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3-Q3\"/>
    </mc:Choice>
  </mc:AlternateContent>
  <xr:revisionPtr revIDLastSave="0" documentId="13_ncr:1_{6E77A5FC-052D-4FB7-B446-A902EB564D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FP Payment Summary SFY23-Q3" sheetId="3" r:id="rId1"/>
    <sheet name="PFP Anti Psychotic Med" sheetId="12" r:id="rId2"/>
    <sheet name="Prorated Days Anti Psychotic" sheetId="5" r:id="rId3"/>
    <sheet name="PFP Pressure Ulcer " sheetId="13" r:id="rId4"/>
    <sheet name="Prorated Days Pressure Ulcer" sheetId="7" r:id="rId5"/>
    <sheet name="PFP UTI" sheetId="14" r:id="rId6"/>
    <sheet name="Prorated Days UTI" sheetId="9" r:id="rId7"/>
    <sheet name="PFP Weight Loss" sheetId="15" r:id="rId8"/>
    <sheet name="Prorated Days Weight Loss" sheetId="11" r:id="rId9"/>
  </sheets>
  <externalReferences>
    <externalReference r:id="rId10"/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5" i="15" l="1"/>
  <c r="J284" i="15"/>
  <c r="K284" i="15" s="1"/>
  <c r="L284" i="15" s="1"/>
  <c r="G284" i="15"/>
  <c r="E284" i="15"/>
  <c r="C284" i="15"/>
  <c r="J283" i="15"/>
  <c r="K283" i="15" s="1"/>
  <c r="G283" i="15"/>
  <c r="E283" i="15"/>
  <c r="C283" i="15"/>
  <c r="J282" i="15"/>
  <c r="K282" i="15" s="1"/>
  <c r="L282" i="15" s="1"/>
  <c r="G282" i="15"/>
  <c r="E282" i="15"/>
  <c r="C282" i="15"/>
  <c r="J281" i="15"/>
  <c r="K281" i="15" s="1"/>
  <c r="G281" i="15"/>
  <c r="E281" i="15"/>
  <c r="C281" i="15"/>
  <c r="J280" i="15"/>
  <c r="K280" i="15" s="1"/>
  <c r="L280" i="15" s="1"/>
  <c r="G280" i="15"/>
  <c r="E280" i="15"/>
  <c r="C280" i="15"/>
  <c r="J279" i="15"/>
  <c r="K279" i="15" s="1"/>
  <c r="G279" i="15"/>
  <c r="E279" i="15"/>
  <c r="C279" i="15"/>
  <c r="J278" i="15"/>
  <c r="K278" i="15" s="1"/>
  <c r="G278" i="15"/>
  <c r="E278" i="15"/>
  <c r="C278" i="15"/>
  <c r="J277" i="15"/>
  <c r="K277" i="15" s="1"/>
  <c r="G277" i="15"/>
  <c r="E277" i="15"/>
  <c r="C277" i="15"/>
  <c r="J276" i="15"/>
  <c r="K276" i="15" s="1"/>
  <c r="L276" i="15" s="1"/>
  <c r="G276" i="15"/>
  <c r="E276" i="15"/>
  <c r="C276" i="15"/>
  <c r="J275" i="15"/>
  <c r="K275" i="15" s="1"/>
  <c r="G275" i="15"/>
  <c r="E275" i="15"/>
  <c r="C275" i="15"/>
  <c r="J274" i="15"/>
  <c r="K274" i="15" s="1"/>
  <c r="L274" i="15" s="1"/>
  <c r="G274" i="15"/>
  <c r="E274" i="15"/>
  <c r="C274" i="15"/>
  <c r="J273" i="15"/>
  <c r="K273" i="15" s="1"/>
  <c r="G273" i="15"/>
  <c r="E273" i="15"/>
  <c r="C273" i="15"/>
  <c r="J272" i="15"/>
  <c r="K272" i="15" s="1"/>
  <c r="G272" i="15"/>
  <c r="E272" i="15"/>
  <c r="C272" i="15"/>
  <c r="J271" i="15"/>
  <c r="K271" i="15" s="1"/>
  <c r="G271" i="15"/>
  <c r="E271" i="15"/>
  <c r="C271" i="15"/>
  <c r="J270" i="15"/>
  <c r="K270" i="15" s="1"/>
  <c r="G270" i="15"/>
  <c r="E270" i="15"/>
  <c r="C270" i="15"/>
  <c r="J269" i="15"/>
  <c r="K269" i="15" s="1"/>
  <c r="G269" i="15"/>
  <c r="E269" i="15"/>
  <c r="C269" i="15"/>
  <c r="J268" i="15"/>
  <c r="K268" i="15" s="1"/>
  <c r="G268" i="15"/>
  <c r="E268" i="15"/>
  <c r="C268" i="15"/>
  <c r="J267" i="15"/>
  <c r="K267" i="15" s="1"/>
  <c r="G267" i="15"/>
  <c r="E267" i="15"/>
  <c r="C267" i="15"/>
  <c r="J266" i="15"/>
  <c r="K266" i="15" s="1"/>
  <c r="G266" i="15"/>
  <c r="E266" i="15"/>
  <c r="C266" i="15"/>
  <c r="J265" i="15"/>
  <c r="K265" i="15" s="1"/>
  <c r="G265" i="15"/>
  <c r="E265" i="15"/>
  <c r="C265" i="15"/>
  <c r="J264" i="15"/>
  <c r="K264" i="15" s="1"/>
  <c r="G264" i="15"/>
  <c r="E264" i="15"/>
  <c r="C264" i="15"/>
  <c r="J263" i="15"/>
  <c r="K263" i="15" s="1"/>
  <c r="G263" i="15"/>
  <c r="E263" i="15"/>
  <c r="C263" i="15"/>
  <c r="J262" i="15"/>
  <c r="K262" i="15" s="1"/>
  <c r="G262" i="15"/>
  <c r="E262" i="15"/>
  <c r="C262" i="15"/>
  <c r="J261" i="15"/>
  <c r="K261" i="15" s="1"/>
  <c r="G261" i="15"/>
  <c r="E261" i="15"/>
  <c r="C261" i="15"/>
  <c r="J260" i="15"/>
  <c r="K260" i="15" s="1"/>
  <c r="G260" i="15"/>
  <c r="E260" i="15"/>
  <c r="C260" i="15"/>
  <c r="J259" i="15"/>
  <c r="K259" i="15" s="1"/>
  <c r="G259" i="15"/>
  <c r="E259" i="15"/>
  <c r="C259" i="15"/>
  <c r="J258" i="15"/>
  <c r="K258" i="15" s="1"/>
  <c r="G258" i="15"/>
  <c r="E258" i="15"/>
  <c r="C258" i="15"/>
  <c r="J257" i="15"/>
  <c r="K257" i="15" s="1"/>
  <c r="G257" i="15"/>
  <c r="E257" i="15"/>
  <c r="C257" i="15"/>
  <c r="J256" i="15"/>
  <c r="K256" i="15" s="1"/>
  <c r="G256" i="15"/>
  <c r="E256" i="15"/>
  <c r="C256" i="15"/>
  <c r="J255" i="15"/>
  <c r="K255" i="15" s="1"/>
  <c r="G255" i="15"/>
  <c r="E255" i="15"/>
  <c r="C255" i="15"/>
  <c r="J254" i="15"/>
  <c r="K254" i="15" s="1"/>
  <c r="G254" i="15"/>
  <c r="E254" i="15"/>
  <c r="C254" i="15"/>
  <c r="J253" i="15"/>
  <c r="K253" i="15" s="1"/>
  <c r="G253" i="15"/>
  <c r="E253" i="15"/>
  <c r="C253" i="15"/>
  <c r="J252" i="15"/>
  <c r="K252" i="15" s="1"/>
  <c r="G252" i="15"/>
  <c r="E252" i="15"/>
  <c r="C252" i="15"/>
  <c r="J251" i="15"/>
  <c r="K251" i="15" s="1"/>
  <c r="G251" i="15"/>
  <c r="E251" i="15"/>
  <c r="C251" i="15"/>
  <c r="J250" i="15"/>
  <c r="K250" i="15" s="1"/>
  <c r="G250" i="15"/>
  <c r="E250" i="15"/>
  <c r="C250" i="15"/>
  <c r="J249" i="15"/>
  <c r="K249" i="15" s="1"/>
  <c r="G249" i="15"/>
  <c r="E249" i="15"/>
  <c r="C249" i="15"/>
  <c r="J248" i="15"/>
  <c r="K248" i="15" s="1"/>
  <c r="G248" i="15"/>
  <c r="E248" i="15"/>
  <c r="C248" i="15"/>
  <c r="J247" i="15"/>
  <c r="K247" i="15" s="1"/>
  <c r="G247" i="15"/>
  <c r="E247" i="15"/>
  <c r="C247" i="15"/>
  <c r="J246" i="15"/>
  <c r="K246" i="15" s="1"/>
  <c r="G246" i="15"/>
  <c r="E246" i="15"/>
  <c r="C246" i="15"/>
  <c r="J245" i="15"/>
  <c r="K245" i="15" s="1"/>
  <c r="G245" i="15"/>
  <c r="E245" i="15"/>
  <c r="C245" i="15"/>
  <c r="J244" i="15"/>
  <c r="K244" i="15" s="1"/>
  <c r="G244" i="15"/>
  <c r="E244" i="15"/>
  <c r="C244" i="15"/>
  <c r="J243" i="15"/>
  <c r="K243" i="15" s="1"/>
  <c r="G243" i="15"/>
  <c r="E243" i="15"/>
  <c r="C243" i="15"/>
  <c r="J242" i="15"/>
  <c r="K242" i="15" s="1"/>
  <c r="G242" i="15"/>
  <c r="E242" i="15"/>
  <c r="C242" i="15"/>
  <c r="J241" i="15"/>
  <c r="K241" i="15" s="1"/>
  <c r="G241" i="15"/>
  <c r="E241" i="15"/>
  <c r="C241" i="15"/>
  <c r="J240" i="15"/>
  <c r="K240" i="15" s="1"/>
  <c r="G240" i="15"/>
  <c r="E240" i="15"/>
  <c r="C240" i="15"/>
  <c r="J239" i="15"/>
  <c r="K239" i="15" s="1"/>
  <c r="G239" i="15"/>
  <c r="E239" i="15"/>
  <c r="C239" i="15"/>
  <c r="J238" i="15"/>
  <c r="K238" i="15" s="1"/>
  <c r="G238" i="15"/>
  <c r="E238" i="15"/>
  <c r="C238" i="15"/>
  <c r="J237" i="15"/>
  <c r="K237" i="15" s="1"/>
  <c r="G237" i="15"/>
  <c r="E237" i="15"/>
  <c r="C237" i="15"/>
  <c r="J236" i="15"/>
  <c r="K236" i="15" s="1"/>
  <c r="G236" i="15"/>
  <c r="E236" i="15"/>
  <c r="C236" i="15"/>
  <c r="J235" i="15"/>
  <c r="K235" i="15" s="1"/>
  <c r="G235" i="15"/>
  <c r="E235" i="15"/>
  <c r="C235" i="15"/>
  <c r="J234" i="15"/>
  <c r="K234" i="15" s="1"/>
  <c r="G234" i="15"/>
  <c r="E234" i="15"/>
  <c r="C234" i="15"/>
  <c r="J233" i="15"/>
  <c r="K233" i="15" s="1"/>
  <c r="G233" i="15"/>
  <c r="E233" i="15"/>
  <c r="C233" i="15"/>
  <c r="J232" i="15"/>
  <c r="K232" i="15" s="1"/>
  <c r="G232" i="15"/>
  <c r="E232" i="15"/>
  <c r="C232" i="15"/>
  <c r="J231" i="15"/>
  <c r="K231" i="15" s="1"/>
  <c r="G231" i="15"/>
  <c r="E231" i="15"/>
  <c r="C231" i="15"/>
  <c r="J230" i="15"/>
  <c r="K230" i="15" s="1"/>
  <c r="G230" i="15"/>
  <c r="E230" i="15"/>
  <c r="C230" i="15"/>
  <c r="J229" i="15"/>
  <c r="K229" i="15" s="1"/>
  <c r="G229" i="15"/>
  <c r="E229" i="15"/>
  <c r="C229" i="15"/>
  <c r="J228" i="15"/>
  <c r="K228" i="15" s="1"/>
  <c r="G228" i="15"/>
  <c r="E228" i="15"/>
  <c r="C228" i="15"/>
  <c r="J227" i="15"/>
  <c r="K227" i="15" s="1"/>
  <c r="G227" i="15"/>
  <c r="E227" i="15"/>
  <c r="C227" i="15"/>
  <c r="J226" i="15"/>
  <c r="K226" i="15" s="1"/>
  <c r="G226" i="15"/>
  <c r="E226" i="15"/>
  <c r="C226" i="15"/>
  <c r="J225" i="15"/>
  <c r="K225" i="15" s="1"/>
  <c r="G225" i="15"/>
  <c r="E225" i="15"/>
  <c r="C225" i="15"/>
  <c r="J224" i="15"/>
  <c r="K224" i="15" s="1"/>
  <c r="G224" i="15"/>
  <c r="E224" i="15"/>
  <c r="C224" i="15"/>
  <c r="J223" i="15"/>
  <c r="K223" i="15" s="1"/>
  <c r="G223" i="15"/>
  <c r="E223" i="15"/>
  <c r="C223" i="15"/>
  <c r="J222" i="15"/>
  <c r="K222" i="15" s="1"/>
  <c r="G222" i="15"/>
  <c r="E222" i="15"/>
  <c r="C222" i="15"/>
  <c r="J221" i="15"/>
  <c r="K221" i="15" s="1"/>
  <c r="G221" i="15"/>
  <c r="E221" i="15"/>
  <c r="C221" i="15"/>
  <c r="J220" i="15"/>
  <c r="K220" i="15" s="1"/>
  <c r="G220" i="15"/>
  <c r="E220" i="15"/>
  <c r="C220" i="15"/>
  <c r="J219" i="15"/>
  <c r="K219" i="15" s="1"/>
  <c r="G219" i="15"/>
  <c r="E219" i="15"/>
  <c r="C219" i="15"/>
  <c r="J218" i="15"/>
  <c r="K218" i="15" s="1"/>
  <c r="G218" i="15"/>
  <c r="E218" i="15"/>
  <c r="C218" i="15"/>
  <c r="J217" i="15"/>
  <c r="K217" i="15" s="1"/>
  <c r="G217" i="15"/>
  <c r="E217" i="15"/>
  <c r="C217" i="15"/>
  <c r="J216" i="15"/>
  <c r="K216" i="15" s="1"/>
  <c r="G216" i="15"/>
  <c r="E216" i="15"/>
  <c r="C216" i="15"/>
  <c r="J215" i="15"/>
  <c r="K215" i="15" s="1"/>
  <c r="G215" i="15"/>
  <c r="E215" i="15"/>
  <c r="C215" i="15"/>
  <c r="J214" i="15"/>
  <c r="K214" i="15" s="1"/>
  <c r="G214" i="15"/>
  <c r="E214" i="15"/>
  <c r="C214" i="15"/>
  <c r="J213" i="15"/>
  <c r="K213" i="15" s="1"/>
  <c r="G213" i="15"/>
  <c r="E213" i="15"/>
  <c r="C213" i="15"/>
  <c r="J212" i="15"/>
  <c r="K212" i="15" s="1"/>
  <c r="G212" i="15"/>
  <c r="E212" i="15"/>
  <c r="C212" i="15"/>
  <c r="J211" i="15"/>
  <c r="K211" i="15" s="1"/>
  <c r="G211" i="15"/>
  <c r="E211" i="15"/>
  <c r="C211" i="15"/>
  <c r="J210" i="15"/>
  <c r="K210" i="15" s="1"/>
  <c r="G210" i="15"/>
  <c r="E210" i="15"/>
  <c r="C210" i="15"/>
  <c r="J209" i="15"/>
  <c r="K209" i="15" s="1"/>
  <c r="G209" i="15"/>
  <c r="E209" i="15"/>
  <c r="C209" i="15"/>
  <c r="J208" i="15"/>
  <c r="K208" i="15" s="1"/>
  <c r="G208" i="15"/>
  <c r="E208" i="15"/>
  <c r="C208" i="15"/>
  <c r="J207" i="15"/>
  <c r="K207" i="15" s="1"/>
  <c r="G207" i="15"/>
  <c r="E207" i="15"/>
  <c r="C207" i="15"/>
  <c r="J206" i="15"/>
  <c r="K206" i="15" s="1"/>
  <c r="G206" i="15"/>
  <c r="E206" i="15"/>
  <c r="C206" i="15"/>
  <c r="J205" i="15"/>
  <c r="K205" i="15" s="1"/>
  <c r="G205" i="15"/>
  <c r="E205" i="15"/>
  <c r="C205" i="15"/>
  <c r="J204" i="15"/>
  <c r="K204" i="15" s="1"/>
  <c r="G204" i="15"/>
  <c r="E204" i="15"/>
  <c r="C204" i="15"/>
  <c r="J203" i="15"/>
  <c r="K203" i="15" s="1"/>
  <c r="G203" i="15"/>
  <c r="E203" i="15"/>
  <c r="C203" i="15"/>
  <c r="J202" i="15"/>
  <c r="K202" i="15" s="1"/>
  <c r="G202" i="15"/>
  <c r="E202" i="15"/>
  <c r="C202" i="15"/>
  <c r="J201" i="15"/>
  <c r="K201" i="15" s="1"/>
  <c r="G201" i="15"/>
  <c r="E201" i="15"/>
  <c r="C201" i="15"/>
  <c r="J200" i="15"/>
  <c r="K200" i="15" s="1"/>
  <c r="G200" i="15"/>
  <c r="E200" i="15"/>
  <c r="C200" i="15"/>
  <c r="J199" i="15"/>
  <c r="K199" i="15" s="1"/>
  <c r="G199" i="15"/>
  <c r="E199" i="15"/>
  <c r="C199" i="15"/>
  <c r="J198" i="15"/>
  <c r="K198" i="15" s="1"/>
  <c r="G198" i="15"/>
  <c r="E198" i="15"/>
  <c r="C198" i="15"/>
  <c r="J197" i="15"/>
  <c r="K197" i="15" s="1"/>
  <c r="G197" i="15"/>
  <c r="E197" i="15"/>
  <c r="C197" i="15"/>
  <c r="J196" i="15"/>
  <c r="K196" i="15" s="1"/>
  <c r="G196" i="15"/>
  <c r="E196" i="15"/>
  <c r="C196" i="15"/>
  <c r="J195" i="15"/>
  <c r="K195" i="15" s="1"/>
  <c r="G195" i="15"/>
  <c r="E195" i="15"/>
  <c r="C195" i="15"/>
  <c r="J194" i="15"/>
  <c r="K194" i="15" s="1"/>
  <c r="G194" i="15"/>
  <c r="E194" i="15"/>
  <c r="C194" i="15"/>
  <c r="J193" i="15"/>
  <c r="K193" i="15" s="1"/>
  <c r="G193" i="15"/>
  <c r="E193" i="15"/>
  <c r="C193" i="15"/>
  <c r="J192" i="15"/>
  <c r="K192" i="15" s="1"/>
  <c r="G192" i="15"/>
  <c r="E192" i="15"/>
  <c r="C192" i="15"/>
  <c r="J191" i="15"/>
  <c r="K191" i="15" s="1"/>
  <c r="G191" i="15"/>
  <c r="E191" i="15"/>
  <c r="C191" i="15"/>
  <c r="J190" i="15"/>
  <c r="K190" i="15" s="1"/>
  <c r="G190" i="15"/>
  <c r="E190" i="15"/>
  <c r="C190" i="15"/>
  <c r="J189" i="15"/>
  <c r="K189" i="15" s="1"/>
  <c r="G189" i="15"/>
  <c r="E189" i="15"/>
  <c r="C189" i="15"/>
  <c r="J188" i="15"/>
  <c r="K188" i="15" s="1"/>
  <c r="G188" i="15"/>
  <c r="E188" i="15"/>
  <c r="C188" i="15"/>
  <c r="J187" i="15"/>
  <c r="K187" i="15" s="1"/>
  <c r="G187" i="15"/>
  <c r="E187" i="15"/>
  <c r="C187" i="15"/>
  <c r="J186" i="15"/>
  <c r="K186" i="15" s="1"/>
  <c r="G186" i="15"/>
  <c r="E186" i="15"/>
  <c r="C186" i="15"/>
  <c r="J185" i="15"/>
  <c r="K185" i="15" s="1"/>
  <c r="G185" i="15"/>
  <c r="E185" i="15"/>
  <c r="C185" i="15"/>
  <c r="J184" i="15"/>
  <c r="K184" i="15" s="1"/>
  <c r="G184" i="15"/>
  <c r="E184" i="15"/>
  <c r="C184" i="15"/>
  <c r="J183" i="15"/>
  <c r="K183" i="15" s="1"/>
  <c r="G183" i="15"/>
  <c r="E183" i="15"/>
  <c r="C183" i="15"/>
  <c r="J182" i="15"/>
  <c r="K182" i="15" s="1"/>
  <c r="G182" i="15"/>
  <c r="E182" i="15"/>
  <c r="C182" i="15"/>
  <c r="J181" i="15"/>
  <c r="K181" i="15" s="1"/>
  <c r="G181" i="15"/>
  <c r="E181" i="15"/>
  <c r="C181" i="15"/>
  <c r="J180" i="15"/>
  <c r="K180" i="15" s="1"/>
  <c r="G180" i="15"/>
  <c r="E180" i="15"/>
  <c r="C180" i="15"/>
  <c r="J179" i="15"/>
  <c r="K179" i="15" s="1"/>
  <c r="G179" i="15"/>
  <c r="E179" i="15"/>
  <c r="C179" i="15"/>
  <c r="J178" i="15"/>
  <c r="K178" i="15" s="1"/>
  <c r="G178" i="15"/>
  <c r="E178" i="15"/>
  <c r="C178" i="15"/>
  <c r="J177" i="15"/>
  <c r="K177" i="15" s="1"/>
  <c r="G177" i="15"/>
  <c r="E177" i="15"/>
  <c r="C177" i="15"/>
  <c r="J176" i="15"/>
  <c r="K176" i="15" s="1"/>
  <c r="G176" i="15"/>
  <c r="E176" i="15"/>
  <c r="C176" i="15"/>
  <c r="J175" i="15"/>
  <c r="K175" i="15" s="1"/>
  <c r="G175" i="15"/>
  <c r="E175" i="15"/>
  <c r="C175" i="15"/>
  <c r="J174" i="15"/>
  <c r="K174" i="15" s="1"/>
  <c r="G174" i="15"/>
  <c r="E174" i="15"/>
  <c r="C174" i="15"/>
  <c r="J173" i="15"/>
  <c r="K173" i="15" s="1"/>
  <c r="G173" i="15"/>
  <c r="E173" i="15"/>
  <c r="C173" i="15"/>
  <c r="J172" i="15"/>
  <c r="K172" i="15" s="1"/>
  <c r="G172" i="15"/>
  <c r="E172" i="15"/>
  <c r="C172" i="15"/>
  <c r="J171" i="15"/>
  <c r="K171" i="15" s="1"/>
  <c r="G171" i="15"/>
  <c r="E171" i="15"/>
  <c r="C171" i="15"/>
  <c r="J170" i="15"/>
  <c r="K170" i="15" s="1"/>
  <c r="G170" i="15"/>
  <c r="E170" i="15"/>
  <c r="C170" i="15"/>
  <c r="J169" i="15"/>
  <c r="K169" i="15" s="1"/>
  <c r="G169" i="15"/>
  <c r="E169" i="15"/>
  <c r="C169" i="15"/>
  <c r="J168" i="15"/>
  <c r="K168" i="15" s="1"/>
  <c r="G168" i="15"/>
  <c r="E168" i="15"/>
  <c r="C168" i="15"/>
  <c r="J167" i="15"/>
  <c r="K167" i="15" s="1"/>
  <c r="G167" i="15"/>
  <c r="E167" i="15"/>
  <c r="C167" i="15"/>
  <c r="J166" i="15"/>
  <c r="K166" i="15" s="1"/>
  <c r="G166" i="15"/>
  <c r="E166" i="15"/>
  <c r="C166" i="15"/>
  <c r="J165" i="15"/>
  <c r="K165" i="15" s="1"/>
  <c r="G165" i="15"/>
  <c r="E165" i="15"/>
  <c r="C165" i="15"/>
  <c r="J164" i="15"/>
  <c r="K164" i="15" s="1"/>
  <c r="G164" i="15"/>
  <c r="E164" i="15"/>
  <c r="C164" i="15"/>
  <c r="J163" i="15"/>
  <c r="K163" i="15" s="1"/>
  <c r="G163" i="15"/>
  <c r="E163" i="15"/>
  <c r="C163" i="15"/>
  <c r="J162" i="15"/>
  <c r="K162" i="15" s="1"/>
  <c r="G162" i="15"/>
  <c r="E162" i="15"/>
  <c r="H162" i="15" s="1"/>
  <c r="C162" i="15"/>
  <c r="J161" i="15"/>
  <c r="K161" i="15" s="1"/>
  <c r="G161" i="15"/>
  <c r="E161" i="15"/>
  <c r="C161" i="15"/>
  <c r="J160" i="15"/>
  <c r="K160" i="15" s="1"/>
  <c r="G160" i="15"/>
  <c r="E160" i="15"/>
  <c r="C160" i="15"/>
  <c r="J159" i="15"/>
  <c r="K159" i="15" s="1"/>
  <c r="G159" i="15"/>
  <c r="E159" i="15"/>
  <c r="C159" i="15"/>
  <c r="J158" i="15"/>
  <c r="K158" i="15" s="1"/>
  <c r="G158" i="15"/>
  <c r="E158" i="15"/>
  <c r="C158" i="15"/>
  <c r="J157" i="15"/>
  <c r="K157" i="15" s="1"/>
  <c r="G157" i="15"/>
  <c r="E157" i="15"/>
  <c r="C157" i="15"/>
  <c r="J156" i="15"/>
  <c r="K156" i="15" s="1"/>
  <c r="G156" i="15"/>
  <c r="E156" i="15"/>
  <c r="C156" i="15"/>
  <c r="J155" i="15"/>
  <c r="K155" i="15" s="1"/>
  <c r="G155" i="15"/>
  <c r="E155" i="15"/>
  <c r="C155" i="15"/>
  <c r="J154" i="15"/>
  <c r="K154" i="15" s="1"/>
  <c r="G154" i="15"/>
  <c r="E154" i="15"/>
  <c r="C154" i="15"/>
  <c r="J153" i="15"/>
  <c r="K153" i="15" s="1"/>
  <c r="G153" i="15"/>
  <c r="E153" i="15"/>
  <c r="C153" i="15"/>
  <c r="J152" i="15"/>
  <c r="K152" i="15" s="1"/>
  <c r="G152" i="15"/>
  <c r="E152" i="15"/>
  <c r="C152" i="15"/>
  <c r="J151" i="15"/>
  <c r="K151" i="15" s="1"/>
  <c r="G151" i="15"/>
  <c r="E151" i="15"/>
  <c r="C151" i="15"/>
  <c r="J150" i="15"/>
  <c r="K150" i="15" s="1"/>
  <c r="L150" i="15" s="1"/>
  <c r="G150" i="15"/>
  <c r="E150" i="15"/>
  <c r="C150" i="15"/>
  <c r="J149" i="15"/>
  <c r="K149" i="15" s="1"/>
  <c r="G149" i="15"/>
  <c r="E149" i="15"/>
  <c r="C149" i="15"/>
  <c r="J148" i="15"/>
  <c r="K148" i="15" s="1"/>
  <c r="G148" i="15"/>
  <c r="E148" i="15"/>
  <c r="C148" i="15"/>
  <c r="J147" i="15"/>
  <c r="K147" i="15" s="1"/>
  <c r="G147" i="15"/>
  <c r="E147" i="15"/>
  <c r="C147" i="15"/>
  <c r="J146" i="15"/>
  <c r="K146" i="15" s="1"/>
  <c r="G146" i="15"/>
  <c r="E146" i="15"/>
  <c r="C146" i="15"/>
  <c r="J145" i="15"/>
  <c r="K145" i="15" s="1"/>
  <c r="G145" i="15"/>
  <c r="E145" i="15"/>
  <c r="C145" i="15"/>
  <c r="J144" i="15"/>
  <c r="K144" i="15" s="1"/>
  <c r="G144" i="15"/>
  <c r="E144" i="15"/>
  <c r="C144" i="15"/>
  <c r="J143" i="15"/>
  <c r="K143" i="15" s="1"/>
  <c r="G143" i="15"/>
  <c r="E143" i="15"/>
  <c r="C143" i="15"/>
  <c r="J142" i="15"/>
  <c r="K142" i="15" s="1"/>
  <c r="G142" i="15"/>
  <c r="E142" i="15"/>
  <c r="C142" i="15"/>
  <c r="J141" i="15"/>
  <c r="K141" i="15" s="1"/>
  <c r="G141" i="15"/>
  <c r="E141" i="15"/>
  <c r="C141" i="15"/>
  <c r="J140" i="15"/>
  <c r="K140" i="15" s="1"/>
  <c r="G140" i="15"/>
  <c r="E140" i="15"/>
  <c r="C140" i="15"/>
  <c r="J139" i="15"/>
  <c r="K139" i="15" s="1"/>
  <c r="G139" i="15"/>
  <c r="E139" i="15"/>
  <c r="C139" i="15"/>
  <c r="J138" i="15"/>
  <c r="K138" i="15" s="1"/>
  <c r="G138" i="15"/>
  <c r="E138" i="15"/>
  <c r="C138" i="15"/>
  <c r="J137" i="15"/>
  <c r="K137" i="15" s="1"/>
  <c r="L137" i="15" s="1"/>
  <c r="G137" i="15"/>
  <c r="E137" i="15"/>
  <c r="C137" i="15"/>
  <c r="J136" i="15"/>
  <c r="K136" i="15" s="1"/>
  <c r="G136" i="15"/>
  <c r="E136" i="15"/>
  <c r="C136" i="15"/>
  <c r="J135" i="15"/>
  <c r="K135" i="15" s="1"/>
  <c r="G135" i="15"/>
  <c r="E135" i="15"/>
  <c r="C135" i="15"/>
  <c r="J134" i="15"/>
  <c r="K134" i="15" s="1"/>
  <c r="G134" i="15"/>
  <c r="E134" i="15"/>
  <c r="C134" i="15"/>
  <c r="J133" i="15"/>
  <c r="K133" i="15" s="1"/>
  <c r="G133" i="15"/>
  <c r="E133" i="15"/>
  <c r="C133" i="15"/>
  <c r="J132" i="15"/>
  <c r="K132" i="15" s="1"/>
  <c r="G132" i="15"/>
  <c r="E132" i="15"/>
  <c r="C132" i="15"/>
  <c r="J131" i="15"/>
  <c r="K131" i="15" s="1"/>
  <c r="L131" i="15" s="1"/>
  <c r="G131" i="15"/>
  <c r="E131" i="15"/>
  <c r="C131" i="15"/>
  <c r="J130" i="15"/>
  <c r="K130" i="15" s="1"/>
  <c r="L130" i="15" s="1"/>
  <c r="G130" i="15"/>
  <c r="E130" i="15"/>
  <c r="C130" i="15"/>
  <c r="J129" i="15"/>
  <c r="K129" i="15" s="1"/>
  <c r="G129" i="15"/>
  <c r="E129" i="15"/>
  <c r="C129" i="15"/>
  <c r="J128" i="15"/>
  <c r="K128" i="15" s="1"/>
  <c r="G128" i="15"/>
  <c r="E128" i="15"/>
  <c r="C128" i="15"/>
  <c r="J127" i="15"/>
  <c r="K127" i="15" s="1"/>
  <c r="G127" i="15"/>
  <c r="E127" i="15"/>
  <c r="C127" i="15"/>
  <c r="J126" i="15"/>
  <c r="K126" i="15" s="1"/>
  <c r="L126" i="15" s="1"/>
  <c r="G126" i="15"/>
  <c r="E126" i="15"/>
  <c r="C126" i="15"/>
  <c r="J125" i="15"/>
  <c r="K125" i="15" s="1"/>
  <c r="G125" i="15"/>
  <c r="E125" i="15"/>
  <c r="C125" i="15"/>
  <c r="J124" i="15"/>
  <c r="K124" i="15" s="1"/>
  <c r="L124" i="15" s="1"/>
  <c r="G124" i="15"/>
  <c r="E124" i="15"/>
  <c r="C124" i="15"/>
  <c r="J123" i="15"/>
  <c r="K123" i="15" s="1"/>
  <c r="L123" i="15" s="1"/>
  <c r="G123" i="15"/>
  <c r="E123" i="15"/>
  <c r="C123" i="15"/>
  <c r="J122" i="15"/>
  <c r="K122" i="15" s="1"/>
  <c r="L122" i="15" s="1"/>
  <c r="G122" i="15"/>
  <c r="E122" i="15"/>
  <c r="C122" i="15"/>
  <c r="J121" i="15"/>
  <c r="K121" i="15" s="1"/>
  <c r="G121" i="15"/>
  <c r="E121" i="15"/>
  <c r="C121" i="15"/>
  <c r="J120" i="15"/>
  <c r="K120" i="15" s="1"/>
  <c r="G120" i="15"/>
  <c r="E120" i="15"/>
  <c r="C120" i="15"/>
  <c r="J119" i="15"/>
  <c r="K119" i="15" s="1"/>
  <c r="G119" i="15"/>
  <c r="E119" i="15"/>
  <c r="C119" i="15"/>
  <c r="J118" i="15"/>
  <c r="K118" i="15" s="1"/>
  <c r="G118" i="15"/>
  <c r="E118" i="15"/>
  <c r="C118" i="15"/>
  <c r="J117" i="15"/>
  <c r="K117" i="15" s="1"/>
  <c r="G117" i="15"/>
  <c r="E117" i="15"/>
  <c r="C117" i="15"/>
  <c r="J116" i="15"/>
  <c r="K116" i="15" s="1"/>
  <c r="G116" i="15"/>
  <c r="E116" i="15"/>
  <c r="C116" i="15"/>
  <c r="J115" i="15"/>
  <c r="K115" i="15" s="1"/>
  <c r="G115" i="15"/>
  <c r="E115" i="15"/>
  <c r="C115" i="15"/>
  <c r="J114" i="15"/>
  <c r="K114" i="15" s="1"/>
  <c r="G114" i="15"/>
  <c r="E114" i="15"/>
  <c r="C114" i="15"/>
  <c r="J113" i="15"/>
  <c r="K113" i="15" s="1"/>
  <c r="G113" i="15"/>
  <c r="E113" i="15"/>
  <c r="C113" i="15"/>
  <c r="J112" i="15"/>
  <c r="K112" i="15" s="1"/>
  <c r="G112" i="15"/>
  <c r="E112" i="15"/>
  <c r="H112" i="15" s="1"/>
  <c r="C112" i="15"/>
  <c r="J111" i="15"/>
  <c r="K111" i="15" s="1"/>
  <c r="G111" i="15"/>
  <c r="E111" i="15"/>
  <c r="C111" i="15"/>
  <c r="J110" i="15"/>
  <c r="K110" i="15" s="1"/>
  <c r="G110" i="15"/>
  <c r="E110" i="15"/>
  <c r="H110" i="15" s="1"/>
  <c r="C110" i="15"/>
  <c r="J109" i="15"/>
  <c r="K109" i="15" s="1"/>
  <c r="G109" i="15"/>
  <c r="E109" i="15"/>
  <c r="C109" i="15"/>
  <c r="J108" i="15"/>
  <c r="K108" i="15" s="1"/>
  <c r="G108" i="15"/>
  <c r="E108" i="15"/>
  <c r="C108" i="15"/>
  <c r="J107" i="15"/>
  <c r="K107" i="15" s="1"/>
  <c r="G107" i="15"/>
  <c r="E107" i="15"/>
  <c r="C107" i="15"/>
  <c r="J106" i="15"/>
  <c r="K106" i="15" s="1"/>
  <c r="G106" i="15"/>
  <c r="E106" i="15"/>
  <c r="C106" i="15"/>
  <c r="J105" i="15"/>
  <c r="K105" i="15" s="1"/>
  <c r="G105" i="15"/>
  <c r="E105" i="15"/>
  <c r="C105" i="15"/>
  <c r="J104" i="15"/>
  <c r="K104" i="15" s="1"/>
  <c r="G104" i="15"/>
  <c r="E104" i="15"/>
  <c r="C104" i="15"/>
  <c r="J103" i="15"/>
  <c r="K103" i="15" s="1"/>
  <c r="G103" i="15"/>
  <c r="E103" i="15"/>
  <c r="C103" i="15"/>
  <c r="J102" i="15"/>
  <c r="K102" i="15" s="1"/>
  <c r="G102" i="15"/>
  <c r="E102" i="15"/>
  <c r="C102" i="15"/>
  <c r="J101" i="15"/>
  <c r="K101" i="15" s="1"/>
  <c r="G101" i="15"/>
  <c r="E101" i="15"/>
  <c r="C101" i="15"/>
  <c r="J100" i="15"/>
  <c r="K100" i="15" s="1"/>
  <c r="G100" i="15"/>
  <c r="E100" i="15"/>
  <c r="C100" i="15"/>
  <c r="J99" i="15"/>
  <c r="K99" i="15" s="1"/>
  <c r="G99" i="15"/>
  <c r="E99" i="15"/>
  <c r="C99" i="15"/>
  <c r="J98" i="15"/>
  <c r="K98" i="15" s="1"/>
  <c r="G98" i="15"/>
  <c r="E98" i="15"/>
  <c r="C98" i="15"/>
  <c r="J97" i="15"/>
  <c r="K97" i="15" s="1"/>
  <c r="G97" i="15"/>
  <c r="E97" i="15"/>
  <c r="C97" i="15"/>
  <c r="J96" i="15"/>
  <c r="K96" i="15" s="1"/>
  <c r="G96" i="15"/>
  <c r="E96" i="15"/>
  <c r="C96" i="15"/>
  <c r="J95" i="15"/>
  <c r="K95" i="15" s="1"/>
  <c r="G95" i="15"/>
  <c r="E95" i="15"/>
  <c r="C95" i="15"/>
  <c r="J94" i="15"/>
  <c r="K94" i="15" s="1"/>
  <c r="G94" i="15"/>
  <c r="E94" i="15"/>
  <c r="C94" i="15"/>
  <c r="J93" i="15"/>
  <c r="K93" i="15" s="1"/>
  <c r="G93" i="15"/>
  <c r="E93" i="15"/>
  <c r="C93" i="15"/>
  <c r="J92" i="15"/>
  <c r="K92" i="15" s="1"/>
  <c r="G92" i="15"/>
  <c r="E92" i="15"/>
  <c r="C92" i="15"/>
  <c r="J91" i="15"/>
  <c r="K91" i="15" s="1"/>
  <c r="G91" i="15"/>
  <c r="E91" i="15"/>
  <c r="C91" i="15"/>
  <c r="J90" i="15"/>
  <c r="K90" i="15" s="1"/>
  <c r="G90" i="15"/>
  <c r="E90" i="15"/>
  <c r="C90" i="15"/>
  <c r="J89" i="15"/>
  <c r="K89" i="15" s="1"/>
  <c r="L89" i="15" s="1"/>
  <c r="G89" i="15"/>
  <c r="E89" i="15"/>
  <c r="C89" i="15"/>
  <c r="J88" i="15"/>
  <c r="K88" i="15" s="1"/>
  <c r="G88" i="15"/>
  <c r="E88" i="15"/>
  <c r="C88" i="15"/>
  <c r="J87" i="15"/>
  <c r="K87" i="15" s="1"/>
  <c r="G87" i="15"/>
  <c r="E87" i="15"/>
  <c r="C87" i="15"/>
  <c r="J86" i="15"/>
  <c r="K86" i="15" s="1"/>
  <c r="G86" i="15"/>
  <c r="E86" i="15"/>
  <c r="C86" i="15"/>
  <c r="J85" i="15"/>
  <c r="K85" i="15" s="1"/>
  <c r="G85" i="15"/>
  <c r="E85" i="15"/>
  <c r="C85" i="15"/>
  <c r="J84" i="15"/>
  <c r="K84" i="15" s="1"/>
  <c r="G84" i="15"/>
  <c r="E84" i="15"/>
  <c r="C84" i="15"/>
  <c r="J83" i="15"/>
  <c r="K83" i="15" s="1"/>
  <c r="G83" i="15"/>
  <c r="E83" i="15"/>
  <c r="C83" i="15"/>
  <c r="J82" i="15"/>
  <c r="K82" i="15" s="1"/>
  <c r="G82" i="15"/>
  <c r="E82" i="15"/>
  <c r="C82" i="15"/>
  <c r="J81" i="15"/>
  <c r="K81" i="15" s="1"/>
  <c r="G81" i="15"/>
  <c r="E81" i="15"/>
  <c r="C81" i="15"/>
  <c r="J80" i="15"/>
  <c r="K80" i="15" s="1"/>
  <c r="G80" i="15"/>
  <c r="E80" i="15"/>
  <c r="C80" i="15"/>
  <c r="J79" i="15"/>
  <c r="K79" i="15" s="1"/>
  <c r="G79" i="15"/>
  <c r="E79" i="15"/>
  <c r="C79" i="15"/>
  <c r="J78" i="15"/>
  <c r="K78" i="15" s="1"/>
  <c r="G78" i="15"/>
  <c r="E78" i="15"/>
  <c r="C78" i="15"/>
  <c r="J77" i="15"/>
  <c r="K77" i="15" s="1"/>
  <c r="G77" i="15"/>
  <c r="E77" i="15"/>
  <c r="C77" i="15"/>
  <c r="J76" i="15"/>
  <c r="K76" i="15" s="1"/>
  <c r="G76" i="15"/>
  <c r="E76" i="15"/>
  <c r="C76" i="15"/>
  <c r="J75" i="15"/>
  <c r="K75" i="15" s="1"/>
  <c r="G75" i="15"/>
  <c r="E75" i="15"/>
  <c r="C75" i="15"/>
  <c r="J74" i="15"/>
  <c r="K74" i="15" s="1"/>
  <c r="G74" i="15"/>
  <c r="E74" i="15"/>
  <c r="C74" i="15"/>
  <c r="J73" i="15"/>
  <c r="K73" i="15" s="1"/>
  <c r="G73" i="15"/>
  <c r="E73" i="15"/>
  <c r="C73" i="15"/>
  <c r="J72" i="15"/>
  <c r="K72" i="15" s="1"/>
  <c r="G72" i="15"/>
  <c r="E72" i="15"/>
  <c r="C72" i="15"/>
  <c r="J71" i="15"/>
  <c r="K71" i="15" s="1"/>
  <c r="G71" i="15"/>
  <c r="E71" i="15"/>
  <c r="C71" i="15"/>
  <c r="J70" i="15"/>
  <c r="K70" i="15" s="1"/>
  <c r="G70" i="15"/>
  <c r="E70" i="15"/>
  <c r="C70" i="15"/>
  <c r="J69" i="15"/>
  <c r="K69" i="15" s="1"/>
  <c r="G69" i="15"/>
  <c r="E69" i="15"/>
  <c r="C69" i="15"/>
  <c r="J68" i="15"/>
  <c r="K68" i="15" s="1"/>
  <c r="G68" i="15"/>
  <c r="E68" i="15"/>
  <c r="C68" i="15"/>
  <c r="J67" i="15"/>
  <c r="K67" i="15" s="1"/>
  <c r="G67" i="15"/>
  <c r="E67" i="15"/>
  <c r="C67" i="15"/>
  <c r="J66" i="15"/>
  <c r="K66" i="15" s="1"/>
  <c r="G66" i="15"/>
  <c r="E66" i="15"/>
  <c r="C66" i="15"/>
  <c r="J65" i="15"/>
  <c r="K65" i="15" s="1"/>
  <c r="G65" i="15"/>
  <c r="E65" i="15"/>
  <c r="C65" i="15"/>
  <c r="J64" i="15"/>
  <c r="K64" i="15" s="1"/>
  <c r="G64" i="15"/>
  <c r="E64" i="15"/>
  <c r="C64" i="15"/>
  <c r="J63" i="15"/>
  <c r="K63" i="15" s="1"/>
  <c r="G63" i="15"/>
  <c r="E63" i="15"/>
  <c r="C63" i="15"/>
  <c r="J62" i="15"/>
  <c r="K62" i="15" s="1"/>
  <c r="G62" i="15"/>
  <c r="E62" i="15"/>
  <c r="C62" i="15"/>
  <c r="J61" i="15"/>
  <c r="K61" i="15" s="1"/>
  <c r="G61" i="15"/>
  <c r="E61" i="15"/>
  <c r="C61" i="15"/>
  <c r="J60" i="15"/>
  <c r="K60" i="15" s="1"/>
  <c r="G60" i="15"/>
  <c r="E60" i="15"/>
  <c r="C60" i="15"/>
  <c r="J59" i="15"/>
  <c r="K59" i="15" s="1"/>
  <c r="G59" i="15"/>
  <c r="E59" i="15"/>
  <c r="C59" i="15"/>
  <c r="J58" i="15"/>
  <c r="K58" i="15" s="1"/>
  <c r="G58" i="15"/>
  <c r="E58" i="15"/>
  <c r="C58" i="15"/>
  <c r="J57" i="15"/>
  <c r="K57" i="15" s="1"/>
  <c r="G57" i="15"/>
  <c r="E57" i="15"/>
  <c r="C57" i="15"/>
  <c r="J56" i="15"/>
  <c r="K56" i="15" s="1"/>
  <c r="G56" i="15"/>
  <c r="E56" i="15"/>
  <c r="C56" i="15"/>
  <c r="J55" i="15"/>
  <c r="K55" i="15" s="1"/>
  <c r="G55" i="15"/>
  <c r="E55" i="15"/>
  <c r="C55" i="15"/>
  <c r="J54" i="15"/>
  <c r="K54" i="15" s="1"/>
  <c r="G54" i="15"/>
  <c r="E54" i="15"/>
  <c r="C54" i="15"/>
  <c r="J53" i="15"/>
  <c r="K53" i="15" s="1"/>
  <c r="G53" i="15"/>
  <c r="E53" i="15"/>
  <c r="C53" i="15"/>
  <c r="J52" i="15"/>
  <c r="K52" i="15" s="1"/>
  <c r="G52" i="15"/>
  <c r="E52" i="15"/>
  <c r="C52" i="15"/>
  <c r="J51" i="15"/>
  <c r="K51" i="15" s="1"/>
  <c r="G51" i="15"/>
  <c r="E51" i="15"/>
  <c r="C51" i="15"/>
  <c r="J50" i="15"/>
  <c r="K50" i="15" s="1"/>
  <c r="G50" i="15"/>
  <c r="E50" i="15"/>
  <c r="C50" i="15"/>
  <c r="J49" i="15"/>
  <c r="K49" i="15" s="1"/>
  <c r="G49" i="15"/>
  <c r="E49" i="15"/>
  <c r="C49" i="15"/>
  <c r="J48" i="15"/>
  <c r="K48" i="15" s="1"/>
  <c r="G48" i="15"/>
  <c r="E48" i="15"/>
  <c r="C48" i="15"/>
  <c r="J47" i="15"/>
  <c r="K47" i="15" s="1"/>
  <c r="G47" i="15"/>
  <c r="E47" i="15"/>
  <c r="C47" i="15"/>
  <c r="J46" i="15"/>
  <c r="K46" i="15" s="1"/>
  <c r="G46" i="15"/>
  <c r="E46" i="15"/>
  <c r="C46" i="15"/>
  <c r="J45" i="15"/>
  <c r="K45" i="15" s="1"/>
  <c r="G45" i="15"/>
  <c r="E45" i="15"/>
  <c r="C45" i="15"/>
  <c r="J44" i="15"/>
  <c r="K44" i="15" s="1"/>
  <c r="G44" i="15"/>
  <c r="E44" i="15"/>
  <c r="C44" i="15"/>
  <c r="J43" i="15"/>
  <c r="K43" i="15" s="1"/>
  <c r="G43" i="15"/>
  <c r="E43" i="15"/>
  <c r="C43" i="15"/>
  <c r="J42" i="15"/>
  <c r="K42" i="15" s="1"/>
  <c r="G42" i="15"/>
  <c r="E42" i="15"/>
  <c r="C42" i="15"/>
  <c r="J41" i="15"/>
  <c r="K41" i="15" s="1"/>
  <c r="G41" i="15"/>
  <c r="E41" i="15"/>
  <c r="C41" i="15"/>
  <c r="J40" i="15"/>
  <c r="K40" i="15" s="1"/>
  <c r="G40" i="15"/>
  <c r="E40" i="15"/>
  <c r="C40" i="15"/>
  <c r="J39" i="15"/>
  <c r="K39" i="15" s="1"/>
  <c r="G39" i="15"/>
  <c r="E39" i="15"/>
  <c r="C39" i="15"/>
  <c r="J38" i="15"/>
  <c r="K38" i="15" s="1"/>
  <c r="G38" i="15"/>
  <c r="E38" i="15"/>
  <c r="C38" i="15"/>
  <c r="J37" i="15"/>
  <c r="K37" i="15" s="1"/>
  <c r="G37" i="15"/>
  <c r="E37" i="15"/>
  <c r="C37" i="15"/>
  <c r="J36" i="15"/>
  <c r="K36" i="15" s="1"/>
  <c r="G36" i="15"/>
  <c r="E36" i="15"/>
  <c r="C36" i="15"/>
  <c r="J35" i="15"/>
  <c r="K35" i="15" s="1"/>
  <c r="G35" i="15"/>
  <c r="E35" i="15"/>
  <c r="C35" i="15"/>
  <c r="J34" i="15"/>
  <c r="K34" i="15" s="1"/>
  <c r="G34" i="15"/>
  <c r="E34" i="15"/>
  <c r="C34" i="15"/>
  <c r="J33" i="15"/>
  <c r="K33" i="15" s="1"/>
  <c r="G33" i="15"/>
  <c r="E33" i="15"/>
  <c r="C33" i="15"/>
  <c r="J32" i="15"/>
  <c r="K32" i="15" s="1"/>
  <c r="G32" i="15"/>
  <c r="E32" i="15"/>
  <c r="C32" i="15"/>
  <c r="J31" i="15"/>
  <c r="K31" i="15" s="1"/>
  <c r="G31" i="15"/>
  <c r="E31" i="15"/>
  <c r="C31" i="15"/>
  <c r="J30" i="15"/>
  <c r="K30" i="15" s="1"/>
  <c r="G30" i="15"/>
  <c r="E30" i="15"/>
  <c r="C30" i="15"/>
  <c r="J29" i="15"/>
  <c r="K29" i="15" s="1"/>
  <c r="G29" i="15"/>
  <c r="E29" i="15"/>
  <c r="C29" i="15"/>
  <c r="J28" i="15"/>
  <c r="K28" i="15" s="1"/>
  <c r="G28" i="15"/>
  <c r="E28" i="15"/>
  <c r="C28" i="15"/>
  <c r="J27" i="15"/>
  <c r="K27" i="15" s="1"/>
  <c r="G27" i="15"/>
  <c r="E27" i="15"/>
  <c r="C27" i="15"/>
  <c r="J26" i="15"/>
  <c r="K26" i="15" s="1"/>
  <c r="G26" i="15"/>
  <c r="E26" i="15"/>
  <c r="C26" i="15"/>
  <c r="J25" i="15"/>
  <c r="K25" i="15" s="1"/>
  <c r="G25" i="15"/>
  <c r="E25" i="15"/>
  <c r="C25" i="15"/>
  <c r="J24" i="15"/>
  <c r="K24" i="15" s="1"/>
  <c r="G24" i="15"/>
  <c r="E24" i="15"/>
  <c r="C24" i="15"/>
  <c r="J23" i="15"/>
  <c r="K23" i="15" s="1"/>
  <c r="G23" i="15"/>
  <c r="E23" i="15"/>
  <c r="C23" i="15"/>
  <c r="J22" i="15"/>
  <c r="K22" i="15" s="1"/>
  <c r="G22" i="15"/>
  <c r="E22" i="15"/>
  <c r="C22" i="15"/>
  <c r="J21" i="15"/>
  <c r="K21" i="15" s="1"/>
  <c r="G21" i="15"/>
  <c r="E21" i="15"/>
  <c r="C21" i="15"/>
  <c r="J20" i="15"/>
  <c r="K20" i="15" s="1"/>
  <c r="G20" i="15"/>
  <c r="E20" i="15"/>
  <c r="C20" i="15"/>
  <c r="J19" i="15"/>
  <c r="K19" i="15" s="1"/>
  <c r="G19" i="15"/>
  <c r="E19" i="15"/>
  <c r="C19" i="15"/>
  <c r="K18" i="15"/>
  <c r="J18" i="15"/>
  <c r="G18" i="15"/>
  <c r="E18" i="15"/>
  <c r="C18" i="15"/>
  <c r="J17" i="15"/>
  <c r="K17" i="15" s="1"/>
  <c r="G17" i="15"/>
  <c r="E17" i="15"/>
  <c r="C17" i="15"/>
  <c r="J16" i="15"/>
  <c r="K16" i="15" s="1"/>
  <c r="G16" i="15"/>
  <c r="E16" i="15"/>
  <c r="C16" i="15"/>
  <c r="J15" i="15"/>
  <c r="K15" i="15" s="1"/>
  <c r="G15" i="15"/>
  <c r="E15" i="15"/>
  <c r="C15" i="15"/>
  <c r="J14" i="15"/>
  <c r="K14" i="15" s="1"/>
  <c r="G14" i="15"/>
  <c r="E14" i="15"/>
  <c r="H14" i="15" s="1"/>
  <c r="C14" i="15"/>
  <c r="J13" i="15"/>
  <c r="K13" i="15" s="1"/>
  <c r="G13" i="15"/>
  <c r="E13" i="15"/>
  <c r="C13" i="15"/>
  <c r="J12" i="15"/>
  <c r="K12" i="15" s="1"/>
  <c r="G12" i="15"/>
  <c r="E12" i="15"/>
  <c r="C12" i="15"/>
  <c r="J11" i="15"/>
  <c r="K11" i="15" s="1"/>
  <c r="G11" i="15"/>
  <c r="E11" i="15"/>
  <c r="C11" i="15"/>
  <c r="J10" i="15"/>
  <c r="K10" i="15" s="1"/>
  <c r="G10" i="15"/>
  <c r="E10" i="15"/>
  <c r="C10" i="15"/>
  <c r="J9" i="15"/>
  <c r="K9" i="15" s="1"/>
  <c r="G9" i="15"/>
  <c r="E9" i="15"/>
  <c r="C9" i="15"/>
  <c r="J8" i="15"/>
  <c r="K8" i="15" s="1"/>
  <c r="G8" i="15"/>
  <c r="E8" i="15"/>
  <c r="C8" i="15"/>
  <c r="J7" i="15"/>
  <c r="K7" i="15" s="1"/>
  <c r="G7" i="15"/>
  <c r="E7" i="15"/>
  <c r="C7" i="15"/>
  <c r="J6" i="15"/>
  <c r="K6" i="15" s="1"/>
  <c r="G6" i="15"/>
  <c r="E6" i="15"/>
  <c r="C6" i="15"/>
  <c r="J5" i="15"/>
  <c r="K5" i="15" s="1"/>
  <c r="G5" i="15"/>
  <c r="E5" i="15"/>
  <c r="C5" i="15"/>
  <c r="J4" i="15"/>
  <c r="K4" i="15" s="1"/>
  <c r="G4" i="15"/>
  <c r="E4" i="15"/>
  <c r="C4" i="15"/>
  <c r="J3" i="15"/>
  <c r="K3" i="15" s="1"/>
  <c r="G3" i="15"/>
  <c r="E3" i="15"/>
  <c r="C3" i="15"/>
  <c r="H74" i="15" l="1"/>
  <c r="H217" i="15"/>
  <c r="L269" i="15"/>
  <c r="H114" i="15"/>
  <c r="L64" i="15"/>
  <c r="H262" i="15"/>
  <c r="H276" i="15"/>
  <c r="H89" i="15"/>
  <c r="H91" i="15"/>
  <c r="H93" i="15"/>
  <c r="H177" i="15"/>
  <c r="H52" i="15"/>
  <c r="H54" i="15"/>
  <c r="H88" i="15"/>
  <c r="H96" i="15"/>
  <c r="H213" i="15"/>
  <c r="H253" i="15"/>
  <c r="H255" i="15"/>
  <c r="H259" i="15"/>
  <c r="H261" i="15"/>
  <c r="H111" i="15"/>
  <c r="H113" i="15"/>
  <c r="H115" i="15"/>
  <c r="H123" i="15"/>
  <c r="H127" i="15"/>
  <c r="H163" i="15"/>
  <c r="L178" i="15"/>
  <c r="H25" i="15"/>
  <c r="H33" i="15"/>
  <c r="H49" i="15"/>
  <c r="H55" i="15"/>
  <c r="H57" i="15"/>
  <c r="L270" i="15"/>
  <c r="L275" i="15"/>
  <c r="L279" i="15"/>
  <c r="L281" i="15"/>
  <c r="L283" i="15"/>
  <c r="L41" i="15"/>
  <c r="L94" i="15"/>
  <c r="L96" i="15"/>
  <c r="H195" i="15"/>
  <c r="H215" i="15"/>
  <c r="L49" i="15"/>
  <c r="L51" i="15"/>
  <c r="L57" i="15"/>
  <c r="L181" i="15"/>
  <c r="L183" i="15"/>
  <c r="L185" i="15"/>
  <c r="L189" i="15"/>
  <c r="L191" i="15"/>
  <c r="L195" i="15"/>
  <c r="H263" i="15"/>
  <c r="H95" i="15"/>
  <c r="H128" i="15"/>
  <c r="H265" i="15"/>
  <c r="L160" i="15"/>
  <c r="H180" i="15"/>
  <c r="L272" i="15"/>
  <c r="L18" i="15"/>
  <c r="L95" i="15"/>
  <c r="L99" i="15"/>
  <c r="L103" i="15"/>
  <c r="H34" i="15"/>
  <c r="H38" i="15"/>
  <c r="H40" i="15"/>
  <c r="H46" i="15"/>
  <c r="H151" i="15"/>
  <c r="H157" i="15"/>
  <c r="L164" i="15"/>
  <c r="L170" i="15"/>
  <c r="L172" i="15"/>
  <c r="H182" i="15"/>
  <c r="H184" i="15"/>
  <c r="H188" i="15"/>
  <c r="H190" i="15"/>
  <c r="H192" i="15"/>
  <c r="L220" i="15"/>
  <c r="L242" i="15"/>
  <c r="L244" i="15"/>
  <c r="L248" i="15"/>
  <c r="H266" i="15"/>
  <c r="H281" i="15"/>
  <c r="L16" i="15"/>
  <c r="L28" i="15"/>
  <c r="L30" i="15"/>
  <c r="L32" i="15"/>
  <c r="L34" i="15"/>
  <c r="L36" i="15"/>
  <c r="L79" i="15"/>
  <c r="H85" i="15"/>
  <c r="L104" i="15"/>
  <c r="L139" i="15"/>
  <c r="L145" i="15"/>
  <c r="L147" i="15"/>
  <c r="L149" i="15"/>
  <c r="L151" i="15"/>
  <c r="L180" i="15"/>
  <c r="L48" i="15"/>
  <c r="L110" i="15"/>
  <c r="H134" i="15"/>
  <c r="H179" i="15"/>
  <c r="H269" i="15"/>
  <c r="H271" i="15"/>
  <c r="L20" i="15"/>
  <c r="H27" i="15"/>
  <c r="H31" i="15"/>
  <c r="H78" i="15"/>
  <c r="H82" i="15"/>
  <c r="H99" i="15"/>
  <c r="H101" i="15"/>
  <c r="H138" i="15"/>
  <c r="H140" i="15"/>
  <c r="H144" i="15"/>
  <c r="H146" i="15"/>
  <c r="L171" i="15"/>
  <c r="L173" i="15"/>
  <c r="H183" i="15"/>
  <c r="H185" i="15"/>
  <c r="H203" i="15"/>
  <c r="H205" i="15"/>
  <c r="H207" i="15"/>
  <c r="H210" i="15"/>
  <c r="L217" i="15"/>
  <c r="L227" i="15"/>
  <c r="L229" i="15"/>
  <c r="L233" i="15"/>
  <c r="L237" i="15"/>
  <c r="L243" i="15"/>
  <c r="L249" i="15"/>
  <c r="H272" i="15"/>
  <c r="L13" i="15"/>
  <c r="L15" i="15"/>
  <c r="L17" i="15"/>
  <c r="H6" i="15"/>
  <c r="H12" i="15"/>
  <c r="L43" i="15"/>
  <c r="L47" i="15"/>
  <c r="H61" i="15"/>
  <c r="L82" i="15"/>
  <c r="H90" i="15"/>
  <c r="H166" i="15"/>
  <c r="H172" i="15"/>
  <c r="H226" i="15"/>
  <c r="H228" i="15"/>
  <c r="H234" i="15"/>
  <c r="H236" i="15"/>
  <c r="H22" i="15"/>
  <c r="H30" i="15"/>
  <c r="H39" i="15"/>
  <c r="H45" i="15"/>
  <c r="H47" i="15"/>
  <c r="H64" i="15"/>
  <c r="H145" i="15"/>
  <c r="H169" i="15"/>
  <c r="H221" i="15"/>
  <c r="H223" i="15"/>
  <c r="H225" i="15"/>
  <c r="H229" i="15"/>
  <c r="H233" i="15"/>
  <c r="H239" i="15"/>
  <c r="H264" i="15"/>
  <c r="L74" i="15"/>
  <c r="L105" i="15"/>
  <c r="H136" i="15"/>
  <c r="H161" i="15"/>
  <c r="H198" i="15"/>
  <c r="L6" i="15"/>
  <c r="L8" i="15"/>
  <c r="L10" i="15"/>
  <c r="L59" i="15"/>
  <c r="H71" i="15"/>
  <c r="L80" i="15"/>
  <c r="L157" i="15"/>
  <c r="L190" i="15"/>
  <c r="L192" i="15"/>
  <c r="L196" i="15"/>
  <c r="L198" i="15"/>
  <c r="L203" i="15"/>
  <c r="L205" i="15"/>
  <c r="H147" i="15"/>
  <c r="L12" i="15"/>
  <c r="H42" i="15"/>
  <c r="L63" i="15"/>
  <c r="L65" i="15"/>
  <c r="L69" i="15"/>
  <c r="H79" i="15"/>
  <c r="H106" i="15"/>
  <c r="H131" i="15"/>
  <c r="H135" i="15"/>
  <c r="L138" i="15"/>
  <c r="L166" i="15"/>
  <c r="L179" i="15"/>
  <c r="L214" i="15"/>
  <c r="H218" i="15"/>
  <c r="L257" i="15"/>
  <c r="L261" i="15"/>
  <c r="H5" i="15"/>
  <c r="H37" i="15"/>
  <c r="L46" i="15"/>
  <c r="H116" i="15"/>
  <c r="L142" i="15"/>
  <c r="L144" i="15"/>
  <c r="H150" i="15"/>
  <c r="H156" i="15"/>
  <c r="H158" i="15"/>
  <c r="H174" i="15"/>
  <c r="H204" i="15"/>
  <c r="H206" i="15"/>
  <c r="H208" i="15"/>
  <c r="H211" i="15"/>
  <c r="L236" i="15"/>
  <c r="L265" i="15"/>
  <c r="L163" i="15"/>
  <c r="H7" i="15"/>
  <c r="H9" i="15"/>
  <c r="H11" i="15"/>
  <c r="H18" i="15"/>
  <c r="L19" i="15"/>
  <c r="L21" i="15"/>
  <c r="L25" i="15"/>
  <c r="H56" i="15"/>
  <c r="H58" i="15"/>
  <c r="H62" i="15"/>
  <c r="L76" i="15"/>
  <c r="H102" i="15"/>
  <c r="L106" i="15"/>
  <c r="L107" i="15"/>
  <c r="H117" i="15"/>
  <c r="H121" i="15"/>
  <c r="L128" i="15"/>
  <c r="H143" i="15"/>
  <c r="H165" i="15"/>
  <c r="H202" i="15"/>
  <c r="L250" i="15"/>
  <c r="L5" i="15"/>
  <c r="L7" i="15"/>
  <c r="L27" i="15"/>
  <c r="L31" i="15"/>
  <c r="L40" i="15"/>
  <c r="L50" i="15"/>
  <c r="L52" i="15"/>
  <c r="L56" i="15"/>
  <c r="L86" i="15"/>
  <c r="L88" i="15"/>
  <c r="L111" i="15"/>
  <c r="L113" i="15"/>
  <c r="L115" i="15"/>
  <c r="L143" i="15"/>
  <c r="L182" i="15"/>
  <c r="L200" i="15"/>
  <c r="L202" i="15"/>
  <c r="L204" i="15"/>
  <c r="L206" i="15"/>
  <c r="L208" i="15"/>
  <c r="L252" i="15"/>
  <c r="L254" i="15"/>
  <c r="L256" i="15"/>
  <c r="H258" i="15"/>
  <c r="H278" i="15"/>
  <c r="L11" i="15"/>
  <c r="H15" i="15"/>
  <c r="H24" i="15"/>
  <c r="H26" i="15"/>
  <c r="L33" i="15"/>
  <c r="L58" i="15"/>
  <c r="L62" i="15"/>
  <c r="H77" i="15"/>
  <c r="H80" i="15"/>
  <c r="L83" i="15"/>
  <c r="L102" i="15"/>
  <c r="H104" i="15"/>
  <c r="L112" i="15"/>
  <c r="L117" i="15"/>
  <c r="L119" i="15"/>
  <c r="H129" i="15"/>
  <c r="L136" i="15"/>
  <c r="H148" i="15"/>
  <c r="H153" i="15"/>
  <c r="H196" i="15"/>
  <c r="L211" i="15"/>
  <c r="L213" i="15"/>
  <c r="L226" i="15"/>
  <c r="L228" i="15"/>
  <c r="L239" i="15"/>
  <c r="H249" i="15"/>
  <c r="H251" i="15"/>
  <c r="L258" i="15"/>
  <c r="H268" i="15"/>
  <c r="H284" i="15"/>
  <c r="L121" i="15"/>
  <c r="L234" i="15"/>
  <c r="L241" i="15"/>
  <c r="L42" i="15"/>
  <c r="L22" i="15"/>
  <c r="L24" i="15"/>
  <c r="H36" i="15"/>
  <c r="L44" i="15"/>
  <c r="H53" i="15"/>
  <c r="L67" i="15"/>
  <c r="H72" i="15"/>
  <c r="L75" i="15"/>
  <c r="L97" i="15"/>
  <c r="L108" i="15"/>
  <c r="H120" i="15"/>
  <c r="H137" i="15"/>
  <c r="L148" i="15"/>
  <c r="L155" i="15"/>
  <c r="H164" i="15"/>
  <c r="L167" i="15"/>
  <c r="H187" i="15"/>
  <c r="L251" i="15"/>
  <c r="L273" i="15"/>
  <c r="H10" i="15"/>
  <c r="L26" i="15"/>
  <c r="H43" i="15"/>
  <c r="L53" i="15"/>
  <c r="L55" i="15"/>
  <c r="H65" i="15"/>
  <c r="H67" i="15"/>
  <c r="L72" i="15"/>
  <c r="L87" i="15"/>
  <c r="L114" i="15"/>
  <c r="H122" i="15"/>
  <c r="H139" i="15"/>
  <c r="H173" i="15"/>
  <c r="H191" i="15"/>
  <c r="L209" i="15"/>
  <c r="L210" i="15"/>
  <c r="H212" i="15"/>
  <c r="L221" i="15"/>
  <c r="L225" i="15"/>
  <c r="H231" i="15"/>
  <c r="L238" i="15"/>
  <c r="H242" i="15"/>
  <c r="L253" i="15"/>
  <c r="H273" i="15"/>
  <c r="H277" i="15"/>
  <c r="H279" i="15"/>
  <c r="L9" i="15"/>
  <c r="H16" i="15"/>
  <c r="H21" i="15"/>
  <c r="H23" i="15"/>
  <c r="L61" i="15"/>
  <c r="H76" i="15"/>
  <c r="H81" i="15"/>
  <c r="H98" i="15"/>
  <c r="H109" i="15"/>
  <c r="L118" i="15"/>
  <c r="H130" i="15"/>
  <c r="H141" i="15"/>
  <c r="H149" i="15"/>
  <c r="H154" i="15"/>
  <c r="H175" i="15"/>
  <c r="H197" i="15"/>
  <c r="H220" i="15"/>
  <c r="H237" i="15"/>
  <c r="H246" i="15"/>
  <c r="H250" i="15"/>
  <c r="H252" i="15"/>
  <c r="H283" i="15"/>
  <c r="H17" i="15"/>
  <c r="H20" i="15"/>
  <c r="L29" i="15"/>
  <c r="L35" i="15"/>
  <c r="H48" i="15"/>
  <c r="H51" i="15"/>
  <c r="L60" i="15"/>
  <c r="L66" i="15"/>
  <c r="L68" i="15"/>
  <c r="H70" i="15"/>
  <c r="H100" i="15"/>
  <c r="H103" i="15"/>
  <c r="L120" i="15"/>
  <c r="L133" i="15"/>
  <c r="L153" i="15"/>
  <c r="H159" i="15"/>
  <c r="L161" i="15"/>
  <c r="H189" i="15"/>
  <c r="H201" i="15"/>
  <c r="L219" i="15"/>
  <c r="L224" i="15"/>
  <c r="L232" i="15"/>
  <c r="L235" i="15"/>
  <c r="L240" i="15"/>
  <c r="L245" i="15"/>
  <c r="H257" i="15"/>
  <c r="L267" i="15"/>
  <c r="H275" i="15"/>
  <c r="H280" i="15"/>
  <c r="C285" i="15"/>
  <c r="L4" i="15"/>
  <c r="H8" i="15"/>
  <c r="L23" i="15"/>
  <c r="H28" i="15"/>
  <c r="L37" i="15"/>
  <c r="L54" i="15"/>
  <c r="H59" i="15"/>
  <c r="L73" i="15"/>
  <c r="H75" i="15"/>
  <c r="L77" i="15"/>
  <c r="L78" i="15"/>
  <c r="L81" i="15"/>
  <c r="H83" i="15"/>
  <c r="H86" i="15"/>
  <c r="L92" i="15"/>
  <c r="H94" i="15"/>
  <c r="H97" i="15"/>
  <c r="L98" i="15"/>
  <c r="H105" i="15"/>
  <c r="H119" i="15"/>
  <c r="H124" i="15"/>
  <c r="L154" i="15"/>
  <c r="L158" i="15"/>
  <c r="L162" i="15"/>
  <c r="L165" i="15"/>
  <c r="H167" i="15"/>
  <c r="H170" i="15"/>
  <c r="L176" i="15"/>
  <c r="H178" i="15"/>
  <c r="H181" i="15"/>
  <c r="L187" i="15"/>
  <c r="H209" i="15"/>
  <c r="H244" i="15"/>
  <c r="L262" i="15"/>
  <c r="L278" i="15"/>
  <c r="H282" i="15"/>
  <c r="E285" i="15"/>
  <c r="L93" i="15"/>
  <c r="L127" i="15"/>
  <c r="L135" i="15"/>
  <c r="L159" i="15"/>
  <c r="L169" i="15"/>
  <c r="L177" i="15"/>
  <c r="L194" i="15"/>
  <c r="L197" i="15"/>
  <c r="L201" i="15"/>
  <c r="L216" i="15"/>
  <c r="L264" i="15"/>
  <c r="L70" i="15"/>
  <c r="L14" i="15"/>
  <c r="L39" i="15"/>
  <c r="L45" i="15"/>
  <c r="H69" i="15"/>
  <c r="L90" i="15"/>
  <c r="L146" i="15"/>
  <c r="L156" i="15"/>
  <c r="L174" i="15"/>
  <c r="L212" i="15"/>
  <c r="H241" i="15"/>
  <c r="L271" i="15"/>
  <c r="L85" i="15"/>
  <c r="H41" i="15"/>
  <c r="L3" i="15"/>
  <c r="H13" i="15"/>
  <c r="H19" i="15"/>
  <c r="H32" i="15"/>
  <c r="H44" i="15"/>
  <c r="H50" i="15"/>
  <c r="H63" i="15"/>
  <c r="L91" i="15"/>
  <c r="L101" i="15"/>
  <c r="H107" i="15"/>
  <c r="L109" i="15"/>
  <c r="L129" i="15"/>
  <c r="L134" i="15"/>
  <c r="H152" i="15"/>
  <c r="H155" i="15"/>
  <c r="L175" i="15"/>
  <c r="L186" i="15"/>
  <c r="H193" i="15"/>
  <c r="H200" i="15"/>
  <c r="L218" i="15"/>
  <c r="L223" i="15"/>
  <c r="L231" i="15"/>
  <c r="H238" i="15"/>
  <c r="H243" i="15"/>
  <c r="L259" i="15"/>
  <c r="L266" i="15"/>
  <c r="H274" i="15"/>
  <c r="L277" i="15"/>
  <c r="H4" i="15"/>
  <c r="H29" i="15"/>
  <c r="H35" i="15"/>
  <c r="L38" i="15"/>
  <c r="H60" i="15"/>
  <c r="H66" i="15"/>
  <c r="H84" i="15"/>
  <c r="H87" i="15"/>
  <c r="H125" i="15"/>
  <c r="H133" i="15"/>
  <c r="L141" i="15"/>
  <c r="H168" i="15"/>
  <c r="H171" i="15"/>
  <c r="L188" i="15"/>
  <c r="H219" i="15"/>
  <c r="H222" i="15"/>
  <c r="H224" i="15"/>
  <c r="H227" i="15"/>
  <c r="H232" i="15"/>
  <c r="H235" i="15"/>
  <c r="H240" i="15"/>
  <c r="H245" i="15"/>
  <c r="H247" i="15"/>
  <c r="H260" i="15"/>
  <c r="H267" i="15"/>
  <c r="H230" i="15"/>
  <c r="G285" i="15"/>
  <c r="H287" i="15" s="1"/>
  <c r="L132" i="15"/>
  <c r="L199" i="15"/>
  <c r="L222" i="15"/>
  <c r="H270" i="15"/>
  <c r="H3" i="15"/>
  <c r="L71" i="15"/>
  <c r="H73" i="15"/>
  <c r="H118" i="15"/>
  <c r="H186" i="15"/>
  <c r="L230" i="15"/>
  <c r="L263" i="15"/>
  <c r="L268" i="15"/>
  <c r="L84" i="15"/>
  <c r="L125" i="15"/>
  <c r="L168" i="15"/>
  <c r="L184" i="15"/>
  <c r="L193" i="15"/>
  <c r="L247" i="15"/>
  <c r="L100" i="15"/>
  <c r="L116" i="15"/>
  <c r="L152" i="15"/>
  <c r="H92" i="15"/>
  <c r="H108" i="15"/>
  <c r="L140" i="15"/>
  <c r="H142" i="15"/>
  <c r="H160" i="15"/>
  <c r="H176" i="15"/>
  <c r="L207" i="15"/>
  <c r="H214" i="15"/>
  <c r="L215" i="15"/>
  <c r="L255" i="15"/>
  <c r="L260" i="15"/>
  <c r="H68" i="15"/>
  <c r="H126" i="15"/>
  <c r="H194" i="15"/>
  <c r="L246" i="15"/>
  <c r="H248" i="15"/>
  <c r="H254" i="15"/>
  <c r="H132" i="15"/>
  <c r="H199" i="15"/>
  <c r="H216" i="15"/>
  <c r="H256" i="15"/>
  <c r="L285" i="15" l="1"/>
  <c r="H285" i="15"/>
  <c r="H288" i="15" s="1"/>
  <c r="B285" i="14" l="1"/>
  <c r="J284" i="14"/>
  <c r="K284" i="14" s="1"/>
  <c r="G284" i="14"/>
  <c r="E284" i="14"/>
  <c r="H284" i="14" s="1"/>
  <c r="C284" i="14"/>
  <c r="J283" i="14"/>
  <c r="K283" i="14" s="1"/>
  <c r="G283" i="14"/>
  <c r="E283" i="14"/>
  <c r="C283" i="14"/>
  <c r="J282" i="14"/>
  <c r="K282" i="14" s="1"/>
  <c r="G282" i="14"/>
  <c r="E282" i="14"/>
  <c r="H282" i="14" s="1"/>
  <c r="C282" i="14"/>
  <c r="J281" i="14"/>
  <c r="K281" i="14" s="1"/>
  <c r="G281" i="14"/>
  <c r="E281" i="14"/>
  <c r="C281" i="14"/>
  <c r="J280" i="14"/>
  <c r="K280" i="14" s="1"/>
  <c r="G280" i="14"/>
  <c r="E280" i="14"/>
  <c r="C280" i="14"/>
  <c r="J279" i="14"/>
  <c r="K279" i="14" s="1"/>
  <c r="G279" i="14"/>
  <c r="E279" i="14"/>
  <c r="C279" i="14"/>
  <c r="J278" i="14"/>
  <c r="K278" i="14" s="1"/>
  <c r="G278" i="14"/>
  <c r="E278" i="14"/>
  <c r="C278" i="14"/>
  <c r="J277" i="14"/>
  <c r="K277" i="14" s="1"/>
  <c r="G277" i="14"/>
  <c r="E277" i="14"/>
  <c r="C277" i="14"/>
  <c r="J276" i="14"/>
  <c r="K276" i="14" s="1"/>
  <c r="G276" i="14"/>
  <c r="E276" i="14"/>
  <c r="C276" i="14"/>
  <c r="J275" i="14"/>
  <c r="K275" i="14" s="1"/>
  <c r="G275" i="14"/>
  <c r="E275" i="14"/>
  <c r="C275" i="14"/>
  <c r="J274" i="14"/>
  <c r="K274" i="14" s="1"/>
  <c r="G274" i="14"/>
  <c r="E274" i="14"/>
  <c r="C274" i="14"/>
  <c r="J273" i="14"/>
  <c r="K273" i="14" s="1"/>
  <c r="L273" i="14" s="1"/>
  <c r="G273" i="14"/>
  <c r="E273" i="14"/>
  <c r="C273" i="14"/>
  <c r="J272" i="14"/>
  <c r="K272" i="14" s="1"/>
  <c r="G272" i="14"/>
  <c r="E272" i="14"/>
  <c r="C272" i="14"/>
  <c r="J271" i="14"/>
  <c r="K271" i="14" s="1"/>
  <c r="G271" i="14"/>
  <c r="E271" i="14"/>
  <c r="C271" i="14"/>
  <c r="J270" i="14"/>
  <c r="K270" i="14" s="1"/>
  <c r="G270" i="14"/>
  <c r="E270" i="14"/>
  <c r="C270" i="14"/>
  <c r="J269" i="14"/>
  <c r="K269" i="14" s="1"/>
  <c r="G269" i="14"/>
  <c r="E269" i="14"/>
  <c r="C269" i="14"/>
  <c r="J268" i="14"/>
  <c r="K268" i="14" s="1"/>
  <c r="G268" i="14"/>
  <c r="E268" i="14"/>
  <c r="C268" i="14"/>
  <c r="J267" i="14"/>
  <c r="K267" i="14" s="1"/>
  <c r="G267" i="14"/>
  <c r="E267" i="14"/>
  <c r="C267" i="14"/>
  <c r="J266" i="14"/>
  <c r="K266" i="14" s="1"/>
  <c r="L266" i="14" s="1"/>
  <c r="G266" i="14"/>
  <c r="E266" i="14"/>
  <c r="C266" i="14"/>
  <c r="J265" i="14"/>
  <c r="K265" i="14" s="1"/>
  <c r="G265" i="14"/>
  <c r="E265" i="14"/>
  <c r="C265" i="14"/>
  <c r="J264" i="14"/>
  <c r="K264" i="14" s="1"/>
  <c r="L264" i="14" s="1"/>
  <c r="G264" i="14"/>
  <c r="E264" i="14"/>
  <c r="C264" i="14"/>
  <c r="J263" i="14"/>
  <c r="K263" i="14" s="1"/>
  <c r="G263" i="14"/>
  <c r="E263" i="14"/>
  <c r="C263" i="14"/>
  <c r="J262" i="14"/>
  <c r="K262" i="14" s="1"/>
  <c r="G262" i="14"/>
  <c r="E262" i="14"/>
  <c r="C262" i="14"/>
  <c r="J261" i="14"/>
  <c r="K261" i="14" s="1"/>
  <c r="G261" i="14"/>
  <c r="E261" i="14"/>
  <c r="C261" i="14"/>
  <c r="J260" i="14"/>
  <c r="K260" i="14" s="1"/>
  <c r="L260" i="14" s="1"/>
  <c r="G260" i="14"/>
  <c r="E260" i="14"/>
  <c r="C260" i="14"/>
  <c r="J259" i="14"/>
  <c r="K259" i="14" s="1"/>
  <c r="G259" i="14"/>
  <c r="E259" i="14"/>
  <c r="C259" i="14"/>
  <c r="J258" i="14"/>
  <c r="K258" i="14" s="1"/>
  <c r="G258" i="14"/>
  <c r="E258" i="14"/>
  <c r="C258" i="14"/>
  <c r="J257" i="14"/>
  <c r="K257" i="14" s="1"/>
  <c r="G257" i="14"/>
  <c r="E257" i="14"/>
  <c r="C257" i="14"/>
  <c r="J256" i="14"/>
  <c r="K256" i="14" s="1"/>
  <c r="G256" i="14"/>
  <c r="E256" i="14"/>
  <c r="C256" i="14"/>
  <c r="J255" i="14"/>
  <c r="K255" i="14" s="1"/>
  <c r="G255" i="14"/>
  <c r="E255" i="14"/>
  <c r="C255" i="14"/>
  <c r="J254" i="14"/>
  <c r="K254" i="14" s="1"/>
  <c r="G254" i="14"/>
  <c r="E254" i="14"/>
  <c r="C254" i="14"/>
  <c r="J253" i="14"/>
  <c r="K253" i="14" s="1"/>
  <c r="G253" i="14"/>
  <c r="E253" i="14"/>
  <c r="C253" i="14"/>
  <c r="J252" i="14"/>
  <c r="K252" i="14" s="1"/>
  <c r="G252" i="14"/>
  <c r="E252" i="14"/>
  <c r="C252" i="14"/>
  <c r="J251" i="14"/>
  <c r="K251" i="14" s="1"/>
  <c r="G251" i="14"/>
  <c r="E251" i="14"/>
  <c r="C251" i="14"/>
  <c r="J250" i="14"/>
  <c r="K250" i="14" s="1"/>
  <c r="G250" i="14"/>
  <c r="E250" i="14"/>
  <c r="C250" i="14"/>
  <c r="J249" i="14"/>
  <c r="K249" i="14" s="1"/>
  <c r="G249" i="14"/>
  <c r="E249" i="14"/>
  <c r="C249" i="14"/>
  <c r="J248" i="14"/>
  <c r="K248" i="14" s="1"/>
  <c r="G248" i="14"/>
  <c r="E248" i="14"/>
  <c r="C248" i="14"/>
  <c r="J247" i="14"/>
  <c r="K247" i="14" s="1"/>
  <c r="G247" i="14"/>
  <c r="E247" i="14"/>
  <c r="C247" i="14"/>
  <c r="J246" i="14"/>
  <c r="K246" i="14" s="1"/>
  <c r="G246" i="14"/>
  <c r="E246" i="14"/>
  <c r="C246" i="14"/>
  <c r="J245" i="14"/>
  <c r="K245" i="14" s="1"/>
  <c r="G245" i="14"/>
  <c r="E245" i="14"/>
  <c r="C245" i="14"/>
  <c r="J244" i="14"/>
  <c r="K244" i="14" s="1"/>
  <c r="G244" i="14"/>
  <c r="E244" i="14"/>
  <c r="C244" i="14"/>
  <c r="J243" i="14"/>
  <c r="K243" i="14" s="1"/>
  <c r="G243" i="14"/>
  <c r="E243" i="14"/>
  <c r="C243" i="14"/>
  <c r="J242" i="14"/>
  <c r="K242" i="14" s="1"/>
  <c r="G242" i="14"/>
  <c r="E242" i="14"/>
  <c r="C242" i="14"/>
  <c r="J241" i="14"/>
  <c r="K241" i="14" s="1"/>
  <c r="G241" i="14"/>
  <c r="E241" i="14"/>
  <c r="C241" i="14"/>
  <c r="J240" i="14"/>
  <c r="K240" i="14" s="1"/>
  <c r="G240" i="14"/>
  <c r="E240" i="14"/>
  <c r="C240" i="14"/>
  <c r="J239" i="14"/>
  <c r="K239" i="14" s="1"/>
  <c r="G239" i="14"/>
  <c r="E239" i="14"/>
  <c r="C239" i="14"/>
  <c r="J238" i="14"/>
  <c r="K238" i="14" s="1"/>
  <c r="G238" i="14"/>
  <c r="E238" i="14"/>
  <c r="C238" i="14"/>
  <c r="J237" i="14"/>
  <c r="K237" i="14" s="1"/>
  <c r="G237" i="14"/>
  <c r="E237" i="14"/>
  <c r="C237" i="14"/>
  <c r="J236" i="14"/>
  <c r="K236" i="14" s="1"/>
  <c r="G236" i="14"/>
  <c r="E236" i="14"/>
  <c r="C236" i="14"/>
  <c r="J235" i="14"/>
  <c r="K235" i="14" s="1"/>
  <c r="G235" i="14"/>
  <c r="E235" i="14"/>
  <c r="C235" i="14"/>
  <c r="J234" i="14"/>
  <c r="K234" i="14" s="1"/>
  <c r="G234" i="14"/>
  <c r="E234" i="14"/>
  <c r="C234" i="14"/>
  <c r="J233" i="14"/>
  <c r="K233" i="14" s="1"/>
  <c r="G233" i="14"/>
  <c r="E233" i="14"/>
  <c r="C233" i="14"/>
  <c r="J232" i="14"/>
  <c r="K232" i="14" s="1"/>
  <c r="G232" i="14"/>
  <c r="E232" i="14"/>
  <c r="C232" i="14"/>
  <c r="J231" i="14"/>
  <c r="K231" i="14" s="1"/>
  <c r="G231" i="14"/>
  <c r="E231" i="14"/>
  <c r="C231" i="14"/>
  <c r="J230" i="14"/>
  <c r="K230" i="14" s="1"/>
  <c r="G230" i="14"/>
  <c r="E230" i="14"/>
  <c r="C230" i="14"/>
  <c r="J229" i="14"/>
  <c r="K229" i="14" s="1"/>
  <c r="G229" i="14"/>
  <c r="E229" i="14"/>
  <c r="C229" i="14"/>
  <c r="J228" i="14"/>
  <c r="K228" i="14" s="1"/>
  <c r="G228" i="14"/>
  <c r="E228" i="14"/>
  <c r="C228" i="14"/>
  <c r="J227" i="14"/>
  <c r="K227" i="14" s="1"/>
  <c r="G227" i="14"/>
  <c r="E227" i="14"/>
  <c r="C227" i="14"/>
  <c r="J226" i="14"/>
  <c r="K226" i="14" s="1"/>
  <c r="G226" i="14"/>
  <c r="E226" i="14"/>
  <c r="C226" i="14"/>
  <c r="J225" i="14"/>
  <c r="K225" i="14" s="1"/>
  <c r="G225" i="14"/>
  <c r="E225" i="14"/>
  <c r="C225" i="14"/>
  <c r="J224" i="14"/>
  <c r="K224" i="14" s="1"/>
  <c r="G224" i="14"/>
  <c r="E224" i="14"/>
  <c r="C224" i="14"/>
  <c r="J223" i="14"/>
  <c r="K223" i="14" s="1"/>
  <c r="G223" i="14"/>
  <c r="E223" i="14"/>
  <c r="C223" i="14"/>
  <c r="J222" i="14"/>
  <c r="K222" i="14" s="1"/>
  <c r="G222" i="14"/>
  <c r="E222" i="14"/>
  <c r="C222" i="14"/>
  <c r="J221" i="14"/>
  <c r="K221" i="14" s="1"/>
  <c r="G221" i="14"/>
  <c r="E221" i="14"/>
  <c r="C221" i="14"/>
  <c r="J220" i="14"/>
  <c r="K220" i="14" s="1"/>
  <c r="G220" i="14"/>
  <c r="E220" i="14"/>
  <c r="C220" i="14"/>
  <c r="J219" i="14"/>
  <c r="K219" i="14" s="1"/>
  <c r="G219" i="14"/>
  <c r="E219" i="14"/>
  <c r="C219" i="14"/>
  <c r="J218" i="14"/>
  <c r="K218" i="14" s="1"/>
  <c r="G218" i="14"/>
  <c r="E218" i="14"/>
  <c r="C218" i="14"/>
  <c r="J217" i="14"/>
  <c r="K217" i="14" s="1"/>
  <c r="G217" i="14"/>
  <c r="E217" i="14"/>
  <c r="C217" i="14"/>
  <c r="J216" i="14"/>
  <c r="K216" i="14" s="1"/>
  <c r="G216" i="14"/>
  <c r="E216" i="14"/>
  <c r="C216" i="14"/>
  <c r="J215" i="14"/>
  <c r="K215" i="14" s="1"/>
  <c r="G215" i="14"/>
  <c r="E215" i="14"/>
  <c r="C215" i="14"/>
  <c r="J214" i="14"/>
  <c r="K214" i="14" s="1"/>
  <c r="G214" i="14"/>
  <c r="E214" i="14"/>
  <c r="C214" i="14"/>
  <c r="J213" i="14"/>
  <c r="K213" i="14" s="1"/>
  <c r="G213" i="14"/>
  <c r="E213" i="14"/>
  <c r="C213" i="14"/>
  <c r="J212" i="14"/>
  <c r="K212" i="14" s="1"/>
  <c r="G212" i="14"/>
  <c r="E212" i="14"/>
  <c r="C212" i="14"/>
  <c r="J211" i="14"/>
  <c r="K211" i="14" s="1"/>
  <c r="G211" i="14"/>
  <c r="E211" i="14"/>
  <c r="C211" i="14"/>
  <c r="J210" i="14"/>
  <c r="K210" i="14" s="1"/>
  <c r="G210" i="14"/>
  <c r="E210" i="14"/>
  <c r="C210" i="14"/>
  <c r="J209" i="14"/>
  <c r="K209" i="14" s="1"/>
  <c r="G209" i="14"/>
  <c r="E209" i="14"/>
  <c r="C209" i="14"/>
  <c r="J208" i="14"/>
  <c r="K208" i="14" s="1"/>
  <c r="G208" i="14"/>
  <c r="E208" i="14"/>
  <c r="C208" i="14"/>
  <c r="J207" i="14"/>
  <c r="K207" i="14" s="1"/>
  <c r="G207" i="14"/>
  <c r="E207" i="14"/>
  <c r="C207" i="14"/>
  <c r="J206" i="14"/>
  <c r="K206" i="14" s="1"/>
  <c r="G206" i="14"/>
  <c r="E206" i="14"/>
  <c r="C206" i="14"/>
  <c r="J205" i="14"/>
  <c r="K205" i="14" s="1"/>
  <c r="G205" i="14"/>
  <c r="E205" i="14"/>
  <c r="C205" i="14"/>
  <c r="J204" i="14"/>
  <c r="K204" i="14" s="1"/>
  <c r="G204" i="14"/>
  <c r="E204" i="14"/>
  <c r="C204" i="14"/>
  <c r="J203" i="14"/>
  <c r="K203" i="14" s="1"/>
  <c r="G203" i="14"/>
  <c r="E203" i="14"/>
  <c r="C203" i="14"/>
  <c r="J202" i="14"/>
  <c r="K202" i="14" s="1"/>
  <c r="G202" i="14"/>
  <c r="E202" i="14"/>
  <c r="C202" i="14"/>
  <c r="J201" i="14"/>
  <c r="K201" i="14" s="1"/>
  <c r="G201" i="14"/>
  <c r="E201" i="14"/>
  <c r="C201" i="14"/>
  <c r="J200" i="14"/>
  <c r="K200" i="14" s="1"/>
  <c r="G200" i="14"/>
  <c r="E200" i="14"/>
  <c r="C200" i="14"/>
  <c r="J199" i="14"/>
  <c r="K199" i="14" s="1"/>
  <c r="G199" i="14"/>
  <c r="E199" i="14"/>
  <c r="C199" i="14"/>
  <c r="J198" i="14"/>
  <c r="K198" i="14" s="1"/>
  <c r="G198" i="14"/>
  <c r="E198" i="14"/>
  <c r="C198" i="14"/>
  <c r="J197" i="14"/>
  <c r="K197" i="14" s="1"/>
  <c r="L197" i="14" s="1"/>
  <c r="G197" i="14"/>
  <c r="E197" i="14"/>
  <c r="C197" i="14"/>
  <c r="J196" i="14"/>
  <c r="K196" i="14" s="1"/>
  <c r="G196" i="14"/>
  <c r="E196" i="14"/>
  <c r="C196" i="14"/>
  <c r="J195" i="14"/>
  <c r="K195" i="14" s="1"/>
  <c r="G195" i="14"/>
  <c r="E195" i="14"/>
  <c r="C195" i="14"/>
  <c r="J194" i="14"/>
  <c r="K194" i="14" s="1"/>
  <c r="G194" i="14"/>
  <c r="E194" i="14"/>
  <c r="C194" i="14"/>
  <c r="J193" i="14"/>
  <c r="K193" i="14" s="1"/>
  <c r="G193" i="14"/>
  <c r="E193" i="14"/>
  <c r="C193" i="14"/>
  <c r="J192" i="14"/>
  <c r="K192" i="14" s="1"/>
  <c r="G192" i="14"/>
  <c r="E192" i="14"/>
  <c r="C192" i="14"/>
  <c r="J191" i="14"/>
  <c r="K191" i="14" s="1"/>
  <c r="G191" i="14"/>
  <c r="E191" i="14"/>
  <c r="C191" i="14"/>
  <c r="J190" i="14"/>
  <c r="K190" i="14" s="1"/>
  <c r="G190" i="14"/>
  <c r="E190" i="14"/>
  <c r="C190" i="14"/>
  <c r="J189" i="14"/>
  <c r="K189" i="14" s="1"/>
  <c r="G189" i="14"/>
  <c r="E189" i="14"/>
  <c r="C189" i="14"/>
  <c r="J188" i="14"/>
  <c r="K188" i="14" s="1"/>
  <c r="G188" i="14"/>
  <c r="E188" i="14"/>
  <c r="C188" i="14"/>
  <c r="J187" i="14"/>
  <c r="K187" i="14" s="1"/>
  <c r="G187" i="14"/>
  <c r="E187" i="14"/>
  <c r="C187" i="14"/>
  <c r="J186" i="14"/>
  <c r="K186" i="14" s="1"/>
  <c r="G186" i="14"/>
  <c r="E186" i="14"/>
  <c r="C186" i="14"/>
  <c r="J185" i="14"/>
  <c r="K185" i="14" s="1"/>
  <c r="G185" i="14"/>
  <c r="E185" i="14"/>
  <c r="C185" i="14"/>
  <c r="J184" i="14"/>
  <c r="K184" i="14" s="1"/>
  <c r="G184" i="14"/>
  <c r="E184" i="14"/>
  <c r="C184" i="14"/>
  <c r="J183" i="14"/>
  <c r="K183" i="14" s="1"/>
  <c r="G183" i="14"/>
  <c r="E183" i="14"/>
  <c r="C183" i="14"/>
  <c r="J182" i="14"/>
  <c r="K182" i="14" s="1"/>
  <c r="G182" i="14"/>
  <c r="E182" i="14"/>
  <c r="C182" i="14"/>
  <c r="J181" i="14"/>
  <c r="K181" i="14" s="1"/>
  <c r="G181" i="14"/>
  <c r="E181" i="14"/>
  <c r="C181" i="14"/>
  <c r="J180" i="14"/>
  <c r="K180" i="14" s="1"/>
  <c r="G180" i="14"/>
  <c r="E180" i="14"/>
  <c r="C180" i="14"/>
  <c r="J179" i="14"/>
  <c r="K179" i="14" s="1"/>
  <c r="G179" i="14"/>
  <c r="E179" i="14"/>
  <c r="C179" i="14"/>
  <c r="J178" i="14"/>
  <c r="K178" i="14" s="1"/>
  <c r="G178" i="14"/>
  <c r="E178" i="14"/>
  <c r="C178" i="14"/>
  <c r="J177" i="14"/>
  <c r="K177" i="14" s="1"/>
  <c r="G177" i="14"/>
  <c r="E177" i="14"/>
  <c r="C177" i="14"/>
  <c r="J176" i="14"/>
  <c r="K176" i="14" s="1"/>
  <c r="G176" i="14"/>
  <c r="E176" i="14"/>
  <c r="C176" i="14"/>
  <c r="J175" i="14"/>
  <c r="K175" i="14" s="1"/>
  <c r="G175" i="14"/>
  <c r="E175" i="14"/>
  <c r="C175" i="14"/>
  <c r="J174" i="14"/>
  <c r="K174" i="14" s="1"/>
  <c r="G174" i="14"/>
  <c r="E174" i="14"/>
  <c r="C174" i="14"/>
  <c r="J173" i="14"/>
  <c r="K173" i="14" s="1"/>
  <c r="G173" i="14"/>
  <c r="E173" i="14"/>
  <c r="C173" i="14"/>
  <c r="J172" i="14"/>
  <c r="K172" i="14" s="1"/>
  <c r="G172" i="14"/>
  <c r="E172" i="14"/>
  <c r="C172" i="14"/>
  <c r="J171" i="14"/>
  <c r="K171" i="14" s="1"/>
  <c r="G171" i="14"/>
  <c r="E171" i="14"/>
  <c r="C171" i="14"/>
  <c r="J170" i="14"/>
  <c r="K170" i="14" s="1"/>
  <c r="G170" i="14"/>
  <c r="E170" i="14"/>
  <c r="C170" i="14"/>
  <c r="J169" i="14"/>
  <c r="K169" i="14" s="1"/>
  <c r="G169" i="14"/>
  <c r="E169" i="14"/>
  <c r="C169" i="14"/>
  <c r="J168" i="14"/>
  <c r="K168" i="14" s="1"/>
  <c r="G168" i="14"/>
  <c r="E168" i="14"/>
  <c r="C168" i="14"/>
  <c r="J167" i="14"/>
  <c r="K167" i="14" s="1"/>
  <c r="G167" i="14"/>
  <c r="E167" i="14"/>
  <c r="C167" i="14"/>
  <c r="J166" i="14"/>
  <c r="K166" i="14" s="1"/>
  <c r="G166" i="14"/>
  <c r="E166" i="14"/>
  <c r="C166" i="14"/>
  <c r="J165" i="14"/>
  <c r="K165" i="14" s="1"/>
  <c r="G165" i="14"/>
  <c r="E165" i="14"/>
  <c r="C165" i="14"/>
  <c r="J164" i="14"/>
  <c r="K164" i="14" s="1"/>
  <c r="G164" i="14"/>
  <c r="E164" i="14"/>
  <c r="C164" i="14"/>
  <c r="J163" i="14"/>
  <c r="K163" i="14" s="1"/>
  <c r="G163" i="14"/>
  <c r="E163" i="14"/>
  <c r="C163" i="14"/>
  <c r="J162" i="14"/>
  <c r="K162" i="14" s="1"/>
  <c r="G162" i="14"/>
  <c r="E162" i="14"/>
  <c r="C162" i="14"/>
  <c r="J161" i="14"/>
  <c r="K161" i="14" s="1"/>
  <c r="G161" i="14"/>
  <c r="E161" i="14"/>
  <c r="C161" i="14"/>
  <c r="J160" i="14"/>
  <c r="K160" i="14" s="1"/>
  <c r="G160" i="14"/>
  <c r="E160" i="14"/>
  <c r="C160" i="14"/>
  <c r="J159" i="14"/>
  <c r="K159" i="14" s="1"/>
  <c r="G159" i="14"/>
  <c r="E159" i="14"/>
  <c r="C159" i="14"/>
  <c r="J158" i="14"/>
  <c r="K158" i="14" s="1"/>
  <c r="G158" i="14"/>
  <c r="E158" i="14"/>
  <c r="C158" i="14"/>
  <c r="J157" i="14"/>
  <c r="K157" i="14" s="1"/>
  <c r="G157" i="14"/>
  <c r="E157" i="14"/>
  <c r="C157" i="14"/>
  <c r="J156" i="14"/>
  <c r="K156" i="14" s="1"/>
  <c r="G156" i="14"/>
  <c r="E156" i="14"/>
  <c r="C156" i="14"/>
  <c r="J155" i="14"/>
  <c r="K155" i="14" s="1"/>
  <c r="G155" i="14"/>
  <c r="E155" i="14"/>
  <c r="C155" i="14"/>
  <c r="J154" i="14"/>
  <c r="K154" i="14" s="1"/>
  <c r="G154" i="14"/>
  <c r="E154" i="14"/>
  <c r="C154" i="14"/>
  <c r="J153" i="14"/>
  <c r="K153" i="14" s="1"/>
  <c r="G153" i="14"/>
  <c r="E153" i="14"/>
  <c r="C153" i="14"/>
  <c r="J152" i="14"/>
  <c r="K152" i="14" s="1"/>
  <c r="G152" i="14"/>
  <c r="E152" i="14"/>
  <c r="C152" i="14"/>
  <c r="J151" i="14"/>
  <c r="K151" i="14" s="1"/>
  <c r="G151" i="14"/>
  <c r="E151" i="14"/>
  <c r="C151" i="14"/>
  <c r="J150" i="14"/>
  <c r="K150" i="14" s="1"/>
  <c r="G150" i="14"/>
  <c r="E150" i="14"/>
  <c r="C150" i="14"/>
  <c r="J149" i="14"/>
  <c r="K149" i="14" s="1"/>
  <c r="G149" i="14"/>
  <c r="E149" i="14"/>
  <c r="C149" i="14"/>
  <c r="J148" i="14"/>
  <c r="K148" i="14" s="1"/>
  <c r="G148" i="14"/>
  <c r="E148" i="14"/>
  <c r="C148" i="14"/>
  <c r="J147" i="14"/>
  <c r="K147" i="14" s="1"/>
  <c r="G147" i="14"/>
  <c r="E147" i="14"/>
  <c r="C147" i="14"/>
  <c r="J146" i="14"/>
  <c r="K146" i="14" s="1"/>
  <c r="G146" i="14"/>
  <c r="E146" i="14"/>
  <c r="C146" i="14"/>
  <c r="J145" i="14"/>
  <c r="K145" i="14" s="1"/>
  <c r="G145" i="14"/>
  <c r="E145" i="14"/>
  <c r="H145" i="14" s="1"/>
  <c r="C145" i="14"/>
  <c r="J144" i="14"/>
  <c r="K144" i="14" s="1"/>
  <c r="G144" i="14"/>
  <c r="E144" i="14"/>
  <c r="C144" i="14"/>
  <c r="J143" i="14"/>
  <c r="K143" i="14" s="1"/>
  <c r="G143" i="14"/>
  <c r="E143" i="14"/>
  <c r="C143" i="14"/>
  <c r="J142" i="14"/>
  <c r="K142" i="14" s="1"/>
  <c r="G142" i="14"/>
  <c r="E142" i="14"/>
  <c r="C142" i="14"/>
  <c r="J141" i="14"/>
  <c r="K141" i="14" s="1"/>
  <c r="G141" i="14"/>
  <c r="E141" i="14"/>
  <c r="C141" i="14"/>
  <c r="J140" i="14"/>
  <c r="K140" i="14" s="1"/>
  <c r="G140" i="14"/>
  <c r="E140" i="14"/>
  <c r="C140" i="14"/>
  <c r="J139" i="14"/>
  <c r="K139" i="14" s="1"/>
  <c r="G139" i="14"/>
  <c r="E139" i="14"/>
  <c r="C139" i="14"/>
  <c r="J138" i="14"/>
  <c r="K138" i="14" s="1"/>
  <c r="G138" i="14"/>
  <c r="E138" i="14"/>
  <c r="C138" i="14"/>
  <c r="J137" i="14"/>
  <c r="K137" i="14" s="1"/>
  <c r="G137" i="14"/>
  <c r="E137" i="14"/>
  <c r="C137" i="14"/>
  <c r="J136" i="14"/>
  <c r="K136" i="14" s="1"/>
  <c r="G136" i="14"/>
  <c r="E136" i="14"/>
  <c r="C136" i="14"/>
  <c r="J135" i="14"/>
  <c r="K135" i="14" s="1"/>
  <c r="G135" i="14"/>
  <c r="E135" i="14"/>
  <c r="C135" i="14"/>
  <c r="J134" i="14"/>
  <c r="K134" i="14" s="1"/>
  <c r="G134" i="14"/>
  <c r="E134" i="14"/>
  <c r="C134" i="14"/>
  <c r="J133" i="14"/>
  <c r="K133" i="14" s="1"/>
  <c r="G133" i="14"/>
  <c r="E133" i="14"/>
  <c r="C133" i="14"/>
  <c r="J132" i="14"/>
  <c r="K132" i="14" s="1"/>
  <c r="G132" i="14"/>
  <c r="E132" i="14"/>
  <c r="C132" i="14"/>
  <c r="J131" i="14"/>
  <c r="K131" i="14" s="1"/>
  <c r="G131" i="14"/>
  <c r="E131" i="14"/>
  <c r="C131" i="14"/>
  <c r="J130" i="14"/>
  <c r="K130" i="14" s="1"/>
  <c r="G130" i="14"/>
  <c r="E130" i="14"/>
  <c r="C130" i="14"/>
  <c r="J129" i="14"/>
  <c r="K129" i="14" s="1"/>
  <c r="G129" i="14"/>
  <c r="E129" i="14"/>
  <c r="C129" i="14"/>
  <c r="J128" i="14"/>
  <c r="K128" i="14" s="1"/>
  <c r="G128" i="14"/>
  <c r="E128" i="14"/>
  <c r="C128" i="14"/>
  <c r="J127" i="14"/>
  <c r="K127" i="14" s="1"/>
  <c r="G127" i="14"/>
  <c r="E127" i="14"/>
  <c r="C127" i="14"/>
  <c r="J126" i="14"/>
  <c r="K126" i="14" s="1"/>
  <c r="G126" i="14"/>
  <c r="E126" i="14"/>
  <c r="C126" i="14"/>
  <c r="J125" i="14"/>
  <c r="K125" i="14" s="1"/>
  <c r="G125" i="14"/>
  <c r="E125" i="14"/>
  <c r="C125" i="14"/>
  <c r="J124" i="14"/>
  <c r="K124" i="14" s="1"/>
  <c r="G124" i="14"/>
  <c r="E124" i="14"/>
  <c r="C124" i="14"/>
  <c r="J123" i="14"/>
  <c r="K123" i="14" s="1"/>
  <c r="G123" i="14"/>
  <c r="E123" i="14"/>
  <c r="C123" i="14"/>
  <c r="J122" i="14"/>
  <c r="K122" i="14" s="1"/>
  <c r="G122" i="14"/>
  <c r="E122" i="14"/>
  <c r="C122" i="14"/>
  <c r="J121" i="14"/>
  <c r="K121" i="14" s="1"/>
  <c r="G121" i="14"/>
  <c r="E121" i="14"/>
  <c r="C121" i="14"/>
  <c r="J120" i="14"/>
  <c r="K120" i="14" s="1"/>
  <c r="G120" i="14"/>
  <c r="E120" i="14"/>
  <c r="C120" i="14"/>
  <c r="J119" i="14"/>
  <c r="K119" i="14" s="1"/>
  <c r="G119" i="14"/>
  <c r="E119" i="14"/>
  <c r="C119" i="14"/>
  <c r="J118" i="14"/>
  <c r="K118" i="14" s="1"/>
  <c r="G118" i="14"/>
  <c r="E118" i="14"/>
  <c r="C118" i="14"/>
  <c r="J117" i="14"/>
  <c r="K117" i="14" s="1"/>
  <c r="G117" i="14"/>
  <c r="E117" i="14"/>
  <c r="C117" i="14"/>
  <c r="J116" i="14"/>
  <c r="K116" i="14" s="1"/>
  <c r="G116" i="14"/>
  <c r="E116" i="14"/>
  <c r="C116" i="14"/>
  <c r="J115" i="14"/>
  <c r="K115" i="14" s="1"/>
  <c r="G115" i="14"/>
  <c r="E115" i="14"/>
  <c r="C115" i="14"/>
  <c r="J114" i="14"/>
  <c r="K114" i="14" s="1"/>
  <c r="G114" i="14"/>
  <c r="E114" i="14"/>
  <c r="C114" i="14"/>
  <c r="J113" i="14"/>
  <c r="K113" i="14" s="1"/>
  <c r="G113" i="14"/>
  <c r="E113" i="14"/>
  <c r="C113" i="14"/>
  <c r="J112" i="14"/>
  <c r="K112" i="14" s="1"/>
  <c r="G112" i="14"/>
  <c r="E112" i="14"/>
  <c r="C112" i="14"/>
  <c r="J111" i="14"/>
  <c r="K111" i="14" s="1"/>
  <c r="G111" i="14"/>
  <c r="E111" i="14"/>
  <c r="C111" i="14"/>
  <c r="J110" i="14"/>
  <c r="K110" i="14" s="1"/>
  <c r="G110" i="14"/>
  <c r="E110" i="14"/>
  <c r="C110" i="14"/>
  <c r="J109" i="14"/>
  <c r="K109" i="14" s="1"/>
  <c r="G109" i="14"/>
  <c r="E109" i="14"/>
  <c r="C109" i="14"/>
  <c r="J108" i="14"/>
  <c r="K108" i="14" s="1"/>
  <c r="G108" i="14"/>
  <c r="E108" i="14"/>
  <c r="C108" i="14"/>
  <c r="J107" i="14"/>
  <c r="K107" i="14" s="1"/>
  <c r="G107" i="14"/>
  <c r="E107" i="14"/>
  <c r="C107" i="14"/>
  <c r="J106" i="14"/>
  <c r="K106" i="14" s="1"/>
  <c r="G106" i="14"/>
  <c r="E106" i="14"/>
  <c r="C106" i="14"/>
  <c r="J105" i="14"/>
  <c r="K105" i="14" s="1"/>
  <c r="G105" i="14"/>
  <c r="E105" i="14"/>
  <c r="C105" i="14"/>
  <c r="J104" i="14"/>
  <c r="K104" i="14" s="1"/>
  <c r="G104" i="14"/>
  <c r="E104" i="14"/>
  <c r="C104" i="14"/>
  <c r="J103" i="14"/>
  <c r="K103" i="14" s="1"/>
  <c r="G103" i="14"/>
  <c r="E103" i="14"/>
  <c r="C103" i="14"/>
  <c r="J102" i="14"/>
  <c r="K102" i="14" s="1"/>
  <c r="G102" i="14"/>
  <c r="E102" i="14"/>
  <c r="C102" i="14"/>
  <c r="J101" i="14"/>
  <c r="K101" i="14" s="1"/>
  <c r="G101" i="14"/>
  <c r="E101" i="14"/>
  <c r="C101" i="14"/>
  <c r="J100" i="14"/>
  <c r="K100" i="14" s="1"/>
  <c r="G100" i="14"/>
  <c r="E100" i="14"/>
  <c r="C100" i="14"/>
  <c r="J99" i="14"/>
  <c r="K99" i="14" s="1"/>
  <c r="G99" i="14"/>
  <c r="E99" i="14"/>
  <c r="C99" i="14"/>
  <c r="J98" i="14"/>
  <c r="K98" i="14" s="1"/>
  <c r="G98" i="14"/>
  <c r="E98" i="14"/>
  <c r="C98" i="14"/>
  <c r="J97" i="14"/>
  <c r="K97" i="14" s="1"/>
  <c r="G97" i="14"/>
  <c r="E97" i="14"/>
  <c r="C97" i="14"/>
  <c r="J96" i="14"/>
  <c r="K96" i="14" s="1"/>
  <c r="G96" i="14"/>
  <c r="E96" i="14"/>
  <c r="C96" i="14"/>
  <c r="J95" i="14"/>
  <c r="K95" i="14" s="1"/>
  <c r="G95" i="14"/>
  <c r="E95" i="14"/>
  <c r="C95" i="14"/>
  <c r="J94" i="14"/>
  <c r="K94" i="14" s="1"/>
  <c r="G94" i="14"/>
  <c r="E94" i="14"/>
  <c r="C94" i="14"/>
  <c r="J93" i="14"/>
  <c r="K93" i="14" s="1"/>
  <c r="G93" i="14"/>
  <c r="E93" i="14"/>
  <c r="C93" i="14"/>
  <c r="J92" i="14"/>
  <c r="K92" i="14" s="1"/>
  <c r="G92" i="14"/>
  <c r="E92" i="14"/>
  <c r="C92" i="14"/>
  <c r="J91" i="14"/>
  <c r="K91" i="14" s="1"/>
  <c r="G91" i="14"/>
  <c r="E91" i="14"/>
  <c r="C91" i="14"/>
  <c r="J90" i="14"/>
  <c r="K90" i="14" s="1"/>
  <c r="G90" i="14"/>
  <c r="E90" i="14"/>
  <c r="C90" i="14"/>
  <c r="J89" i="14"/>
  <c r="K89" i="14" s="1"/>
  <c r="G89" i="14"/>
  <c r="E89" i="14"/>
  <c r="C89" i="14"/>
  <c r="J88" i="14"/>
  <c r="K88" i="14" s="1"/>
  <c r="G88" i="14"/>
  <c r="E88" i="14"/>
  <c r="C88" i="14"/>
  <c r="J87" i="14"/>
  <c r="K87" i="14" s="1"/>
  <c r="G87" i="14"/>
  <c r="E87" i="14"/>
  <c r="C87" i="14"/>
  <c r="J86" i="14"/>
  <c r="K86" i="14" s="1"/>
  <c r="G86" i="14"/>
  <c r="E86" i="14"/>
  <c r="C86" i="14"/>
  <c r="J85" i="14"/>
  <c r="K85" i="14" s="1"/>
  <c r="G85" i="14"/>
  <c r="E85" i="14"/>
  <c r="C85" i="14"/>
  <c r="J84" i="14"/>
  <c r="K84" i="14" s="1"/>
  <c r="G84" i="14"/>
  <c r="E84" i="14"/>
  <c r="C84" i="14"/>
  <c r="J83" i="14"/>
  <c r="K83" i="14" s="1"/>
  <c r="G83" i="14"/>
  <c r="E83" i="14"/>
  <c r="C83" i="14"/>
  <c r="J82" i="14"/>
  <c r="K82" i="14" s="1"/>
  <c r="G82" i="14"/>
  <c r="E82" i="14"/>
  <c r="C82" i="14"/>
  <c r="J81" i="14"/>
  <c r="K81" i="14" s="1"/>
  <c r="G81" i="14"/>
  <c r="E81" i="14"/>
  <c r="C81" i="14"/>
  <c r="J80" i="14"/>
  <c r="K80" i="14" s="1"/>
  <c r="G80" i="14"/>
  <c r="E80" i="14"/>
  <c r="C80" i="14"/>
  <c r="J79" i="14"/>
  <c r="K79" i="14" s="1"/>
  <c r="G79" i="14"/>
  <c r="E79" i="14"/>
  <c r="C79" i="14"/>
  <c r="J78" i="14"/>
  <c r="K78" i="14" s="1"/>
  <c r="G78" i="14"/>
  <c r="E78" i="14"/>
  <c r="C78" i="14"/>
  <c r="J77" i="14"/>
  <c r="K77" i="14" s="1"/>
  <c r="G77" i="14"/>
  <c r="E77" i="14"/>
  <c r="C77" i="14"/>
  <c r="J76" i="14"/>
  <c r="K76" i="14" s="1"/>
  <c r="G76" i="14"/>
  <c r="E76" i="14"/>
  <c r="C76" i="14"/>
  <c r="J75" i="14"/>
  <c r="K75" i="14" s="1"/>
  <c r="G75" i="14"/>
  <c r="E75" i="14"/>
  <c r="C75" i="14"/>
  <c r="J74" i="14"/>
  <c r="K74" i="14" s="1"/>
  <c r="G74" i="14"/>
  <c r="E74" i="14"/>
  <c r="C74" i="14"/>
  <c r="J73" i="14"/>
  <c r="K73" i="14" s="1"/>
  <c r="G73" i="14"/>
  <c r="E73" i="14"/>
  <c r="C73" i="14"/>
  <c r="J72" i="14"/>
  <c r="K72" i="14" s="1"/>
  <c r="G72" i="14"/>
  <c r="E72" i="14"/>
  <c r="C72" i="14"/>
  <c r="J71" i="14"/>
  <c r="K71" i="14" s="1"/>
  <c r="G71" i="14"/>
  <c r="E71" i="14"/>
  <c r="C71" i="14"/>
  <c r="J70" i="14"/>
  <c r="K70" i="14" s="1"/>
  <c r="G70" i="14"/>
  <c r="E70" i="14"/>
  <c r="C70" i="14"/>
  <c r="J69" i="14"/>
  <c r="K69" i="14" s="1"/>
  <c r="G69" i="14"/>
  <c r="E69" i="14"/>
  <c r="C69" i="14"/>
  <c r="J68" i="14"/>
  <c r="K68" i="14" s="1"/>
  <c r="G68" i="14"/>
  <c r="E68" i="14"/>
  <c r="C68" i="14"/>
  <c r="J67" i="14"/>
  <c r="K67" i="14" s="1"/>
  <c r="G67" i="14"/>
  <c r="E67" i="14"/>
  <c r="C67" i="14"/>
  <c r="J66" i="14"/>
  <c r="K66" i="14" s="1"/>
  <c r="G66" i="14"/>
  <c r="E66" i="14"/>
  <c r="C66" i="14"/>
  <c r="J65" i="14"/>
  <c r="K65" i="14" s="1"/>
  <c r="G65" i="14"/>
  <c r="E65" i="14"/>
  <c r="C65" i="14"/>
  <c r="J64" i="14"/>
  <c r="K64" i="14" s="1"/>
  <c r="G64" i="14"/>
  <c r="E64" i="14"/>
  <c r="C64" i="14"/>
  <c r="J63" i="14"/>
  <c r="K63" i="14" s="1"/>
  <c r="G63" i="14"/>
  <c r="E63" i="14"/>
  <c r="C63" i="14"/>
  <c r="J62" i="14"/>
  <c r="K62" i="14" s="1"/>
  <c r="G62" i="14"/>
  <c r="E62" i="14"/>
  <c r="C62" i="14"/>
  <c r="J61" i="14"/>
  <c r="K61" i="14" s="1"/>
  <c r="G61" i="14"/>
  <c r="E61" i="14"/>
  <c r="C61" i="14"/>
  <c r="J60" i="14"/>
  <c r="K60" i="14" s="1"/>
  <c r="G60" i="14"/>
  <c r="E60" i="14"/>
  <c r="C60" i="14"/>
  <c r="J59" i="14"/>
  <c r="K59" i="14" s="1"/>
  <c r="G59" i="14"/>
  <c r="E59" i="14"/>
  <c r="C59" i="14"/>
  <c r="J58" i="14"/>
  <c r="K58" i="14" s="1"/>
  <c r="G58" i="14"/>
  <c r="E58" i="14"/>
  <c r="C58" i="14"/>
  <c r="J57" i="14"/>
  <c r="K57" i="14" s="1"/>
  <c r="G57" i="14"/>
  <c r="E57" i="14"/>
  <c r="C57" i="14"/>
  <c r="J56" i="14"/>
  <c r="K56" i="14" s="1"/>
  <c r="G56" i="14"/>
  <c r="E56" i="14"/>
  <c r="C56" i="14"/>
  <c r="J55" i="14"/>
  <c r="K55" i="14" s="1"/>
  <c r="G55" i="14"/>
  <c r="E55" i="14"/>
  <c r="C55" i="14"/>
  <c r="J54" i="14"/>
  <c r="K54" i="14" s="1"/>
  <c r="G54" i="14"/>
  <c r="E54" i="14"/>
  <c r="C54" i="14"/>
  <c r="J53" i="14"/>
  <c r="K53" i="14" s="1"/>
  <c r="G53" i="14"/>
  <c r="E53" i="14"/>
  <c r="C53" i="14"/>
  <c r="J52" i="14"/>
  <c r="K52" i="14" s="1"/>
  <c r="G52" i="14"/>
  <c r="E52" i="14"/>
  <c r="C52" i="14"/>
  <c r="J51" i="14"/>
  <c r="K51" i="14" s="1"/>
  <c r="G51" i="14"/>
  <c r="E51" i="14"/>
  <c r="C51" i="14"/>
  <c r="J50" i="14"/>
  <c r="K50" i="14" s="1"/>
  <c r="G50" i="14"/>
  <c r="E50" i="14"/>
  <c r="C50" i="14"/>
  <c r="J49" i="14"/>
  <c r="K49" i="14" s="1"/>
  <c r="G49" i="14"/>
  <c r="E49" i="14"/>
  <c r="C49" i="14"/>
  <c r="J48" i="14"/>
  <c r="K48" i="14" s="1"/>
  <c r="G48" i="14"/>
  <c r="E48" i="14"/>
  <c r="C48" i="14"/>
  <c r="J47" i="14"/>
  <c r="K47" i="14" s="1"/>
  <c r="G47" i="14"/>
  <c r="E47" i="14"/>
  <c r="C47" i="14"/>
  <c r="J46" i="14"/>
  <c r="K46" i="14" s="1"/>
  <c r="G46" i="14"/>
  <c r="E46" i="14"/>
  <c r="C46" i="14"/>
  <c r="J45" i="14"/>
  <c r="K45" i="14" s="1"/>
  <c r="G45" i="14"/>
  <c r="E45" i="14"/>
  <c r="C45" i="14"/>
  <c r="J44" i="14"/>
  <c r="K44" i="14" s="1"/>
  <c r="G44" i="14"/>
  <c r="E44" i="14"/>
  <c r="C44" i="14"/>
  <c r="J43" i="14"/>
  <c r="K43" i="14" s="1"/>
  <c r="G43" i="14"/>
  <c r="E43" i="14"/>
  <c r="C43" i="14"/>
  <c r="J42" i="14"/>
  <c r="K42" i="14" s="1"/>
  <c r="G42" i="14"/>
  <c r="E42" i="14"/>
  <c r="C42" i="14"/>
  <c r="J41" i="14"/>
  <c r="K41" i="14" s="1"/>
  <c r="G41" i="14"/>
  <c r="E41" i="14"/>
  <c r="C41" i="14"/>
  <c r="J40" i="14"/>
  <c r="K40" i="14" s="1"/>
  <c r="G40" i="14"/>
  <c r="E40" i="14"/>
  <c r="C40" i="14"/>
  <c r="J39" i="14"/>
  <c r="K39" i="14" s="1"/>
  <c r="G39" i="14"/>
  <c r="E39" i="14"/>
  <c r="C39" i="14"/>
  <c r="J38" i="14"/>
  <c r="K38" i="14" s="1"/>
  <c r="G38" i="14"/>
  <c r="E38" i="14"/>
  <c r="C38" i="14"/>
  <c r="J37" i="14"/>
  <c r="K37" i="14" s="1"/>
  <c r="G37" i="14"/>
  <c r="E37" i="14"/>
  <c r="C37" i="14"/>
  <c r="J36" i="14"/>
  <c r="K36" i="14" s="1"/>
  <c r="G36" i="14"/>
  <c r="E36" i="14"/>
  <c r="C36" i="14"/>
  <c r="J35" i="14"/>
  <c r="K35" i="14" s="1"/>
  <c r="G35" i="14"/>
  <c r="E35" i="14"/>
  <c r="C35" i="14"/>
  <c r="J34" i="14"/>
  <c r="K34" i="14" s="1"/>
  <c r="G34" i="14"/>
  <c r="E34" i="14"/>
  <c r="C34" i="14"/>
  <c r="J33" i="14"/>
  <c r="K33" i="14" s="1"/>
  <c r="G33" i="14"/>
  <c r="E33" i="14"/>
  <c r="C33" i="14"/>
  <c r="J32" i="14"/>
  <c r="K32" i="14" s="1"/>
  <c r="G32" i="14"/>
  <c r="E32" i="14"/>
  <c r="C32" i="14"/>
  <c r="J31" i="14"/>
  <c r="K31" i="14" s="1"/>
  <c r="G31" i="14"/>
  <c r="E31" i="14"/>
  <c r="C31" i="14"/>
  <c r="J30" i="14"/>
  <c r="K30" i="14" s="1"/>
  <c r="G30" i="14"/>
  <c r="E30" i="14"/>
  <c r="C30" i="14"/>
  <c r="J29" i="14"/>
  <c r="K29" i="14" s="1"/>
  <c r="G29" i="14"/>
  <c r="E29" i="14"/>
  <c r="C29" i="14"/>
  <c r="J28" i="14"/>
  <c r="K28" i="14" s="1"/>
  <c r="G28" i="14"/>
  <c r="E28" i="14"/>
  <c r="C28" i="14"/>
  <c r="J27" i="14"/>
  <c r="K27" i="14" s="1"/>
  <c r="G27" i="14"/>
  <c r="E27" i="14"/>
  <c r="C27" i="14"/>
  <c r="J26" i="14"/>
  <c r="K26" i="14" s="1"/>
  <c r="G26" i="14"/>
  <c r="E26" i="14"/>
  <c r="C26" i="14"/>
  <c r="J25" i="14"/>
  <c r="K25" i="14" s="1"/>
  <c r="G25" i="14"/>
  <c r="E25" i="14"/>
  <c r="C25" i="14"/>
  <c r="J24" i="14"/>
  <c r="K24" i="14" s="1"/>
  <c r="G24" i="14"/>
  <c r="E24" i="14"/>
  <c r="C24" i="14"/>
  <c r="J23" i="14"/>
  <c r="K23" i="14" s="1"/>
  <c r="G23" i="14"/>
  <c r="E23" i="14"/>
  <c r="C23" i="14"/>
  <c r="J22" i="14"/>
  <c r="K22" i="14" s="1"/>
  <c r="G22" i="14"/>
  <c r="E22" i="14"/>
  <c r="C22" i="14"/>
  <c r="J21" i="14"/>
  <c r="K21" i="14" s="1"/>
  <c r="G21" i="14"/>
  <c r="E21" i="14"/>
  <c r="C21" i="14"/>
  <c r="J20" i="14"/>
  <c r="K20" i="14" s="1"/>
  <c r="G20" i="14"/>
  <c r="E20" i="14"/>
  <c r="C20" i="14"/>
  <c r="J19" i="14"/>
  <c r="K19" i="14" s="1"/>
  <c r="G19" i="14"/>
  <c r="E19" i="14"/>
  <c r="C19" i="14"/>
  <c r="J18" i="14"/>
  <c r="K18" i="14" s="1"/>
  <c r="G18" i="14"/>
  <c r="E18" i="14"/>
  <c r="C18" i="14"/>
  <c r="J17" i="14"/>
  <c r="K17" i="14" s="1"/>
  <c r="G17" i="14"/>
  <c r="E17" i="14"/>
  <c r="C17" i="14"/>
  <c r="J16" i="14"/>
  <c r="K16" i="14" s="1"/>
  <c r="G16" i="14"/>
  <c r="E16" i="14"/>
  <c r="C16" i="14"/>
  <c r="J15" i="14"/>
  <c r="K15" i="14" s="1"/>
  <c r="G15" i="14"/>
  <c r="E15" i="14"/>
  <c r="C15" i="14"/>
  <c r="J14" i="14"/>
  <c r="K14" i="14" s="1"/>
  <c r="G14" i="14"/>
  <c r="E14" i="14"/>
  <c r="C14" i="14"/>
  <c r="J13" i="14"/>
  <c r="K13" i="14" s="1"/>
  <c r="G13" i="14"/>
  <c r="E13" i="14"/>
  <c r="C13" i="14"/>
  <c r="J12" i="14"/>
  <c r="K12" i="14" s="1"/>
  <c r="G12" i="14"/>
  <c r="E12" i="14"/>
  <c r="C12" i="14"/>
  <c r="J11" i="14"/>
  <c r="K11" i="14" s="1"/>
  <c r="G11" i="14"/>
  <c r="E11" i="14"/>
  <c r="C11" i="14"/>
  <c r="J10" i="14"/>
  <c r="K10" i="14" s="1"/>
  <c r="G10" i="14"/>
  <c r="E10" i="14"/>
  <c r="C10" i="14"/>
  <c r="J9" i="14"/>
  <c r="K9" i="14" s="1"/>
  <c r="G9" i="14"/>
  <c r="E9" i="14"/>
  <c r="C9" i="14"/>
  <c r="J8" i="14"/>
  <c r="K8" i="14" s="1"/>
  <c r="G8" i="14"/>
  <c r="E8" i="14"/>
  <c r="C8" i="14"/>
  <c r="J7" i="14"/>
  <c r="K7" i="14" s="1"/>
  <c r="G7" i="14"/>
  <c r="E7" i="14"/>
  <c r="C7" i="14"/>
  <c r="J6" i="14"/>
  <c r="K6" i="14" s="1"/>
  <c r="G6" i="14"/>
  <c r="E6" i="14"/>
  <c r="C6" i="14"/>
  <c r="J5" i="14"/>
  <c r="K5" i="14" s="1"/>
  <c r="G5" i="14"/>
  <c r="E5" i="14"/>
  <c r="C5" i="14"/>
  <c r="J4" i="14"/>
  <c r="K4" i="14" s="1"/>
  <c r="G4" i="14"/>
  <c r="E4" i="14"/>
  <c r="C4" i="14"/>
  <c r="J3" i="14"/>
  <c r="K3" i="14" s="1"/>
  <c r="G3" i="14"/>
  <c r="E3" i="14"/>
  <c r="C3" i="14"/>
  <c r="L162" i="14" l="1"/>
  <c r="L164" i="14"/>
  <c r="L76" i="14"/>
  <c r="L78" i="14"/>
  <c r="L114" i="14"/>
  <c r="L72" i="14"/>
  <c r="L82" i="14"/>
  <c r="L80" i="14"/>
  <c r="H195" i="14"/>
  <c r="H197" i="14"/>
  <c r="H209" i="14"/>
  <c r="H213" i="14"/>
  <c r="H12" i="14"/>
  <c r="H18" i="14"/>
  <c r="H20" i="14"/>
  <c r="H22" i="14"/>
  <c r="H24" i="14"/>
  <c r="H26" i="14"/>
  <c r="H28" i="14"/>
  <c r="H30" i="14"/>
  <c r="H34" i="14"/>
  <c r="H36" i="14"/>
  <c r="H42" i="14"/>
  <c r="H126" i="14"/>
  <c r="L153" i="14"/>
  <c r="L157" i="14"/>
  <c r="L196" i="14"/>
  <c r="H202" i="14"/>
  <c r="H212" i="14"/>
  <c r="H33" i="14"/>
  <c r="H43" i="14"/>
  <c r="H69" i="14"/>
  <c r="H246" i="14"/>
  <c r="L17" i="14"/>
  <c r="L33" i="14"/>
  <c r="L35" i="14"/>
  <c r="L43" i="14"/>
  <c r="L65" i="14"/>
  <c r="L95" i="14"/>
  <c r="L99" i="14"/>
  <c r="L101" i="14"/>
  <c r="L103" i="14"/>
  <c r="L119" i="14"/>
  <c r="L125" i="14"/>
  <c r="L127" i="14"/>
  <c r="L129" i="14"/>
  <c r="H169" i="14"/>
  <c r="H171" i="14"/>
  <c r="L200" i="14"/>
  <c r="L202" i="14"/>
  <c r="L204" i="14"/>
  <c r="L208" i="14"/>
  <c r="L225" i="14"/>
  <c r="L235" i="14"/>
  <c r="L135" i="14"/>
  <c r="L228" i="14"/>
  <c r="L232" i="14"/>
  <c r="H260" i="14"/>
  <c r="H262" i="14"/>
  <c r="H270" i="14"/>
  <c r="H160" i="14"/>
  <c r="H50" i="14"/>
  <c r="H64" i="14"/>
  <c r="H82" i="14"/>
  <c r="H88" i="14"/>
  <c r="H92" i="14"/>
  <c r="L137" i="14"/>
  <c r="L141" i="14"/>
  <c r="L143" i="14"/>
  <c r="L145" i="14"/>
  <c r="L174" i="14"/>
  <c r="L180" i="14"/>
  <c r="L186" i="14"/>
  <c r="L188" i="14"/>
  <c r="L192" i="14"/>
  <c r="H201" i="14"/>
  <c r="H214" i="14"/>
  <c r="L281" i="14"/>
  <c r="L283" i="14"/>
  <c r="L203" i="14"/>
  <c r="L257" i="14"/>
  <c r="L259" i="14"/>
  <c r="L46" i="14"/>
  <c r="L54" i="14"/>
  <c r="L161" i="14"/>
  <c r="H179" i="14"/>
  <c r="H183" i="14"/>
  <c r="H187" i="14"/>
  <c r="H189" i="14"/>
  <c r="H191" i="14"/>
  <c r="H193" i="14"/>
  <c r="L218" i="14"/>
  <c r="L224" i="14"/>
  <c r="H240" i="14"/>
  <c r="H250" i="14"/>
  <c r="H252" i="14"/>
  <c r="L4" i="14"/>
  <c r="L12" i="14"/>
  <c r="L52" i="14"/>
  <c r="H142" i="14"/>
  <c r="H273" i="14"/>
  <c r="L48" i="14"/>
  <c r="L66" i="14"/>
  <c r="H47" i="14"/>
  <c r="H59" i="14"/>
  <c r="H71" i="14"/>
  <c r="H79" i="14"/>
  <c r="H95" i="14"/>
  <c r="H103" i="14"/>
  <c r="H107" i="14"/>
  <c r="H109" i="14"/>
  <c r="H111" i="14"/>
  <c r="H113" i="14"/>
  <c r="H152" i="14"/>
  <c r="L173" i="14"/>
  <c r="H225" i="14"/>
  <c r="L284" i="14"/>
  <c r="H227" i="14"/>
  <c r="H229" i="14"/>
  <c r="H233" i="14"/>
  <c r="H241" i="14"/>
  <c r="H243" i="14"/>
  <c r="H4" i="14"/>
  <c r="L19" i="14"/>
  <c r="L21" i="14"/>
  <c r="L31" i="14"/>
  <c r="H35" i="14"/>
  <c r="H55" i="14"/>
  <c r="H57" i="14"/>
  <c r="H76" i="14"/>
  <c r="H100" i="14"/>
  <c r="H102" i="14"/>
  <c r="H104" i="14"/>
  <c r="H110" i="14"/>
  <c r="H161" i="14"/>
  <c r="H163" i="14"/>
  <c r="L211" i="14"/>
  <c r="H217" i="14"/>
  <c r="H244" i="14"/>
  <c r="L251" i="14"/>
  <c r="H272" i="14"/>
  <c r="L55" i="14"/>
  <c r="L96" i="14"/>
  <c r="L102" i="14"/>
  <c r="L104" i="14"/>
  <c r="L110" i="14"/>
  <c r="L148" i="14"/>
  <c r="L198" i="14"/>
  <c r="L199" i="14"/>
  <c r="L201" i="14"/>
  <c r="L242" i="14"/>
  <c r="L261" i="14"/>
  <c r="L265" i="14"/>
  <c r="L269" i="14"/>
  <c r="L271" i="14"/>
  <c r="L272" i="14"/>
  <c r="H280" i="14"/>
  <c r="L59" i="14"/>
  <c r="H81" i="14"/>
  <c r="H83" i="14"/>
  <c r="H146" i="14"/>
  <c r="L150" i="14"/>
  <c r="L169" i="14"/>
  <c r="L171" i="14"/>
  <c r="H175" i="14"/>
  <c r="L223" i="14"/>
  <c r="H248" i="14"/>
  <c r="L14" i="14"/>
  <c r="L20" i="14"/>
  <c r="L60" i="14"/>
  <c r="L177" i="14"/>
  <c r="L189" i="14"/>
  <c r="L193" i="14"/>
  <c r="L210" i="14"/>
  <c r="L212" i="14"/>
  <c r="L227" i="14"/>
  <c r="L229" i="14"/>
  <c r="L250" i="14"/>
  <c r="L254" i="14"/>
  <c r="L278" i="14"/>
  <c r="L280" i="14"/>
  <c r="H5" i="14"/>
  <c r="L36" i="14"/>
  <c r="L40" i="14"/>
  <c r="L42" i="14"/>
  <c r="H66" i="14"/>
  <c r="L85" i="14"/>
  <c r="L89" i="14"/>
  <c r="H119" i="14"/>
  <c r="H123" i="14"/>
  <c r="H125" i="14"/>
  <c r="H153" i="14"/>
  <c r="H166" i="14"/>
  <c r="H168" i="14"/>
  <c r="H206" i="14"/>
  <c r="H208" i="14"/>
  <c r="H13" i="14"/>
  <c r="H17" i="14"/>
  <c r="H23" i="14"/>
  <c r="H29" i="14"/>
  <c r="H127" i="14"/>
  <c r="H131" i="14"/>
  <c r="H135" i="14"/>
  <c r="H174" i="14"/>
  <c r="H178" i="14"/>
  <c r="H180" i="14"/>
  <c r="H182" i="14"/>
  <c r="H226" i="14"/>
  <c r="H249" i="14"/>
  <c r="H251" i="14"/>
  <c r="H41" i="14"/>
  <c r="H65" i="14"/>
  <c r="H170" i="14"/>
  <c r="H194" i="14"/>
  <c r="L195" i="14"/>
  <c r="L215" i="14"/>
  <c r="H219" i="14"/>
  <c r="L233" i="14"/>
  <c r="H254" i="14"/>
  <c r="H256" i="14"/>
  <c r="H258" i="14"/>
  <c r="H271" i="14"/>
  <c r="H274" i="14"/>
  <c r="H276" i="14"/>
  <c r="H86" i="14"/>
  <c r="H132" i="14"/>
  <c r="H185" i="14"/>
  <c r="H134" i="14"/>
  <c r="H9" i="14"/>
  <c r="H11" i="14"/>
  <c r="L13" i="14"/>
  <c r="L28" i="14"/>
  <c r="L30" i="14"/>
  <c r="H38" i="14"/>
  <c r="H49" i="14"/>
  <c r="H51" i="14"/>
  <c r="L69" i="14"/>
  <c r="H77" i="14"/>
  <c r="L84" i="14"/>
  <c r="L88" i="14"/>
  <c r="L90" i="14"/>
  <c r="H96" i="14"/>
  <c r="L111" i="14"/>
  <c r="H115" i="14"/>
  <c r="H117" i="14"/>
  <c r="L126" i="14"/>
  <c r="L128" i="14"/>
  <c r="L130" i="14"/>
  <c r="L132" i="14"/>
  <c r="L134" i="14"/>
  <c r="H140" i="14"/>
  <c r="H147" i="14"/>
  <c r="H149" i="14"/>
  <c r="H165" i="14"/>
  <c r="L179" i="14"/>
  <c r="L181" i="14"/>
  <c r="H216" i="14"/>
  <c r="H223" i="14"/>
  <c r="L230" i="14"/>
  <c r="H236" i="14"/>
  <c r="H238" i="14"/>
  <c r="H245" i="14"/>
  <c r="H278" i="14"/>
  <c r="L7" i="14"/>
  <c r="L113" i="14"/>
  <c r="L115" i="14"/>
  <c r="L117" i="14"/>
  <c r="L146" i="14"/>
  <c r="L154" i="14"/>
  <c r="L156" i="14"/>
  <c r="L187" i="14"/>
  <c r="L194" i="14"/>
  <c r="L209" i="14"/>
  <c r="L219" i="14"/>
  <c r="L244" i="14"/>
  <c r="L276" i="14"/>
  <c r="H32" i="14"/>
  <c r="L45" i="14"/>
  <c r="L47" i="14"/>
  <c r="L51" i="14"/>
  <c r="L62" i="14"/>
  <c r="L71" i="14"/>
  <c r="L73" i="14"/>
  <c r="H87" i="14"/>
  <c r="H89" i="14"/>
  <c r="H91" i="14"/>
  <c r="H93" i="14"/>
  <c r="H112" i="14"/>
  <c r="L138" i="14"/>
  <c r="L142" i="14"/>
  <c r="L163" i="14"/>
  <c r="H176" i="14"/>
  <c r="H184" i="14"/>
  <c r="L234" i="14"/>
  <c r="L238" i="14"/>
  <c r="L240" i="14"/>
  <c r="L247" i="14"/>
  <c r="H253" i="14"/>
  <c r="H257" i="14"/>
  <c r="H259" i="14"/>
  <c r="H56" i="14"/>
  <c r="L5" i="14"/>
  <c r="L11" i="14"/>
  <c r="L34" i="14"/>
  <c r="H19" i="14"/>
  <c r="H6" i="14"/>
  <c r="H10" i="14"/>
  <c r="L27" i="14"/>
  <c r="L44" i="14"/>
  <c r="H61" i="14"/>
  <c r="L64" i="14"/>
  <c r="H68" i="14"/>
  <c r="L79" i="14"/>
  <c r="L81" i="14"/>
  <c r="H114" i="14"/>
  <c r="H116" i="14"/>
  <c r="L121" i="14"/>
  <c r="H137" i="14"/>
  <c r="H155" i="14"/>
  <c r="H157" i="14"/>
  <c r="L176" i="14"/>
  <c r="L216" i="14"/>
  <c r="H222" i="14"/>
  <c r="H231" i="14"/>
  <c r="H265" i="14"/>
  <c r="H269" i="14"/>
  <c r="H277" i="14"/>
  <c r="H37" i="14"/>
  <c r="H48" i="14"/>
  <c r="H72" i="14"/>
  <c r="L93" i="14"/>
  <c r="H99" i="14"/>
  <c r="H120" i="14"/>
  <c r="H141" i="14"/>
  <c r="H143" i="14"/>
  <c r="H148" i="14"/>
  <c r="L170" i="14"/>
  <c r="H281" i="14"/>
  <c r="H16" i="14"/>
  <c r="H25" i="14"/>
  <c r="H58" i="14"/>
  <c r="H70" i="14"/>
  <c r="L83" i="14"/>
  <c r="H136" i="14"/>
  <c r="H144" i="14"/>
  <c r="H158" i="14"/>
  <c r="H207" i="14"/>
  <c r="H220" i="14"/>
  <c r="H232" i="14"/>
  <c r="H237" i="14"/>
  <c r="H239" i="14"/>
  <c r="L249" i="14"/>
  <c r="H263" i="14"/>
  <c r="H8" i="14"/>
  <c r="L16" i="14"/>
  <c r="L23" i="14"/>
  <c r="H27" i="14"/>
  <c r="H39" i="14"/>
  <c r="H44" i="14"/>
  <c r="L49" i="14"/>
  <c r="H53" i="14"/>
  <c r="H63" i="14"/>
  <c r="H67" i="14"/>
  <c r="H94" i="14"/>
  <c r="L107" i="14"/>
  <c r="H121" i="14"/>
  <c r="H129" i="14"/>
  <c r="L166" i="14"/>
  <c r="H192" i="14"/>
  <c r="H198" i="14"/>
  <c r="H199" i="14"/>
  <c r="H204" i="14"/>
  <c r="H234" i="14"/>
  <c r="H255" i="14"/>
  <c r="L256" i="14"/>
  <c r="L263" i="14"/>
  <c r="L268" i="14"/>
  <c r="L18" i="14"/>
  <c r="L37" i="14"/>
  <c r="L58" i="14"/>
  <c r="L61" i="14"/>
  <c r="L63" i="14"/>
  <c r="L70" i="14"/>
  <c r="L77" i="14"/>
  <c r="L87" i="14"/>
  <c r="L94" i="14"/>
  <c r="L109" i="14"/>
  <c r="L112" i="14"/>
  <c r="L136" i="14"/>
  <c r="L144" i="14"/>
  <c r="L158" i="14"/>
  <c r="L168" i="14"/>
  <c r="H172" i="14"/>
  <c r="H177" i="14"/>
  <c r="L178" i="14"/>
  <c r="L185" i="14"/>
  <c r="L190" i="14"/>
  <c r="H211" i="14"/>
  <c r="L220" i="14"/>
  <c r="H224" i="14"/>
  <c r="L239" i="14"/>
  <c r="L258" i="14"/>
  <c r="H267" i="14"/>
  <c r="H279" i="14"/>
  <c r="L8" i="14"/>
  <c r="L29" i="14"/>
  <c r="L32" i="14"/>
  <c r="L39" i="14"/>
  <c r="H60" i="14"/>
  <c r="H74" i="14"/>
  <c r="H84" i="14"/>
  <c r="H98" i="14"/>
  <c r="H108" i="14"/>
  <c r="H118" i="14"/>
  <c r="H133" i="14"/>
  <c r="L222" i="14"/>
  <c r="L241" i="14"/>
  <c r="L246" i="14"/>
  <c r="L248" i="14"/>
  <c r="L252" i="14"/>
  <c r="L253" i="14"/>
  <c r="L279" i="14"/>
  <c r="L3" i="14"/>
  <c r="L10" i="14"/>
  <c r="L118" i="14"/>
  <c r="L133" i="14"/>
  <c r="L147" i="14"/>
  <c r="L152" i="14"/>
  <c r="L155" i="14"/>
  <c r="H162" i="14"/>
  <c r="L172" i="14"/>
  <c r="L175" i="14"/>
  <c r="H203" i="14"/>
  <c r="L217" i="14"/>
  <c r="H221" i="14"/>
  <c r="L255" i="14"/>
  <c r="H264" i="14"/>
  <c r="H7" i="14"/>
  <c r="L15" i="14"/>
  <c r="L24" i="14"/>
  <c r="H40" i="14"/>
  <c r="H45" i="14"/>
  <c r="L50" i="14"/>
  <c r="H52" i="14"/>
  <c r="L57" i="14"/>
  <c r="L74" i="14"/>
  <c r="H78" i="14"/>
  <c r="L86" i="14"/>
  <c r="L98" i="14"/>
  <c r="L122" i="14"/>
  <c r="H128" i="14"/>
  <c r="L140" i="14"/>
  <c r="H151" i="14"/>
  <c r="H154" i="14"/>
  <c r="L165" i="14"/>
  <c r="H181" i="14"/>
  <c r="L182" i="14"/>
  <c r="H186" i="14"/>
  <c r="L205" i="14"/>
  <c r="H210" i="14"/>
  <c r="L231" i="14"/>
  <c r="H235" i="14"/>
  <c r="L236" i="14"/>
  <c r="H242" i="14"/>
  <c r="L243" i="14"/>
  <c r="H247" i="14"/>
  <c r="H266" i="14"/>
  <c r="H14" i="14"/>
  <c r="H21" i="14"/>
  <c r="L26" i="14"/>
  <c r="H54" i="14"/>
  <c r="H73" i="14"/>
  <c r="H80" i="14"/>
  <c r="H85" i="14"/>
  <c r="H90" i="14"/>
  <c r="H97" i="14"/>
  <c r="H105" i="14"/>
  <c r="H130" i="14"/>
  <c r="H139" i="14"/>
  <c r="H156" i="14"/>
  <c r="H164" i="14"/>
  <c r="H173" i="14"/>
  <c r="H188" i="14"/>
  <c r="H196" i="14"/>
  <c r="H215" i="14"/>
  <c r="H218" i="14"/>
  <c r="C285" i="14"/>
  <c r="E285" i="14"/>
  <c r="H106" i="14"/>
  <c r="H200" i="14"/>
  <c r="L275" i="14"/>
  <c r="H3" i="14"/>
  <c r="G285" i="14"/>
  <c r="L106" i="14"/>
  <c r="H15" i="14"/>
  <c r="H31" i="14"/>
  <c r="H46" i="14"/>
  <c r="H62" i="14"/>
  <c r="L68" i="14"/>
  <c r="L108" i="14"/>
  <c r="L120" i="14"/>
  <c r="H159" i="14"/>
  <c r="L160" i="14"/>
  <c r="L282" i="14"/>
  <c r="L9" i="14"/>
  <c r="L25" i="14"/>
  <c r="L41" i="14"/>
  <c r="L56" i="14"/>
  <c r="H75" i="14"/>
  <c r="H124" i="14"/>
  <c r="L131" i="14"/>
  <c r="L149" i="14"/>
  <c r="H167" i="14"/>
  <c r="L183" i="14"/>
  <c r="L226" i="14"/>
  <c r="H230" i="14"/>
  <c r="L274" i="14"/>
  <c r="L6" i="14"/>
  <c r="L22" i="14"/>
  <c r="L38" i="14"/>
  <c r="L53" i="14"/>
  <c r="L97" i="14"/>
  <c r="L267" i="14"/>
  <c r="L91" i="14"/>
  <c r="H101" i="14"/>
  <c r="L105" i="14"/>
  <c r="H261" i="14"/>
  <c r="H190" i="14"/>
  <c r="L191" i="14"/>
  <c r="H268" i="14"/>
  <c r="H275" i="14"/>
  <c r="H283" i="14"/>
  <c r="L75" i="14"/>
  <c r="L124" i="14"/>
  <c r="L167" i="14"/>
  <c r="L207" i="14"/>
  <c r="L214" i="14"/>
  <c r="L237" i="14"/>
  <c r="L245" i="14"/>
  <c r="L67" i="14"/>
  <c r="L116" i="14"/>
  <c r="H138" i="14"/>
  <c r="L139" i="14"/>
  <c r="H150" i="14"/>
  <c r="L151" i="14"/>
  <c r="L159" i="14"/>
  <c r="H228" i="14"/>
  <c r="L221" i="14"/>
  <c r="L92" i="14"/>
  <c r="L100" i="14"/>
  <c r="H122" i="14"/>
  <c r="L123" i="14"/>
  <c r="L184" i="14"/>
  <c r="H205" i="14"/>
  <c r="L206" i="14"/>
  <c r="L213" i="14"/>
  <c r="L262" i="14"/>
  <c r="L270" i="14"/>
  <c r="L277" i="14"/>
  <c r="L285" i="14" l="1"/>
  <c r="H285" i="14"/>
  <c r="H288" i="14" s="1"/>
  <c r="H287" i="14"/>
  <c r="B287" i="13" l="1"/>
  <c r="B285" i="13"/>
  <c r="J284" i="13"/>
  <c r="G284" i="13"/>
  <c r="E284" i="13"/>
  <c r="C284" i="13"/>
  <c r="J283" i="13"/>
  <c r="G283" i="13"/>
  <c r="E283" i="13"/>
  <c r="C283" i="13"/>
  <c r="J282" i="13"/>
  <c r="G282" i="13"/>
  <c r="E282" i="13"/>
  <c r="C282" i="13"/>
  <c r="J281" i="13"/>
  <c r="G281" i="13"/>
  <c r="E281" i="13"/>
  <c r="C281" i="13"/>
  <c r="J280" i="13"/>
  <c r="G280" i="13"/>
  <c r="E280" i="13"/>
  <c r="C280" i="13"/>
  <c r="J279" i="13"/>
  <c r="G279" i="13"/>
  <c r="E279" i="13"/>
  <c r="C279" i="13"/>
  <c r="J278" i="13"/>
  <c r="G278" i="13"/>
  <c r="E278" i="13"/>
  <c r="C278" i="13"/>
  <c r="J277" i="13"/>
  <c r="G277" i="13"/>
  <c r="E277" i="13"/>
  <c r="C277" i="13"/>
  <c r="J276" i="13"/>
  <c r="G276" i="13"/>
  <c r="E276" i="13"/>
  <c r="C276" i="13"/>
  <c r="J275" i="13"/>
  <c r="G275" i="13"/>
  <c r="E275" i="13"/>
  <c r="C275" i="13"/>
  <c r="J274" i="13"/>
  <c r="G274" i="13"/>
  <c r="E274" i="13"/>
  <c r="C274" i="13"/>
  <c r="J273" i="13"/>
  <c r="G273" i="13"/>
  <c r="E273" i="13"/>
  <c r="C273" i="13"/>
  <c r="J272" i="13"/>
  <c r="G272" i="13"/>
  <c r="E272" i="13"/>
  <c r="C272" i="13"/>
  <c r="J271" i="13"/>
  <c r="G271" i="13"/>
  <c r="E271" i="13"/>
  <c r="C271" i="13"/>
  <c r="J270" i="13"/>
  <c r="G270" i="13"/>
  <c r="E270" i="13"/>
  <c r="C270" i="13"/>
  <c r="J269" i="13"/>
  <c r="G269" i="13"/>
  <c r="E269" i="13"/>
  <c r="C269" i="13"/>
  <c r="J268" i="13"/>
  <c r="G268" i="13"/>
  <c r="E268" i="13"/>
  <c r="C268" i="13"/>
  <c r="J267" i="13"/>
  <c r="G267" i="13"/>
  <c r="E267" i="13"/>
  <c r="C267" i="13"/>
  <c r="J266" i="13"/>
  <c r="G266" i="13"/>
  <c r="E266" i="13"/>
  <c r="C266" i="13"/>
  <c r="J265" i="13"/>
  <c r="G265" i="13"/>
  <c r="E265" i="13"/>
  <c r="C265" i="13"/>
  <c r="J264" i="13"/>
  <c r="G264" i="13"/>
  <c r="E264" i="13"/>
  <c r="C264" i="13"/>
  <c r="J263" i="13"/>
  <c r="G263" i="13"/>
  <c r="E263" i="13"/>
  <c r="C263" i="13"/>
  <c r="J262" i="13"/>
  <c r="G262" i="13"/>
  <c r="E262" i="13"/>
  <c r="C262" i="13"/>
  <c r="J261" i="13"/>
  <c r="G261" i="13"/>
  <c r="E261" i="13"/>
  <c r="C261" i="13"/>
  <c r="J260" i="13"/>
  <c r="G260" i="13"/>
  <c r="E260" i="13"/>
  <c r="C260" i="13"/>
  <c r="J259" i="13"/>
  <c r="G259" i="13"/>
  <c r="E259" i="13"/>
  <c r="C259" i="13"/>
  <c r="J258" i="13"/>
  <c r="G258" i="13"/>
  <c r="E258" i="13"/>
  <c r="C258" i="13"/>
  <c r="J257" i="13"/>
  <c r="G257" i="13"/>
  <c r="E257" i="13"/>
  <c r="C257" i="13"/>
  <c r="J256" i="13"/>
  <c r="G256" i="13"/>
  <c r="E256" i="13"/>
  <c r="C256" i="13"/>
  <c r="J255" i="13"/>
  <c r="G255" i="13"/>
  <c r="E255" i="13"/>
  <c r="C255" i="13"/>
  <c r="J254" i="13"/>
  <c r="G254" i="13"/>
  <c r="E254" i="13"/>
  <c r="C254" i="13"/>
  <c r="J253" i="13"/>
  <c r="G253" i="13"/>
  <c r="E253" i="13"/>
  <c r="C253" i="13"/>
  <c r="J252" i="13"/>
  <c r="G252" i="13"/>
  <c r="E252" i="13"/>
  <c r="C252" i="13"/>
  <c r="J251" i="13"/>
  <c r="G251" i="13"/>
  <c r="E251" i="13"/>
  <c r="C251" i="13"/>
  <c r="J250" i="13"/>
  <c r="G250" i="13"/>
  <c r="E250" i="13"/>
  <c r="C250" i="13"/>
  <c r="J249" i="13"/>
  <c r="G249" i="13"/>
  <c r="E249" i="13"/>
  <c r="C249" i="13"/>
  <c r="J248" i="13"/>
  <c r="G248" i="13"/>
  <c r="E248" i="13"/>
  <c r="C248" i="13"/>
  <c r="J247" i="13"/>
  <c r="G247" i="13"/>
  <c r="E247" i="13"/>
  <c r="C247" i="13"/>
  <c r="J246" i="13"/>
  <c r="G246" i="13"/>
  <c r="E246" i="13"/>
  <c r="C246" i="13"/>
  <c r="J245" i="13"/>
  <c r="G245" i="13"/>
  <c r="E245" i="13"/>
  <c r="C245" i="13"/>
  <c r="J244" i="13"/>
  <c r="G244" i="13"/>
  <c r="E244" i="13"/>
  <c r="C244" i="13"/>
  <c r="J243" i="13"/>
  <c r="G243" i="13"/>
  <c r="E243" i="13"/>
  <c r="C243" i="13"/>
  <c r="J242" i="13"/>
  <c r="G242" i="13"/>
  <c r="E242" i="13"/>
  <c r="C242" i="13"/>
  <c r="J241" i="13"/>
  <c r="G241" i="13"/>
  <c r="E241" i="13"/>
  <c r="C241" i="13"/>
  <c r="J240" i="13"/>
  <c r="G240" i="13"/>
  <c r="E240" i="13"/>
  <c r="C240" i="13"/>
  <c r="J239" i="13"/>
  <c r="G239" i="13"/>
  <c r="E239" i="13"/>
  <c r="C239" i="13"/>
  <c r="J238" i="13"/>
  <c r="G238" i="13"/>
  <c r="E238" i="13"/>
  <c r="C238" i="13"/>
  <c r="J237" i="13"/>
  <c r="G237" i="13"/>
  <c r="E237" i="13"/>
  <c r="C237" i="13"/>
  <c r="J236" i="13"/>
  <c r="G236" i="13"/>
  <c r="E236" i="13"/>
  <c r="C236" i="13"/>
  <c r="J235" i="13"/>
  <c r="G235" i="13"/>
  <c r="E235" i="13"/>
  <c r="C235" i="13"/>
  <c r="J234" i="13"/>
  <c r="G234" i="13"/>
  <c r="E234" i="13"/>
  <c r="C234" i="13"/>
  <c r="J233" i="13"/>
  <c r="G233" i="13"/>
  <c r="E233" i="13"/>
  <c r="H233" i="13" s="1"/>
  <c r="C233" i="13"/>
  <c r="J232" i="13"/>
  <c r="G232" i="13"/>
  <c r="E232" i="13"/>
  <c r="C232" i="13"/>
  <c r="J231" i="13"/>
  <c r="G231" i="13"/>
  <c r="E231" i="13"/>
  <c r="C231" i="13"/>
  <c r="J230" i="13"/>
  <c r="G230" i="13"/>
  <c r="E230" i="13"/>
  <c r="C230" i="13"/>
  <c r="J229" i="13"/>
  <c r="G229" i="13"/>
  <c r="E229" i="13"/>
  <c r="H229" i="13" s="1"/>
  <c r="C229" i="13"/>
  <c r="J228" i="13"/>
  <c r="G228" i="13"/>
  <c r="E228" i="13"/>
  <c r="C228" i="13"/>
  <c r="J227" i="13"/>
  <c r="G227" i="13"/>
  <c r="E227" i="13"/>
  <c r="C227" i="13"/>
  <c r="J226" i="13"/>
  <c r="G226" i="13"/>
  <c r="E226" i="13"/>
  <c r="C226" i="13"/>
  <c r="J225" i="13"/>
  <c r="G225" i="13"/>
  <c r="E225" i="13"/>
  <c r="C225" i="13"/>
  <c r="J224" i="13"/>
  <c r="G224" i="13"/>
  <c r="E224" i="13"/>
  <c r="C224" i="13"/>
  <c r="J223" i="13"/>
  <c r="G223" i="13"/>
  <c r="E223" i="13"/>
  <c r="C223" i="13"/>
  <c r="J222" i="13"/>
  <c r="G222" i="13"/>
  <c r="E222" i="13"/>
  <c r="C222" i="13"/>
  <c r="J221" i="13"/>
  <c r="G221" i="13"/>
  <c r="E221" i="13"/>
  <c r="C221" i="13"/>
  <c r="J220" i="13"/>
  <c r="G220" i="13"/>
  <c r="E220" i="13"/>
  <c r="C220" i="13"/>
  <c r="J219" i="13"/>
  <c r="G219" i="13"/>
  <c r="E219" i="13"/>
  <c r="C219" i="13"/>
  <c r="J218" i="13"/>
  <c r="G218" i="13"/>
  <c r="E218" i="13"/>
  <c r="C218" i="13"/>
  <c r="J217" i="13"/>
  <c r="G217" i="13"/>
  <c r="E217" i="13"/>
  <c r="C217" i="13"/>
  <c r="J216" i="13"/>
  <c r="G216" i="13"/>
  <c r="E216" i="13"/>
  <c r="C216" i="13"/>
  <c r="J215" i="13"/>
  <c r="G215" i="13"/>
  <c r="E215" i="13"/>
  <c r="C215" i="13"/>
  <c r="J214" i="13"/>
  <c r="G214" i="13"/>
  <c r="E214" i="13"/>
  <c r="C214" i="13"/>
  <c r="J213" i="13"/>
  <c r="G213" i="13"/>
  <c r="E213" i="13"/>
  <c r="C213" i="13"/>
  <c r="J212" i="13"/>
  <c r="G212" i="13"/>
  <c r="E212" i="13"/>
  <c r="C212" i="13"/>
  <c r="J211" i="13"/>
  <c r="G211" i="13"/>
  <c r="E211" i="13"/>
  <c r="C211" i="13"/>
  <c r="J210" i="13"/>
  <c r="G210" i="13"/>
  <c r="E210" i="13"/>
  <c r="C210" i="13"/>
  <c r="J209" i="13"/>
  <c r="G209" i="13"/>
  <c r="E209" i="13"/>
  <c r="C209" i="13"/>
  <c r="J208" i="13"/>
  <c r="G208" i="13"/>
  <c r="E208" i="13"/>
  <c r="C208" i="13"/>
  <c r="J207" i="13"/>
  <c r="G207" i="13"/>
  <c r="E207" i="13"/>
  <c r="C207" i="13"/>
  <c r="J206" i="13"/>
  <c r="G206" i="13"/>
  <c r="E206" i="13"/>
  <c r="C206" i="13"/>
  <c r="J205" i="13"/>
  <c r="G205" i="13"/>
  <c r="E205" i="13"/>
  <c r="C205" i="13"/>
  <c r="J204" i="13"/>
  <c r="G204" i="13"/>
  <c r="E204" i="13"/>
  <c r="C204" i="13"/>
  <c r="J203" i="13"/>
  <c r="G203" i="13"/>
  <c r="E203" i="13"/>
  <c r="C203" i="13"/>
  <c r="J202" i="13"/>
  <c r="G202" i="13"/>
  <c r="E202" i="13"/>
  <c r="C202" i="13"/>
  <c r="J201" i="13"/>
  <c r="G201" i="13"/>
  <c r="E201" i="13"/>
  <c r="C201" i="13"/>
  <c r="J200" i="13"/>
  <c r="G200" i="13"/>
  <c r="E200" i="13"/>
  <c r="C200" i="13"/>
  <c r="J199" i="13"/>
  <c r="G199" i="13"/>
  <c r="E199" i="13"/>
  <c r="C199" i="13"/>
  <c r="J198" i="13"/>
  <c r="G198" i="13"/>
  <c r="E198" i="13"/>
  <c r="C198" i="13"/>
  <c r="J197" i="13"/>
  <c r="G197" i="13"/>
  <c r="E197" i="13"/>
  <c r="C197" i="13"/>
  <c r="J196" i="13"/>
  <c r="G196" i="13"/>
  <c r="E196" i="13"/>
  <c r="C196" i="13"/>
  <c r="J195" i="13"/>
  <c r="G195" i="13"/>
  <c r="E195" i="13"/>
  <c r="C195" i="13"/>
  <c r="J194" i="13"/>
  <c r="G194" i="13"/>
  <c r="E194" i="13"/>
  <c r="C194" i="13"/>
  <c r="J193" i="13"/>
  <c r="G193" i="13"/>
  <c r="E193" i="13"/>
  <c r="C193" i="13"/>
  <c r="J192" i="13"/>
  <c r="G192" i="13"/>
  <c r="E192" i="13"/>
  <c r="C192" i="13"/>
  <c r="J191" i="13"/>
  <c r="G191" i="13"/>
  <c r="E191" i="13"/>
  <c r="C191" i="13"/>
  <c r="J190" i="13"/>
  <c r="G190" i="13"/>
  <c r="E190" i="13"/>
  <c r="C190" i="13"/>
  <c r="J189" i="13"/>
  <c r="G189" i="13"/>
  <c r="E189" i="13"/>
  <c r="C189" i="13"/>
  <c r="J188" i="13"/>
  <c r="G188" i="13"/>
  <c r="E188" i="13"/>
  <c r="C188" i="13"/>
  <c r="J187" i="13"/>
  <c r="G187" i="13"/>
  <c r="E187" i="13"/>
  <c r="C187" i="13"/>
  <c r="J186" i="13"/>
  <c r="G186" i="13"/>
  <c r="E186" i="13"/>
  <c r="C186" i="13"/>
  <c r="J185" i="13"/>
  <c r="G185" i="13"/>
  <c r="E185" i="13"/>
  <c r="C185" i="13"/>
  <c r="J184" i="13"/>
  <c r="G184" i="13"/>
  <c r="E184" i="13"/>
  <c r="C184" i="13"/>
  <c r="J183" i="13"/>
  <c r="G183" i="13"/>
  <c r="E183" i="13"/>
  <c r="C183" i="13"/>
  <c r="J182" i="13"/>
  <c r="G182" i="13"/>
  <c r="E182" i="13"/>
  <c r="C182" i="13"/>
  <c r="J181" i="13"/>
  <c r="G181" i="13"/>
  <c r="E181" i="13"/>
  <c r="C181" i="13"/>
  <c r="J180" i="13"/>
  <c r="G180" i="13"/>
  <c r="E180" i="13"/>
  <c r="C180" i="13"/>
  <c r="J179" i="13"/>
  <c r="G179" i="13"/>
  <c r="E179" i="13"/>
  <c r="C179" i="13"/>
  <c r="J178" i="13"/>
  <c r="G178" i="13"/>
  <c r="E178" i="13"/>
  <c r="C178" i="13"/>
  <c r="J177" i="13"/>
  <c r="G177" i="13"/>
  <c r="E177" i="13"/>
  <c r="C177" i="13"/>
  <c r="J176" i="13"/>
  <c r="G176" i="13"/>
  <c r="E176" i="13"/>
  <c r="C176" i="13"/>
  <c r="J175" i="13"/>
  <c r="G175" i="13"/>
  <c r="E175" i="13"/>
  <c r="C175" i="13"/>
  <c r="J174" i="13"/>
  <c r="G174" i="13"/>
  <c r="E174" i="13"/>
  <c r="C174" i="13"/>
  <c r="J173" i="13"/>
  <c r="G173" i="13"/>
  <c r="E173" i="13"/>
  <c r="C173" i="13"/>
  <c r="J172" i="13"/>
  <c r="G172" i="13"/>
  <c r="E172" i="13"/>
  <c r="C172" i="13"/>
  <c r="J171" i="13"/>
  <c r="G171" i="13"/>
  <c r="E171" i="13"/>
  <c r="C171" i="13"/>
  <c r="J170" i="13"/>
  <c r="G170" i="13"/>
  <c r="E170" i="13"/>
  <c r="C170" i="13"/>
  <c r="J169" i="13"/>
  <c r="G169" i="13"/>
  <c r="E169" i="13"/>
  <c r="C169" i="13"/>
  <c r="J168" i="13"/>
  <c r="G168" i="13"/>
  <c r="E168" i="13"/>
  <c r="C168" i="13"/>
  <c r="J167" i="13"/>
  <c r="G167" i="13"/>
  <c r="E167" i="13"/>
  <c r="C167" i="13"/>
  <c r="J166" i="13"/>
  <c r="G166" i="13"/>
  <c r="E166" i="13"/>
  <c r="C166" i="13"/>
  <c r="J165" i="13"/>
  <c r="G165" i="13"/>
  <c r="E165" i="13"/>
  <c r="C165" i="13"/>
  <c r="J164" i="13"/>
  <c r="G164" i="13"/>
  <c r="E164" i="13"/>
  <c r="C164" i="13"/>
  <c r="J163" i="13"/>
  <c r="G163" i="13"/>
  <c r="E163" i="13"/>
  <c r="C163" i="13"/>
  <c r="J162" i="13"/>
  <c r="G162" i="13"/>
  <c r="E162" i="13"/>
  <c r="C162" i="13"/>
  <c r="J161" i="13"/>
  <c r="G161" i="13"/>
  <c r="E161" i="13"/>
  <c r="C161" i="13"/>
  <c r="J160" i="13"/>
  <c r="G160" i="13"/>
  <c r="E160" i="13"/>
  <c r="C160" i="13"/>
  <c r="J159" i="13"/>
  <c r="G159" i="13"/>
  <c r="E159" i="13"/>
  <c r="C159" i="13"/>
  <c r="J158" i="13"/>
  <c r="G158" i="13"/>
  <c r="E158" i="13"/>
  <c r="C158" i="13"/>
  <c r="J157" i="13"/>
  <c r="G157" i="13"/>
  <c r="E157" i="13"/>
  <c r="C157" i="13"/>
  <c r="J156" i="13"/>
  <c r="G156" i="13"/>
  <c r="E156" i="13"/>
  <c r="C156" i="13"/>
  <c r="J155" i="13"/>
  <c r="G155" i="13"/>
  <c r="E155" i="13"/>
  <c r="C155" i="13"/>
  <c r="J154" i="13"/>
  <c r="G154" i="13"/>
  <c r="E154" i="13"/>
  <c r="C154" i="13"/>
  <c r="J153" i="13"/>
  <c r="G153" i="13"/>
  <c r="E153" i="13"/>
  <c r="C153" i="13"/>
  <c r="J152" i="13"/>
  <c r="G152" i="13"/>
  <c r="E152" i="13"/>
  <c r="C152" i="13"/>
  <c r="J151" i="13"/>
  <c r="G151" i="13"/>
  <c r="E151" i="13"/>
  <c r="C151" i="13"/>
  <c r="J150" i="13"/>
  <c r="G150" i="13"/>
  <c r="E150" i="13"/>
  <c r="C150" i="13"/>
  <c r="J149" i="13"/>
  <c r="G149" i="13"/>
  <c r="E149" i="13"/>
  <c r="C149" i="13"/>
  <c r="J148" i="13"/>
  <c r="G148" i="13"/>
  <c r="E148" i="13"/>
  <c r="C148" i="13"/>
  <c r="J147" i="13"/>
  <c r="G147" i="13"/>
  <c r="E147" i="13"/>
  <c r="C147" i="13"/>
  <c r="J146" i="13"/>
  <c r="G146" i="13"/>
  <c r="E146" i="13"/>
  <c r="C146" i="13"/>
  <c r="J145" i="13"/>
  <c r="G145" i="13"/>
  <c r="E145" i="13"/>
  <c r="C145" i="13"/>
  <c r="J144" i="13"/>
  <c r="G144" i="13"/>
  <c r="E144" i="13"/>
  <c r="C144" i="13"/>
  <c r="J143" i="13"/>
  <c r="G143" i="13"/>
  <c r="E143" i="13"/>
  <c r="C143" i="13"/>
  <c r="J142" i="13"/>
  <c r="G142" i="13"/>
  <c r="E142" i="13"/>
  <c r="C142" i="13"/>
  <c r="J141" i="13"/>
  <c r="G141" i="13"/>
  <c r="E141" i="13"/>
  <c r="C141" i="13"/>
  <c r="J140" i="13"/>
  <c r="G140" i="13"/>
  <c r="E140" i="13"/>
  <c r="C140" i="13"/>
  <c r="J139" i="13"/>
  <c r="G139" i="13"/>
  <c r="E139" i="13"/>
  <c r="C139" i="13"/>
  <c r="J138" i="13"/>
  <c r="G138" i="13"/>
  <c r="E138" i="13"/>
  <c r="C138" i="13"/>
  <c r="J137" i="13"/>
  <c r="G137" i="13"/>
  <c r="E137" i="13"/>
  <c r="C137" i="13"/>
  <c r="J136" i="13"/>
  <c r="G136" i="13"/>
  <c r="E136" i="13"/>
  <c r="C136" i="13"/>
  <c r="J135" i="13"/>
  <c r="G135" i="13"/>
  <c r="E135" i="13"/>
  <c r="C135" i="13"/>
  <c r="J134" i="13"/>
  <c r="G134" i="13"/>
  <c r="E134" i="13"/>
  <c r="C134" i="13"/>
  <c r="J133" i="13"/>
  <c r="G133" i="13"/>
  <c r="E133" i="13"/>
  <c r="C133" i="13"/>
  <c r="J132" i="13"/>
  <c r="G132" i="13"/>
  <c r="E132" i="13"/>
  <c r="C132" i="13"/>
  <c r="J131" i="13"/>
  <c r="G131" i="13"/>
  <c r="E131" i="13"/>
  <c r="C131" i="13"/>
  <c r="J130" i="13"/>
  <c r="G130" i="13"/>
  <c r="E130" i="13"/>
  <c r="C130" i="13"/>
  <c r="J129" i="13"/>
  <c r="G129" i="13"/>
  <c r="E129" i="13"/>
  <c r="C129" i="13"/>
  <c r="J128" i="13"/>
  <c r="G128" i="13"/>
  <c r="E128" i="13"/>
  <c r="C128" i="13"/>
  <c r="J127" i="13"/>
  <c r="G127" i="13"/>
  <c r="E127" i="13"/>
  <c r="C127" i="13"/>
  <c r="J126" i="13"/>
  <c r="G126" i="13"/>
  <c r="E126" i="13"/>
  <c r="C126" i="13"/>
  <c r="J125" i="13"/>
  <c r="G125" i="13"/>
  <c r="E125" i="13"/>
  <c r="C125" i="13"/>
  <c r="J124" i="13"/>
  <c r="G124" i="13"/>
  <c r="E124" i="13"/>
  <c r="C124" i="13"/>
  <c r="J123" i="13"/>
  <c r="G123" i="13"/>
  <c r="E123" i="13"/>
  <c r="C123" i="13"/>
  <c r="J122" i="13"/>
  <c r="G122" i="13"/>
  <c r="E122" i="13"/>
  <c r="C122" i="13"/>
  <c r="J121" i="13"/>
  <c r="G121" i="13"/>
  <c r="E121" i="13"/>
  <c r="C121" i="13"/>
  <c r="J120" i="13"/>
  <c r="G120" i="13"/>
  <c r="E120" i="13"/>
  <c r="C120" i="13"/>
  <c r="J119" i="13"/>
  <c r="G119" i="13"/>
  <c r="E119" i="13"/>
  <c r="C119" i="13"/>
  <c r="J118" i="13"/>
  <c r="G118" i="13"/>
  <c r="E118" i="13"/>
  <c r="C118" i="13"/>
  <c r="J117" i="13"/>
  <c r="G117" i="13"/>
  <c r="E117" i="13"/>
  <c r="C117" i="13"/>
  <c r="J116" i="13"/>
  <c r="G116" i="13"/>
  <c r="E116" i="13"/>
  <c r="C116" i="13"/>
  <c r="J115" i="13"/>
  <c r="G115" i="13"/>
  <c r="E115" i="13"/>
  <c r="C115" i="13"/>
  <c r="J114" i="13"/>
  <c r="G114" i="13"/>
  <c r="E114" i="13"/>
  <c r="C114" i="13"/>
  <c r="J113" i="13"/>
  <c r="G113" i="13"/>
  <c r="E113" i="13"/>
  <c r="C113" i="13"/>
  <c r="J112" i="13"/>
  <c r="G112" i="13"/>
  <c r="E112" i="13"/>
  <c r="C112" i="13"/>
  <c r="J111" i="13"/>
  <c r="G111" i="13"/>
  <c r="E111" i="13"/>
  <c r="C111" i="13"/>
  <c r="J110" i="13"/>
  <c r="G110" i="13"/>
  <c r="E110" i="13"/>
  <c r="C110" i="13"/>
  <c r="J109" i="13"/>
  <c r="G109" i="13"/>
  <c r="E109" i="13"/>
  <c r="C109" i="13"/>
  <c r="J108" i="13"/>
  <c r="G108" i="13"/>
  <c r="E108" i="13"/>
  <c r="C108" i="13"/>
  <c r="J107" i="13"/>
  <c r="G107" i="13"/>
  <c r="E107" i="13"/>
  <c r="C107" i="13"/>
  <c r="J106" i="13"/>
  <c r="G106" i="13"/>
  <c r="E106" i="13"/>
  <c r="C106" i="13"/>
  <c r="J105" i="13"/>
  <c r="G105" i="13"/>
  <c r="E105" i="13"/>
  <c r="C105" i="13"/>
  <c r="J104" i="13"/>
  <c r="G104" i="13"/>
  <c r="E104" i="13"/>
  <c r="C104" i="13"/>
  <c r="J103" i="13"/>
  <c r="G103" i="13"/>
  <c r="E103" i="13"/>
  <c r="C103" i="13"/>
  <c r="J102" i="13"/>
  <c r="G102" i="13"/>
  <c r="E102" i="13"/>
  <c r="C102" i="13"/>
  <c r="J101" i="13"/>
  <c r="G101" i="13"/>
  <c r="E101" i="13"/>
  <c r="C101" i="13"/>
  <c r="J100" i="13"/>
  <c r="G100" i="13"/>
  <c r="E100" i="13"/>
  <c r="C100" i="13"/>
  <c r="J99" i="13"/>
  <c r="G99" i="13"/>
  <c r="E99" i="13"/>
  <c r="C99" i="13"/>
  <c r="J98" i="13"/>
  <c r="G98" i="13"/>
  <c r="E98" i="13"/>
  <c r="C98" i="13"/>
  <c r="J97" i="13"/>
  <c r="G97" i="13"/>
  <c r="E97" i="13"/>
  <c r="C97" i="13"/>
  <c r="J96" i="13"/>
  <c r="G96" i="13"/>
  <c r="E96" i="13"/>
  <c r="C96" i="13"/>
  <c r="J95" i="13"/>
  <c r="G95" i="13"/>
  <c r="E95" i="13"/>
  <c r="C95" i="13"/>
  <c r="J94" i="13"/>
  <c r="G94" i="13"/>
  <c r="E94" i="13"/>
  <c r="C94" i="13"/>
  <c r="J93" i="13"/>
  <c r="G93" i="13"/>
  <c r="E93" i="13"/>
  <c r="C93" i="13"/>
  <c r="J92" i="13"/>
  <c r="G92" i="13"/>
  <c r="E92" i="13"/>
  <c r="C92" i="13"/>
  <c r="J91" i="13"/>
  <c r="G91" i="13"/>
  <c r="E91" i="13"/>
  <c r="C91" i="13"/>
  <c r="J90" i="13"/>
  <c r="G90" i="13"/>
  <c r="E90" i="13"/>
  <c r="C90" i="13"/>
  <c r="J89" i="13"/>
  <c r="G89" i="13"/>
  <c r="E89" i="13"/>
  <c r="C89" i="13"/>
  <c r="J88" i="13"/>
  <c r="G88" i="13"/>
  <c r="E88" i="13"/>
  <c r="C88" i="13"/>
  <c r="J87" i="13"/>
  <c r="G87" i="13"/>
  <c r="E87" i="13"/>
  <c r="C87" i="13"/>
  <c r="J86" i="13"/>
  <c r="G86" i="13"/>
  <c r="E86" i="13"/>
  <c r="C86" i="13"/>
  <c r="J85" i="13"/>
  <c r="G85" i="13"/>
  <c r="E85" i="13"/>
  <c r="C85" i="13"/>
  <c r="J84" i="13"/>
  <c r="G84" i="13"/>
  <c r="E84" i="13"/>
  <c r="C84" i="13"/>
  <c r="J83" i="13"/>
  <c r="G83" i="13"/>
  <c r="E83" i="13"/>
  <c r="C83" i="13"/>
  <c r="J82" i="13"/>
  <c r="G82" i="13"/>
  <c r="E82" i="13"/>
  <c r="C82" i="13"/>
  <c r="J81" i="13"/>
  <c r="G81" i="13"/>
  <c r="E81" i="13"/>
  <c r="C81" i="13"/>
  <c r="J80" i="13"/>
  <c r="G80" i="13"/>
  <c r="E80" i="13"/>
  <c r="C80" i="13"/>
  <c r="J79" i="13"/>
  <c r="G79" i="13"/>
  <c r="E79" i="13"/>
  <c r="C79" i="13"/>
  <c r="J78" i="13"/>
  <c r="G78" i="13"/>
  <c r="E78" i="13"/>
  <c r="C78" i="13"/>
  <c r="J77" i="13"/>
  <c r="G77" i="13"/>
  <c r="E77" i="13"/>
  <c r="C77" i="13"/>
  <c r="J76" i="13"/>
  <c r="G76" i="13"/>
  <c r="E76" i="13"/>
  <c r="C76" i="13"/>
  <c r="J75" i="13"/>
  <c r="G75" i="13"/>
  <c r="E75" i="13"/>
  <c r="C75" i="13"/>
  <c r="J74" i="13"/>
  <c r="G74" i="13"/>
  <c r="E74" i="13"/>
  <c r="C74" i="13"/>
  <c r="J73" i="13"/>
  <c r="G73" i="13"/>
  <c r="E73" i="13"/>
  <c r="C73" i="13"/>
  <c r="J72" i="13"/>
  <c r="G72" i="13"/>
  <c r="E72" i="13"/>
  <c r="C72" i="13"/>
  <c r="J71" i="13"/>
  <c r="G71" i="13"/>
  <c r="E71" i="13"/>
  <c r="C71" i="13"/>
  <c r="J70" i="13"/>
  <c r="G70" i="13"/>
  <c r="E70" i="13"/>
  <c r="C70" i="13"/>
  <c r="J69" i="13"/>
  <c r="G69" i="13"/>
  <c r="E69" i="13"/>
  <c r="C69" i="13"/>
  <c r="J68" i="13"/>
  <c r="G68" i="13"/>
  <c r="E68" i="13"/>
  <c r="C68" i="13"/>
  <c r="J67" i="13"/>
  <c r="G67" i="13"/>
  <c r="E67" i="13"/>
  <c r="C67" i="13"/>
  <c r="J66" i="13"/>
  <c r="G66" i="13"/>
  <c r="E66" i="13"/>
  <c r="C66" i="13"/>
  <c r="J65" i="13"/>
  <c r="G65" i="13"/>
  <c r="E65" i="13"/>
  <c r="C65" i="13"/>
  <c r="J64" i="13"/>
  <c r="G64" i="13"/>
  <c r="E64" i="13"/>
  <c r="C64" i="13"/>
  <c r="J63" i="13"/>
  <c r="G63" i="13"/>
  <c r="E63" i="13"/>
  <c r="C63" i="13"/>
  <c r="J62" i="13"/>
  <c r="G62" i="13"/>
  <c r="E62" i="13"/>
  <c r="C62" i="13"/>
  <c r="J61" i="13"/>
  <c r="G61" i="13"/>
  <c r="E61" i="13"/>
  <c r="C61" i="13"/>
  <c r="J60" i="13"/>
  <c r="G60" i="13"/>
  <c r="E60" i="13"/>
  <c r="C60" i="13"/>
  <c r="J59" i="13"/>
  <c r="G59" i="13"/>
  <c r="E59" i="13"/>
  <c r="C59" i="13"/>
  <c r="J58" i="13"/>
  <c r="G58" i="13"/>
  <c r="E58" i="13"/>
  <c r="C58" i="13"/>
  <c r="J57" i="13"/>
  <c r="G57" i="13"/>
  <c r="E57" i="13"/>
  <c r="C57" i="13"/>
  <c r="J56" i="13"/>
  <c r="G56" i="13"/>
  <c r="E56" i="13"/>
  <c r="C56" i="13"/>
  <c r="J55" i="13"/>
  <c r="G55" i="13"/>
  <c r="E55" i="13"/>
  <c r="C55" i="13"/>
  <c r="J54" i="13"/>
  <c r="G54" i="13"/>
  <c r="E54" i="13"/>
  <c r="C54" i="13"/>
  <c r="J53" i="13"/>
  <c r="G53" i="13"/>
  <c r="E53" i="13"/>
  <c r="C53" i="13"/>
  <c r="J52" i="13"/>
  <c r="G52" i="13"/>
  <c r="E52" i="13"/>
  <c r="C52" i="13"/>
  <c r="J51" i="13"/>
  <c r="G51" i="13"/>
  <c r="E51" i="13"/>
  <c r="C51" i="13"/>
  <c r="J50" i="13"/>
  <c r="G50" i="13"/>
  <c r="E50" i="13"/>
  <c r="C50" i="13"/>
  <c r="J49" i="13"/>
  <c r="G49" i="13"/>
  <c r="E49" i="13"/>
  <c r="C49" i="13"/>
  <c r="J48" i="13"/>
  <c r="G48" i="13"/>
  <c r="E48" i="13"/>
  <c r="C48" i="13"/>
  <c r="J47" i="13"/>
  <c r="G47" i="13"/>
  <c r="E47" i="13"/>
  <c r="C47" i="13"/>
  <c r="J46" i="13"/>
  <c r="G46" i="13"/>
  <c r="E46" i="13"/>
  <c r="C46" i="13"/>
  <c r="J45" i="13"/>
  <c r="G45" i="13"/>
  <c r="E45" i="13"/>
  <c r="C45" i="13"/>
  <c r="J44" i="13"/>
  <c r="G44" i="13"/>
  <c r="E44" i="13"/>
  <c r="C44" i="13"/>
  <c r="J43" i="13"/>
  <c r="G43" i="13"/>
  <c r="E43" i="13"/>
  <c r="C43" i="13"/>
  <c r="J42" i="13"/>
  <c r="G42" i="13"/>
  <c r="E42" i="13"/>
  <c r="C42" i="13"/>
  <c r="J41" i="13"/>
  <c r="G41" i="13"/>
  <c r="E41" i="13"/>
  <c r="C41" i="13"/>
  <c r="J40" i="13"/>
  <c r="G40" i="13"/>
  <c r="E40" i="13"/>
  <c r="C40" i="13"/>
  <c r="J39" i="13"/>
  <c r="G39" i="13"/>
  <c r="E39" i="13"/>
  <c r="C39" i="13"/>
  <c r="J38" i="13"/>
  <c r="G38" i="13"/>
  <c r="E38" i="13"/>
  <c r="C38" i="13"/>
  <c r="J37" i="13"/>
  <c r="G37" i="13"/>
  <c r="E37" i="13"/>
  <c r="C37" i="13"/>
  <c r="J36" i="13"/>
  <c r="G36" i="13"/>
  <c r="E36" i="13"/>
  <c r="C36" i="13"/>
  <c r="J35" i="13"/>
  <c r="G35" i="13"/>
  <c r="E35" i="13"/>
  <c r="C35" i="13"/>
  <c r="J34" i="13"/>
  <c r="G34" i="13"/>
  <c r="E34" i="13"/>
  <c r="C34" i="13"/>
  <c r="J33" i="13"/>
  <c r="G33" i="13"/>
  <c r="E33" i="13"/>
  <c r="C33" i="13"/>
  <c r="J32" i="13"/>
  <c r="G32" i="13"/>
  <c r="E32" i="13"/>
  <c r="C32" i="13"/>
  <c r="J31" i="13"/>
  <c r="G31" i="13"/>
  <c r="E31" i="13"/>
  <c r="C31" i="13"/>
  <c r="J30" i="13"/>
  <c r="G30" i="13"/>
  <c r="E30" i="13"/>
  <c r="C30" i="13"/>
  <c r="J29" i="13"/>
  <c r="G29" i="13"/>
  <c r="E29" i="13"/>
  <c r="C29" i="13"/>
  <c r="J28" i="13"/>
  <c r="G28" i="13"/>
  <c r="E28" i="13"/>
  <c r="C28" i="13"/>
  <c r="J27" i="13"/>
  <c r="G27" i="13"/>
  <c r="E27" i="13"/>
  <c r="C27" i="13"/>
  <c r="J26" i="13"/>
  <c r="G26" i="13"/>
  <c r="E26" i="13"/>
  <c r="C26" i="13"/>
  <c r="J25" i="13"/>
  <c r="G25" i="13"/>
  <c r="E25" i="13"/>
  <c r="C25" i="13"/>
  <c r="J24" i="13"/>
  <c r="G24" i="13"/>
  <c r="E24" i="13"/>
  <c r="C24" i="13"/>
  <c r="J23" i="13"/>
  <c r="G23" i="13"/>
  <c r="E23" i="13"/>
  <c r="C23" i="13"/>
  <c r="J22" i="13"/>
  <c r="G22" i="13"/>
  <c r="E22" i="13"/>
  <c r="C22" i="13"/>
  <c r="J21" i="13"/>
  <c r="G21" i="13"/>
  <c r="E21" i="13"/>
  <c r="C21" i="13"/>
  <c r="J20" i="13"/>
  <c r="G20" i="13"/>
  <c r="E20" i="13"/>
  <c r="C20" i="13"/>
  <c r="J19" i="13"/>
  <c r="G19" i="13"/>
  <c r="E19" i="13"/>
  <c r="C19" i="13"/>
  <c r="J18" i="13"/>
  <c r="G18" i="13"/>
  <c r="E18" i="13"/>
  <c r="C18" i="13"/>
  <c r="J17" i="13"/>
  <c r="G17" i="13"/>
  <c r="E17" i="13"/>
  <c r="C17" i="13"/>
  <c r="J16" i="13"/>
  <c r="G16" i="13"/>
  <c r="E16" i="13"/>
  <c r="C16" i="13"/>
  <c r="J15" i="13"/>
  <c r="G15" i="13"/>
  <c r="E15" i="13"/>
  <c r="C15" i="13"/>
  <c r="J14" i="13"/>
  <c r="G14" i="13"/>
  <c r="E14" i="13"/>
  <c r="C14" i="13"/>
  <c r="J13" i="13"/>
  <c r="G13" i="13"/>
  <c r="E13" i="13"/>
  <c r="C13" i="13"/>
  <c r="J12" i="13"/>
  <c r="G12" i="13"/>
  <c r="E12" i="13"/>
  <c r="C12" i="13"/>
  <c r="J11" i="13"/>
  <c r="G11" i="13"/>
  <c r="E11" i="13"/>
  <c r="C11" i="13"/>
  <c r="J10" i="13"/>
  <c r="G10" i="13"/>
  <c r="E10" i="13"/>
  <c r="C10" i="13"/>
  <c r="J9" i="13"/>
  <c r="G9" i="13"/>
  <c r="E9" i="13"/>
  <c r="C9" i="13"/>
  <c r="J8" i="13"/>
  <c r="G8" i="13"/>
  <c r="E8" i="13"/>
  <c r="C8" i="13"/>
  <c r="J7" i="13"/>
  <c r="G7" i="13"/>
  <c r="E7" i="13"/>
  <c r="C7" i="13"/>
  <c r="J6" i="13"/>
  <c r="G6" i="13"/>
  <c r="E6" i="13"/>
  <c r="C6" i="13"/>
  <c r="J5" i="13"/>
  <c r="G5" i="13"/>
  <c r="E5" i="13"/>
  <c r="C5" i="13"/>
  <c r="J4" i="13"/>
  <c r="G4" i="13"/>
  <c r="E4" i="13"/>
  <c r="C4" i="13"/>
  <c r="J3" i="13"/>
  <c r="G3" i="13"/>
  <c r="E3" i="13"/>
  <c r="C3" i="13"/>
  <c r="H241" i="13" l="1"/>
  <c r="H243" i="13"/>
  <c r="H245" i="13"/>
  <c r="H247" i="13"/>
  <c r="H249" i="13"/>
  <c r="H251" i="13"/>
  <c r="H253" i="13"/>
  <c r="H255" i="13"/>
  <c r="H257" i="13"/>
  <c r="H261" i="13"/>
  <c r="H265" i="13"/>
  <c r="H269" i="13"/>
  <c r="H275" i="13"/>
  <c r="H277" i="13"/>
  <c r="H283" i="13"/>
  <c r="H94" i="13"/>
  <c r="H56" i="13"/>
  <c r="H86" i="13"/>
  <c r="H206" i="13"/>
  <c r="H26" i="13"/>
  <c r="H196" i="13"/>
  <c r="H27" i="13"/>
  <c r="H29" i="13"/>
  <c r="H31" i="13"/>
  <c r="H35" i="13"/>
  <c r="H37" i="13"/>
  <c r="H83" i="13"/>
  <c r="H87" i="13"/>
  <c r="H105" i="13"/>
  <c r="H107" i="13"/>
  <c r="H109" i="13"/>
  <c r="H111" i="13"/>
  <c r="H115" i="13"/>
  <c r="H119" i="13"/>
  <c r="H121" i="13"/>
  <c r="H127" i="13"/>
  <c r="H175" i="13"/>
  <c r="H179" i="13"/>
  <c r="H181" i="13"/>
  <c r="H183" i="13"/>
  <c r="H185" i="13"/>
  <c r="H187" i="13"/>
  <c r="H191" i="13"/>
  <c r="H193" i="13"/>
  <c r="H195" i="13"/>
  <c r="H197" i="13"/>
  <c r="H238" i="13"/>
  <c r="H240" i="13"/>
  <c r="H258" i="13"/>
  <c r="H266" i="13"/>
  <c r="H99" i="13"/>
  <c r="H131" i="13"/>
  <c r="H167" i="13"/>
  <c r="H237" i="13"/>
  <c r="H44" i="13"/>
  <c r="H50" i="13"/>
  <c r="H52" i="13"/>
  <c r="H108" i="13"/>
  <c r="H116" i="13"/>
  <c r="H118" i="13"/>
  <c r="H130" i="13"/>
  <c r="H158" i="13"/>
  <c r="H43" i="13"/>
  <c r="H57" i="13"/>
  <c r="H67" i="13"/>
  <c r="H202" i="13"/>
  <c r="H41" i="13"/>
  <c r="H171" i="13"/>
  <c r="H143" i="13"/>
  <c r="H148" i="13"/>
  <c r="H152" i="13"/>
  <c r="H164" i="13"/>
  <c r="H22" i="13"/>
  <c r="H74" i="13"/>
  <c r="H80" i="13"/>
  <c r="H82" i="13"/>
  <c r="H170" i="13"/>
  <c r="H182" i="13"/>
  <c r="H207" i="13"/>
  <c r="H226" i="13"/>
  <c r="H114" i="13"/>
  <c r="H155" i="13"/>
  <c r="H159" i="13"/>
  <c r="H161" i="13"/>
  <c r="H163" i="13"/>
  <c r="H236" i="13"/>
  <c r="H45" i="13"/>
  <c r="H47" i="13"/>
  <c r="H49" i="13"/>
  <c r="H78" i="13"/>
  <c r="H123" i="13"/>
  <c r="H125" i="13"/>
  <c r="H154" i="13"/>
  <c r="H212" i="13"/>
  <c r="H220" i="13"/>
  <c r="H230" i="13"/>
  <c r="H205" i="13"/>
  <c r="H4" i="13"/>
  <c r="H6" i="13"/>
  <c r="H8" i="13"/>
  <c r="H10" i="13"/>
  <c r="H12" i="13"/>
  <c r="H14" i="13"/>
  <c r="H16" i="13"/>
  <c r="H18" i="13"/>
  <c r="H20" i="13"/>
  <c r="H65" i="13"/>
  <c r="H88" i="13"/>
  <c r="H96" i="13"/>
  <c r="H133" i="13"/>
  <c r="H135" i="13"/>
  <c r="H137" i="13"/>
  <c r="H139" i="13"/>
  <c r="H141" i="13"/>
  <c r="H162" i="13"/>
  <c r="H272" i="13"/>
  <c r="H274" i="13"/>
  <c r="H276" i="13"/>
  <c r="H278" i="13"/>
  <c r="H280" i="13"/>
  <c r="H282" i="13"/>
  <c r="H284" i="13"/>
  <c r="H30" i="13"/>
  <c r="H32" i="13"/>
  <c r="H34" i="13"/>
  <c r="H71" i="13"/>
  <c r="H73" i="13"/>
  <c r="H75" i="13"/>
  <c r="H77" i="13"/>
  <c r="H79" i="13"/>
  <c r="H106" i="13"/>
  <c r="H147" i="13"/>
  <c r="H149" i="13"/>
  <c r="H151" i="13"/>
  <c r="H153" i="13"/>
  <c r="H174" i="13"/>
  <c r="H176" i="13"/>
  <c r="H180" i="13"/>
  <c r="H211" i="13"/>
  <c r="H213" i="13"/>
  <c r="H215" i="13"/>
  <c r="H217" i="13"/>
  <c r="H219" i="13"/>
  <c r="H221" i="13"/>
  <c r="H223" i="13"/>
  <c r="H225" i="13"/>
  <c r="H227" i="13"/>
  <c r="H244" i="13"/>
  <c r="H252" i="13"/>
  <c r="H262" i="13"/>
  <c r="H264" i="13"/>
  <c r="H103" i="13"/>
  <c r="H11" i="13"/>
  <c r="H13" i="13"/>
  <c r="H15" i="13"/>
  <c r="H17" i="13"/>
  <c r="H19" i="13"/>
  <c r="H21" i="13"/>
  <c r="H42" i="13"/>
  <c r="H48" i="13"/>
  <c r="H60" i="13"/>
  <c r="H62" i="13"/>
  <c r="H91" i="13"/>
  <c r="H93" i="13"/>
  <c r="H95" i="13"/>
  <c r="H97" i="13"/>
  <c r="H122" i="13"/>
  <c r="H126" i="13"/>
  <c r="H136" i="13"/>
  <c r="H140" i="13"/>
  <c r="H190" i="13"/>
  <c r="H199" i="13"/>
  <c r="H268" i="13"/>
  <c r="H270" i="13"/>
  <c r="H273" i="13"/>
  <c r="H64" i="13"/>
  <c r="H138" i="13"/>
  <c r="H166" i="13"/>
  <c r="H168" i="13"/>
  <c r="H198" i="13"/>
  <c r="H201" i="13"/>
  <c r="H228" i="13"/>
  <c r="H232" i="13"/>
  <c r="H260" i="13"/>
  <c r="H23" i="13"/>
  <c r="H25" i="13"/>
  <c r="H36" i="13"/>
  <c r="H38" i="13"/>
  <c r="H40" i="13"/>
  <c r="H51" i="13"/>
  <c r="H53" i="13"/>
  <c r="H55" i="13"/>
  <c r="H69" i="13"/>
  <c r="H84" i="13"/>
  <c r="H101" i="13"/>
  <c r="H112" i="13"/>
  <c r="H129" i="13"/>
  <c r="H142" i="13"/>
  <c r="H144" i="13"/>
  <c r="H157" i="13"/>
  <c r="H172" i="13"/>
  <c r="H189" i="13"/>
  <c r="H203" i="13"/>
  <c r="H234" i="13"/>
  <c r="H33" i="13"/>
  <c r="H46" i="13"/>
  <c r="H59" i="13"/>
  <c r="H61" i="13"/>
  <c r="H63" i="13"/>
  <c r="H90" i="13"/>
  <c r="H92" i="13"/>
  <c r="H120" i="13"/>
  <c r="H165" i="13"/>
  <c r="H178" i="13"/>
  <c r="H209" i="13"/>
  <c r="H210" i="13"/>
  <c r="H242" i="13"/>
  <c r="H259" i="13"/>
  <c r="H124" i="13"/>
  <c r="H150" i="13"/>
  <c r="H169" i="13"/>
  <c r="H184" i="13"/>
  <c r="H186" i="13"/>
  <c r="H200" i="13"/>
  <c r="H214" i="13"/>
  <c r="H216" i="13"/>
  <c r="H231" i="13"/>
  <c r="H246" i="13"/>
  <c r="H248" i="13"/>
  <c r="H263" i="13"/>
  <c r="H279" i="13"/>
  <c r="H24" i="13"/>
  <c r="H39" i="13"/>
  <c r="H54" i="13"/>
  <c r="H66" i="13"/>
  <c r="H68" i="13"/>
  <c r="H70" i="13"/>
  <c r="H72" i="13"/>
  <c r="H85" i="13"/>
  <c r="H98" i="13"/>
  <c r="H100" i="13"/>
  <c r="H102" i="13"/>
  <c r="H113" i="13"/>
  <c r="H128" i="13"/>
  <c r="H145" i="13"/>
  <c r="H156" i="13"/>
  <c r="H173" i="13"/>
  <c r="H188" i="13"/>
  <c r="H204" i="13"/>
  <c r="H218" i="13"/>
  <c r="H235" i="13"/>
  <c r="H250" i="13"/>
  <c r="H267" i="13"/>
  <c r="H281" i="13"/>
  <c r="H5" i="13"/>
  <c r="H7" i="13"/>
  <c r="H9" i="13"/>
  <c r="H28" i="13"/>
  <c r="H58" i="13"/>
  <c r="H76" i="13"/>
  <c r="H89" i="13"/>
  <c r="H104" i="13"/>
  <c r="H117" i="13"/>
  <c r="H132" i="13"/>
  <c r="H134" i="13"/>
  <c r="H146" i="13"/>
  <c r="H160" i="13"/>
  <c r="H177" i="13"/>
  <c r="H192" i="13"/>
  <c r="H194" i="13"/>
  <c r="H208" i="13"/>
  <c r="H222" i="13"/>
  <c r="H224" i="13"/>
  <c r="H239" i="13"/>
  <c r="H254" i="13"/>
  <c r="H256" i="13"/>
  <c r="H271" i="13"/>
  <c r="H81" i="13"/>
  <c r="C285" i="13"/>
  <c r="E285" i="13"/>
  <c r="G285" i="13"/>
  <c r="H3" i="13"/>
  <c r="H110" i="13"/>
  <c r="H285" i="13" l="1"/>
  <c r="H288" i="13" s="1"/>
  <c r="H287" i="13"/>
  <c r="H289" i="13" s="1"/>
  <c r="K282" i="13" l="1"/>
  <c r="L282" i="13" s="1"/>
  <c r="K274" i="13"/>
  <c r="L274" i="13" s="1"/>
  <c r="K267" i="13"/>
  <c r="L267" i="13" s="1"/>
  <c r="K259" i="13"/>
  <c r="L259" i="13" s="1"/>
  <c r="K251" i="13"/>
  <c r="L251" i="13" s="1"/>
  <c r="K243" i="13"/>
  <c r="L243" i="13" s="1"/>
  <c r="K235" i="13"/>
  <c r="L235" i="13" s="1"/>
  <c r="K227" i="13"/>
  <c r="L227" i="13" s="1"/>
  <c r="K219" i="13"/>
  <c r="L219" i="13" s="1"/>
  <c r="K211" i="13"/>
  <c r="L211" i="13" s="1"/>
  <c r="K204" i="13"/>
  <c r="L204" i="13" s="1"/>
  <c r="K197" i="13"/>
  <c r="L197" i="13" s="1"/>
  <c r="K189" i="13"/>
  <c r="L189" i="13" s="1"/>
  <c r="K181" i="13"/>
  <c r="L181" i="13" s="1"/>
  <c r="K173" i="13"/>
  <c r="L173" i="13" s="1"/>
  <c r="K165" i="13"/>
  <c r="L165" i="13" s="1"/>
  <c r="K157" i="13"/>
  <c r="L157" i="13" s="1"/>
  <c r="K149" i="13"/>
  <c r="L149" i="13" s="1"/>
  <c r="K145" i="13"/>
  <c r="L145" i="13" s="1"/>
  <c r="K137" i="13"/>
  <c r="L137" i="13" s="1"/>
  <c r="K129" i="13"/>
  <c r="L129" i="13" s="1"/>
  <c r="K110" i="13"/>
  <c r="L110" i="13" s="1"/>
  <c r="K102" i="13"/>
  <c r="L102" i="13" s="1"/>
  <c r="K280" i="13"/>
  <c r="L280" i="13" s="1"/>
  <c r="K272" i="13"/>
  <c r="L272" i="13" s="1"/>
  <c r="K21" i="13"/>
  <c r="L21" i="13" s="1"/>
  <c r="K93" i="13"/>
  <c r="L93" i="13" s="1"/>
  <c r="K77" i="13"/>
  <c r="L77" i="13" s="1"/>
  <c r="K73" i="13"/>
  <c r="L73" i="13" s="1"/>
  <c r="K66" i="13"/>
  <c r="L66" i="13" s="1"/>
  <c r="K43" i="13"/>
  <c r="L43" i="13" s="1"/>
  <c r="K28" i="13"/>
  <c r="L28" i="13" s="1"/>
  <c r="K121" i="13"/>
  <c r="L121" i="13" s="1"/>
  <c r="K101" i="13"/>
  <c r="L101" i="13" s="1"/>
  <c r="K14" i="13"/>
  <c r="L14" i="13" s="1"/>
  <c r="K4" i="13"/>
  <c r="L4" i="13" s="1"/>
  <c r="K271" i="13"/>
  <c r="L271" i="13" s="1"/>
  <c r="K255" i="13"/>
  <c r="L255" i="13" s="1"/>
  <c r="K239" i="13"/>
  <c r="L239" i="13" s="1"/>
  <c r="K223" i="13"/>
  <c r="L223" i="13" s="1"/>
  <c r="K208" i="13"/>
  <c r="L208" i="13" s="1"/>
  <c r="K193" i="13"/>
  <c r="L193" i="13" s="1"/>
  <c r="K177" i="13"/>
  <c r="L177" i="13" s="1"/>
  <c r="K161" i="13"/>
  <c r="L161" i="13" s="1"/>
  <c r="K146" i="13"/>
  <c r="L146" i="13" s="1"/>
  <c r="K133" i="13"/>
  <c r="L133" i="13" s="1"/>
  <c r="K109" i="13"/>
  <c r="L109" i="13" s="1"/>
  <c r="K89" i="13"/>
  <c r="L89" i="13" s="1"/>
  <c r="K75" i="13"/>
  <c r="L75" i="13" s="1"/>
  <c r="K69" i="13"/>
  <c r="L69" i="13" s="1"/>
  <c r="K62" i="13"/>
  <c r="L62" i="13" s="1"/>
  <c r="K54" i="13"/>
  <c r="L54" i="13" s="1"/>
  <c r="K46" i="13"/>
  <c r="L46" i="13" s="1"/>
  <c r="K39" i="13"/>
  <c r="L39" i="13" s="1"/>
  <c r="K31" i="13"/>
  <c r="L31" i="13" s="1"/>
  <c r="K113" i="13"/>
  <c r="L113" i="13" s="1"/>
  <c r="K59" i="13"/>
  <c r="L59" i="13" s="1"/>
  <c r="K20" i="13"/>
  <c r="L20" i="13" s="1"/>
  <c r="K81" i="13"/>
  <c r="L81" i="13" s="1"/>
  <c r="K32" i="13"/>
  <c r="L32" i="13" s="1"/>
  <c r="K16" i="13"/>
  <c r="L16" i="13" s="1"/>
  <c r="K117" i="13"/>
  <c r="L117" i="13" s="1"/>
  <c r="K97" i="13"/>
  <c r="L97" i="13" s="1"/>
  <c r="K9" i="13"/>
  <c r="L9" i="13" s="1"/>
  <c r="K76" i="13"/>
  <c r="L76" i="13" s="1"/>
  <c r="K57" i="13"/>
  <c r="L57" i="13" s="1"/>
  <c r="K49" i="13"/>
  <c r="L49" i="13" s="1"/>
  <c r="K42" i="13"/>
  <c r="L42" i="13" s="1"/>
  <c r="K34" i="13"/>
  <c r="L34" i="13" s="1"/>
  <c r="K36" i="13"/>
  <c r="L36" i="13" s="1"/>
  <c r="K12" i="13"/>
  <c r="L12" i="13" s="1"/>
  <c r="K278" i="13"/>
  <c r="L278" i="13" s="1"/>
  <c r="K263" i="13"/>
  <c r="L263" i="13" s="1"/>
  <c r="K247" i="13"/>
  <c r="L247" i="13" s="1"/>
  <c r="K231" i="13"/>
  <c r="L231" i="13" s="1"/>
  <c r="K215" i="13"/>
  <c r="L215" i="13" s="1"/>
  <c r="K200" i="13"/>
  <c r="L200" i="13" s="1"/>
  <c r="K185" i="13"/>
  <c r="L185" i="13" s="1"/>
  <c r="K169" i="13"/>
  <c r="L169" i="13" s="1"/>
  <c r="K153" i="13"/>
  <c r="L153" i="13" s="1"/>
  <c r="K141" i="13"/>
  <c r="L141" i="13" s="1"/>
  <c r="K125" i="13"/>
  <c r="L125" i="13" s="1"/>
  <c r="K105" i="13"/>
  <c r="L105" i="13" s="1"/>
  <c r="K85" i="13"/>
  <c r="L85" i="13" s="1"/>
  <c r="K51" i="13"/>
  <c r="L51" i="13" s="1"/>
  <c r="K23" i="13"/>
  <c r="L23" i="13" s="1"/>
  <c r="K72" i="13"/>
  <c r="L72" i="13" s="1"/>
  <c r="K18" i="13"/>
  <c r="L18" i="13" s="1"/>
  <c r="K41" i="13"/>
  <c r="L41" i="13" s="1"/>
  <c r="K3" i="13"/>
  <c r="L3" i="13" s="1"/>
  <c r="K30" i="13"/>
  <c r="L30" i="13" s="1"/>
  <c r="K178" i="13"/>
  <c r="L178" i="13" s="1"/>
  <c r="K95" i="13"/>
  <c r="L95" i="13" s="1"/>
  <c r="K127" i="13"/>
  <c r="L127" i="13" s="1"/>
  <c r="K166" i="13"/>
  <c r="L166" i="13" s="1"/>
  <c r="K210" i="13"/>
  <c r="L210" i="13" s="1"/>
  <c r="K249" i="13"/>
  <c r="L249" i="13" s="1"/>
  <c r="K87" i="13"/>
  <c r="L87" i="13" s="1"/>
  <c r="K152" i="13"/>
  <c r="L152" i="13" s="1"/>
  <c r="K214" i="13"/>
  <c r="L214" i="13" s="1"/>
  <c r="K277" i="13"/>
  <c r="L277" i="13" s="1"/>
  <c r="K213" i="13"/>
  <c r="L213" i="13" s="1"/>
  <c r="K106" i="13"/>
  <c r="L106" i="13" s="1"/>
  <c r="K216" i="13"/>
  <c r="L216" i="13" s="1"/>
  <c r="K86" i="13"/>
  <c r="L86" i="13" s="1"/>
  <c r="K207" i="13"/>
  <c r="L207" i="13" s="1"/>
  <c r="K98" i="13"/>
  <c r="L98" i="13" s="1"/>
  <c r="K188" i="13"/>
  <c r="L188" i="13" s="1"/>
  <c r="K225" i="13"/>
  <c r="L225" i="13" s="1"/>
  <c r="K268" i="13"/>
  <c r="L268" i="13" s="1"/>
  <c r="K195" i="13"/>
  <c r="L195" i="13" s="1"/>
  <c r="K264" i="13"/>
  <c r="L264" i="13" s="1"/>
  <c r="K241" i="13"/>
  <c r="L241" i="13" s="1"/>
  <c r="K250" i="13"/>
  <c r="L250" i="13" s="1"/>
  <c r="K80" i="13"/>
  <c r="L80" i="13" s="1"/>
  <c r="K24" i="13"/>
  <c r="L24" i="13" s="1"/>
  <c r="K276" i="13"/>
  <c r="L276" i="13" s="1"/>
  <c r="K186" i="13"/>
  <c r="L186" i="13" s="1"/>
  <c r="K257" i="13"/>
  <c r="L257" i="13" s="1"/>
  <c r="K17" i="13"/>
  <c r="L17" i="13" s="1"/>
  <c r="K164" i="13"/>
  <c r="L164" i="13" s="1"/>
  <c r="K206" i="13"/>
  <c r="L206" i="13" s="1"/>
  <c r="K201" i="13"/>
  <c r="L201" i="13" s="1"/>
  <c r="K183" i="13"/>
  <c r="L183" i="13" s="1"/>
  <c r="K179" i="13"/>
  <c r="L179" i="13" s="1"/>
  <c r="K25" i="13"/>
  <c r="L25" i="13" s="1"/>
  <c r="K10" i="13"/>
  <c r="L10" i="13" s="1"/>
  <c r="K35" i="13"/>
  <c r="L35" i="13" s="1"/>
  <c r="K53" i="13"/>
  <c r="L53" i="13" s="1"/>
  <c r="K5" i="13"/>
  <c r="L5" i="13" s="1"/>
  <c r="K44" i="13"/>
  <c r="L44" i="13" s="1"/>
  <c r="K82" i="13"/>
  <c r="L82" i="13" s="1"/>
  <c r="K194" i="13"/>
  <c r="L194" i="13" s="1"/>
  <c r="K115" i="13"/>
  <c r="L115" i="13" s="1"/>
  <c r="K136" i="13"/>
  <c r="L136" i="13" s="1"/>
  <c r="K171" i="13"/>
  <c r="L171" i="13" s="1"/>
  <c r="K212" i="13"/>
  <c r="L212" i="13" s="1"/>
  <c r="K258" i="13"/>
  <c r="L258" i="13" s="1"/>
  <c r="K94" i="13"/>
  <c r="L94" i="13" s="1"/>
  <c r="K159" i="13"/>
  <c r="L159" i="13" s="1"/>
  <c r="K221" i="13"/>
  <c r="L221" i="13" s="1"/>
  <c r="K284" i="13"/>
  <c r="L284" i="13" s="1"/>
  <c r="K238" i="13"/>
  <c r="L238" i="13" s="1"/>
  <c r="K119" i="13"/>
  <c r="L119" i="13" s="1"/>
  <c r="K232" i="13"/>
  <c r="L232" i="13" s="1"/>
  <c r="K96" i="13"/>
  <c r="L96" i="13" s="1"/>
  <c r="K222" i="13"/>
  <c r="L222" i="13" s="1"/>
  <c r="K147" i="13"/>
  <c r="L147" i="13" s="1"/>
  <c r="K190" i="13"/>
  <c r="L190" i="13" s="1"/>
  <c r="K234" i="13"/>
  <c r="L234" i="13" s="1"/>
  <c r="K281" i="13"/>
  <c r="L281" i="13" s="1"/>
  <c r="K283" i="13"/>
  <c r="L283" i="13" s="1"/>
  <c r="K108" i="13"/>
  <c r="L108" i="13" s="1"/>
  <c r="K118" i="13"/>
  <c r="L118" i="13" s="1"/>
  <c r="K128" i="13"/>
  <c r="L128" i="13" s="1"/>
  <c r="K170" i="13"/>
  <c r="L170" i="13" s="1"/>
  <c r="K130" i="13"/>
  <c r="L130" i="13" s="1"/>
  <c r="K8" i="13"/>
  <c r="L8" i="13" s="1"/>
  <c r="K155" i="13"/>
  <c r="L155" i="13" s="1"/>
  <c r="K199" i="13"/>
  <c r="L199" i="13" s="1"/>
  <c r="K78" i="13"/>
  <c r="L78" i="13" s="1"/>
  <c r="K135" i="13"/>
  <c r="L135" i="13" s="1"/>
  <c r="K218" i="13"/>
  <c r="L218" i="13" s="1"/>
  <c r="K70" i="13"/>
  <c r="L70" i="13" s="1"/>
  <c r="K160" i="13"/>
  <c r="L160" i="13" s="1"/>
  <c r="K244" i="13"/>
  <c r="L244" i="13" s="1"/>
  <c r="K269" i="13"/>
  <c r="L269" i="13" s="1"/>
  <c r="K38" i="13"/>
  <c r="L38" i="13" s="1"/>
  <c r="K29" i="13"/>
  <c r="L29" i="13" s="1"/>
  <c r="K65" i="13"/>
  <c r="L65" i="13" s="1"/>
  <c r="K55" i="13"/>
  <c r="L55" i="13" s="1"/>
  <c r="K26" i="13"/>
  <c r="L26" i="13" s="1"/>
  <c r="K48" i="13"/>
  <c r="L48" i="13" s="1"/>
  <c r="K90" i="13"/>
  <c r="L90" i="13" s="1"/>
  <c r="K209" i="13"/>
  <c r="L209" i="13" s="1"/>
  <c r="K122" i="13"/>
  <c r="L122" i="13" s="1"/>
  <c r="K138" i="13"/>
  <c r="L138" i="13" s="1"/>
  <c r="K180" i="13"/>
  <c r="L180" i="13" s="1"/>
  <c r="K217" i="13"/>
  <c r="L217" i="13" s="1"/>
  <c r="K260" i="13"/>
  <c r="L260" i="13" s="1"/>
  <c r="K104" i="13"/>
  <c r="L104" i="13" s="1"/>
  <c r="K168" i="13"/>
  <c r="L168" i="13" s="1"/>
  <c r="K230" i="13"/>
  <c r="L230" i="13" s="1"/>
  <c r="K103" i="13"/>
  <c r="L103" i="13" s="1"/>
  <c r="K245" i="13"/>
  <c r="L245" i="13" s="1"/>
  <c r="K126" i="13"/>
  <c r="L126" i="13" s="1"/>
  <c r="K248" i="13"/>
  <c r="L248" i="13" s="1"/>
  <c r="K116" i="13"/>
  <c r="L116" i="13" s="1"/>
  <c r="K229" i="13"/>
  <c r="L229" i="13" s="1"/>
  <c r="K111" i="13"/>
  <c r="L111" i="13" s="1"/>
  <c r="K156" i="13"/>
  <c r="L156" i="13" s="1"/>
  <c r="K236" i="13"/>
  <c r="L236" i="13" s="1"/>
  <c r="K203" i="13"/>
  <c r="L203" i="13" s="1"/>
  <c r="K163" i="13"/>
  <c r="L163" i="13" s="1"/>
  <c r="K172" i="13"/>
  <c r="L172" i="13" s="1"/>
  <c r="K60" i="13"/>
  <c r="L60" i="13" s="1"/>
  <c r="K15" i="13"/>
  <c r="L15" i="13" s="1"/>
  <c r="K107" i="13"/>
  <c r="L107" i="13" s="1"/>
  <c r="K242" i="13"/>
  <c r="L242" i="13" s="1"/>
  <c r="K262" i="13"/>
  <c r="L262" i="13" s="1"/>
  <c r="K151" i="13"/>
  <c r="L151" i="13" s="1"/>
  <c r="K37" i="13"/>
  <c r="L37" i="13" s="1"/>
  <c r="K162" i="13"/>
  <c r="L162" i="13" s="1"/>
  <c r="K202" i="13"/>
  <c r="L202" i="13" s="1"/>
  <c r="K99" i="13"/>
  <c r="L99" i="13" s="1"/>
  <c r="K74" i="13"/>
  <c r="L74" i="13" s="1"/>
  <c r="K144" i="13"/>
  <c r="L144" i="13" s="1"/>
  <c r="K220" i="13"/>
  <c r="L220" i="13" s="1"/>
  <c r="K40" i="13"/>
  <c r="L40" i="13" s="1"/>
  <c r="K33" i="13"/>
  <c r="L33" i="13" s="1"/>
  <c r="K6" i="13"/>
  <c r="L6" i="13" s="1"/>
  <c r="K67" i="13"/>
  <c r="L67" i="13" s="1"/>
  <c r="K61" i="13"/>
  <c r="L61" i="13" s="1"/>
  <c r="K100" i="13"/>
  <c r="L100" i="13" s="1"/>
  <c r="K224" i="13"/>
  <c r="L224" i="13" s="1"/>
  <c r="K88" i="13"/>
  <c r="L88" i="13" s="1"/>
  <c r="K143" i="13"/>
  <c r="L143" i="13" s="1"/>
  <c r="K182" i="13"/>
  <c r="L182" i="13" s="1"/>
  <c r="K226" i="13"/>
  <c r="L226" i="13" s="1"/>
  <c r="K265" i="13"/>
  <c r="L265" i="13" s="1"/>
  <c r="K114" i="13"/>
  <c r="L114" i="13" s="1"/>
  <c r="K175" i="13"/>
  <c r="L175" i="13" s="1"/>
  <c r="K237" i="13"/>
  <c r="L237" i="13" s="1"/>
  <c r="K132" i="13"/>
  <c r="L132" i="13" s="1"/>
  <c r="K254" i="13"/>
  <c r="L254" i="13" s="1"/>
  <c r="K142" i="13"/>
  <c r="L142" i="13" s="1"/>
  <c r="K270" i="13"/>
  <c r="L270" i="13" s="1"/>
  <c r="K158" i="13"/>
  <c r="L158" i="13" s="1"/>
  <c r="K205" i="13"/>
  <c r="L205" i="13" s="1"/>
  <c r="K167" i="13"/>
  <c r="L167" i="13" s="1"/>
  <c r="K252" i="13"/>
  <c r="L252" i="13" s="1"/>
  <c r="K68" i="13"/>
  <c r="L68" i="13" s="1"/>
  <c r="K19" i="13"/>
  <c r="L19" i="13" s="1"/>
  <c r="K198" i="13"/>
  <c r="L198" i="13" s="1"/>
  <c r="K140" i="13"/>
  <c r="L140" i="13" s="1"/>
  <c r="K192" i="13"/>
  <c r="L192" i="13" s="1"/>
  <c r="K83" i="13"/>
  <c r="L83" i="13" s="1"/>
  <c r="K58" i="13"/>
  <c r="L58" i="13" s="1"/>
  <c r="K50" i="13"/>
  <c r="L50" i="13" s="1"/>
  <c r="K112" i="13"/>
  <c r="L112" i="13" s="1"/>
  <c r="K52" i="13"/>
  <c r="L52" i="13" s="1"/>
  <c r="K45" i="13"/>
  <c r="L45" i="13" s="1"/>
  <c r="K27" i="13"/>
  <c r="L27" i="13" s="1"/>
  <c r="K71" i="13"/>
  <c r="L71" i="13" s="1"/>
  <c r="K11" i="13"/>
  <c r="L11" i="13" s="1"/>
  <c r="K63" i="13"/>
  <c r="L63" i="13" s="1"/>
  <c r="K120" i="13"/>
  <c r="L120" i="13" s="1"/>
  <c r="K240" i="13"/>
  <c r="L240" i="13" s="1"/>
  <c r="K79" i="13"/>
  <c r="L79" i="13" s="1"/>
  <c r="K148" i="13"/>
  <c r="L148" i="13" s="1"/>
  <c r="K187" i="13"/>
  <c r="L187" i="13" s="1"/>
  <c r="K228" i="13"/>
  <c r="L228" i="13" s="1"/>
  <c r="K273" i="13"/>
  <c r="L273" i="13" s="1"/>
  <c r="K124" i="13"/>
  <c r="L124" i="13" s="1"/>
  <c r="K184" i="13"/>
  <c r="L184" i="13" s="1"/>
  <c r="K246" i="13"/>
  <c r="L246" i="13" s="1"/>
  <c r="K139" i="13"/>
  <c r="L139" i="13" s="1"/>
  <c r="K261" i="13"/>
  <c r="L261" i="13" s="1"/>
  <c r="K154" i="13"/>
  <c r="L154" i="13" s="1"/>
  <c r="K279" i="13"/>
  <c r="L279" i="13" s="1"/>
  <c r="K123" i="13"/>
  <c r="L123" i="13" s="1"/>
  <c r="K174" i="13"/>
  <c r="L174" i="13" s="1"/>
  <c r="K64" i="13"/>
  <c r="L64" i="13" s="1"/>
  <c r="K91" i="13"/>
  <c r="L91" i="13" s="1"/>
  <c r="K266" i="13"/>
  <c r="L266" i="13" s="1"/>
  <c r="K56" i="13"/>
  <c r="L56" i="13" s="1"/>
  <c r="K47" i="13"/>
  <c r="L47" i="13" s="1"/>
  <c r="K22" i="13"/>
  <c r="L22" i="13" s="1"/>
  <c r="K84" i="13"/>
  <c r="L84" i="13" s="1"/>
  <c r="K13" i="13"/>
  <c r="L13" i="13" s="1"/>
  <c r="K7" i="13"/>
  <c r="L7" i="13" s="1"/>
  <c r="K134" i="13"/>
  <c r="L134" i="13" s="1"/>
  <c r="K256" i="13"/>
  <c r="L256" i="13" s="1"/>
  <c r="K92" i="13"/>
  <c r="L92" i="13" s="1"/>
  <c r="K150" i="13"/>
  <c r="L150" i="13" s="1"/>
  <c r="K196" i="13"/>
  <c r="L196" i="13" s="1"/>
  <c r="K233" i="13"/>
  <c r="L233" i="13" s="1"/>
  <c r="K275" i="13"/>
  <c r="L275" i="13" s="1"/>
  <c r="K131" i="13"/>
  <c r="L131" i="13" s="1"/>
  <c r="K191" i="13"/>
  <c r="L191" i="13" s="1"/>
  <c r="K253" i="13"/>
  <c r="L253" i="13" s="1"/>
  <c r="K176" i="13"/>
  <c r="L176" i="13" s="1"/>
  <c r="L285" i="13" l="1"/>
  <c r="B285" i="12" l="1"/>
  <c r="J284" i="12"/>
  <c r="G284" i="12"/>
  <c r="E284" i="12"/>
  <c r="C284" i="12"/>
  <c r="J283" i="12"/>
  <c r="G283" i="12"/>
  <c r="E283" i="12"/>
  <c r="H283" i="12" s="1"/>
  <c r="C283" i="12"/>
  <c r="J282" i="12"/>
  <c r="G282" i="12"/>
  <c r="E282" i="12"/>
  <c r="C282" i="12"/>
  <c r="J281" i="12"/>
  <c r="G281" i="12"/>
  <c r="E281" i="12"/>
  <c r="C281" i="12"/>
  <c r="J280" i="12"/>
  <c r="G280" i="12"/>
  <c r="E280" i="12"/>
  <c r="C280" i="12"/>
  <c r="J279" i="12"/>
  <c r="G279" i="12"/>
  <c r="E279" i="12"/>
  <c r="C279" i="12"/>
  <c r="J278" i="12"/>
  <c r="G278" i="12"/>
  <c r="E278" i="12"/>
  <c r="C278" i="12"/>
  <c r="J277" i="12"/>
  <c r="G277" i="12"/>
  <c r="E277" i="12"/>
  <c r="H277" i="12" s="1"/>
  <c r="C277" i="12"/>
  <c r="J276" i="12"/>
  <c r="G276" i="12"/>
  <c r="E276" i="12"/>
  <c r="C276" i="12"/>
  <c r="J275" i="12"/>
  <c r="G275" i="12"/>
  <c r="E275" i="12"/>
  <c r="H275" i="12" s="1"/>
  <c r="C275" i="12"/>
  <c r="J274" i="12"/>
  <c r="G274" i="12"/>
  <c r="E274" i="12"/>
  <c r="C274" i="12"/>
  <c r="J273" i="12"/>
  <c r="G273" i="12"/>
  <c r="E273" i="12"/>
  <c r="C273" i="12"/>
  <c r="J272" i="12"/>
  <c r="G272" i="12"/>
  <c r="E272" i="12"/>
  <c r="C272" i="12"/>
  <c r="J271" i="12"/>
  <c r="G271" i="12"/>
  <c r="E271" i="12"/>
  <c r="C271" i="12"/>
  <c r="J270" i="12"/>
  <c r="G270" i="12"/>
  <c r="E270" i="12"/>
  <c r="C270" i="12"/>
  <c r="J269" i="12"/>
  <c r="G269" i="12"/>
  <c r="E269" i="12"/>
  <c r="C269" i="12"/>
  <c r="J268" i="12"/>
  <c r="G268" i="12"/>
  <c r="E268" i="12"/>
  <c r="C268" i="12"/>
  <c r="J267" i="12"/>
  <c r="G267" i="12"/>
  <c r="E267" i="12"/>
  <c r="C267" i="12"/>
  <c r="J266" i="12"/>
  <c r="G266" i="12"/>
  <c r="E266" i="12"/>
  <c r="C266" i="12"/>
  <c r="J265" i="12"/>
  <c r="G265" i="12"/>
  <c r="E265" i="12"/>
  <c r="C265" i="12"/>
  <c r="J264" i="12"/>
  <c r="G264" i="12"/>
  <c r="E264" i="12"/>
  <c r="C264" i="12"/>
  <c r="J263" i="12"/>
  <c r="G263" i="12"/>
  <c r="E263" i="12"/>
  <c r="C263" i="12"/>
  <c r="J262" i="12"/>
  <c r="G262" i="12"/>
  <c r="E262" i="12"/>
  <c r="H262" i="12" s="1"/>
  <c r="C262" i="12"/>
  <c r="J261" i="12"/>
  <c r="G261" i="12"/>
  <c r="E261" i="12"/>
  <c r="C261" i="12"/>
  <c r="J260" i="12"/>
  <c r="G260" i="12"/>
  <c r="E260" i="12"/>
  <c r="C260" i="12"/>
  <c r="J259" i="12"/>
  <c r="G259" i="12"/>
  <c r="E259" i="12"/>
  <c r="C259" i="12"/>
  <c r="J258" i="12"/>
  <c r="G258" i="12"/>
  <c r="E258" i="12"/>
  <c r="C258" i="12"/>
  <c r="J257" i="12"/>
  <c r="G257" i="12"/>
  <c r="E257" i="12"/>
  <c r="C257" i="12"/>
  <c r="J256" i="12"/>
  <c r="G256" i="12"/>
  <c r="E256" i="12"/>
  <c r="C256" i="12"/>
  <c r="J255" i="12"/>
  <c r="G255" i="12"/>
  <c r="E255" i="12"/>
  <c r="C255" i="12"/>
  <c r="J254" i="12"/>
  <c r="G254" i="12"/>
  <c r="E254" i="12"/>
  <c r="C254" i="12"/>
  <c r="J253" i="12"/>
  <c r="G253" i="12"/>
  <c r="E253" i="12"/>
  <c r="C253" i="12"/>
  <c r="J252" i="12"/>
  <c r="G252" i="12"/>
  <c r="E252" i="12"/>
  <c r="C252" i="12"/>
  <c r="J251" i="12"/>
  <c r="G251" i="12"/>
  <c r="E251" i="12"/>
  <c r="C251" i="12"/>
  <c r="J250" i="12"/>
  <c r="G250" i="12"/>
  <c r="E250" i="12"/>
  <c r="C250" i="12"/>
  <c r="J249" i="12"/>
  <c r="G249" i="12"/>
  <c r="E249" i="12"/>
  <c r="C249" i="12"/>
  <c r="J248" i="12"/>
  <c r="G248" i="12"/>
  <c r="E248" i="12"/>
  <c r="C248" i="12"/>
  <c r="J247" i="12"/>
  <c r="G247" i="12"/>
  <c r="E247" i="12"/>
  <c r="C247" i="12"/>
  <c r="J246" i="12"/>
  <c r="G246" i="12"/>
  <c r="E246" i="12"/>
  <c r="C246" i="12"/>
  <c r="J245" i="12"/>
  <c r="G245" i="12"/>
  <c r="E245" i="12"/>
  <c r="C245" i="12"/>
  <c r="J244" i="12"/>
  <c r="G244" i="12"/>
  <c r="E244" i="12"/>
  <c r="C244" i="12"/>
  <c r="J243" i="12"/>
  <c r="G243" i="12"/>
  <c r="E243" i="12"/>
  <c r="C243" i="12"/>
  <c r="J242" i="12"/>
  <c r="G242" i="12"/>
  <c r="E242" i="12"/>
  <c r="C242" i="12"/>
  <c r="J241" i="12"/>
  <c r="G241" i="12"/>
  <c r="E241" i="12"/>
  <c r="C241" i="12"/>
  <c r="J240" i="12"/>
  <c r="G240" i="12"/>
  <c r="E240" i="12"/>
  <c r="C240" i="12"/>
  <c r="J239" i="12"/>
  <c r="G239" i="12"/>
  <c r="E239" i="12"/>
  <c r="C239" i="12"/>
  <c r="J238" i="12"/>
  <c r="G238" i="12"/>
  <c r="E238" i="12"/>
  <c r="H238" i="12" s="1"/>
  <c r="C238" i="12"/>
  <c r="J237" i="12"/>
  <c r="G237" i="12"/>
  <c r="E237" i="12"/>
  <c r="C237" i="12"/>
  <c r="J236" i="12"/>
  <c r="G236" i="12"/>
  <c r="E236" i="12"/>
  <c r="C236" i="12"/>
  <c r="J235" i="12"/>
  <c r="G235" i="12"/>
  <c r="E235" i="12"/>
  <c r="C235" i="12"/>
  <c r="J234" i="12"/>
  <c r="G234" i="12"/>
  <c r="E234" i="12"/>
  <c r="C234" i="12"/>
  <c r="J233" i="12"/>
  <c r="G233" i="12"/>
  <c r="E233" i="12"/>
  <c r="C233" i="12"/>
  <c r="J232" i="12"/>
  <c r="G232" i="12"/>
  <c r="E232" i="12"/>
  <c r="C232" i="12"/>
  <c r="J231" i="12"/>
  <c r="G231" i="12"/>
  <c r="E231" i="12"/>
  <c r="C231" i="12"/>
  <c r="J230" i="12"/>
  <c r="G230" i="12"/>
  <c r="E230" i="12"/>
  <c r="C230" i="12"/>
  <c r="J229" i="12"/>
  <c r="G229" i="12"/>
  <c r="E229" i="12"/>
  <c r="C229" i="12"/>
  <c r="J228" i="12"/>
  <c r="G228" i="12"/>
  <c r="E228" i="12"/>
  <c r="C228" i="12"/>
  <c r="J227" i="12"/>
  <c r="G227" i="12"/>
  <c r="E227" i="12"/>
  <c r="C227" i="12"/>
  <c r="J226" i="12"/>
  <c r="G226" i="12"/>
  <c r="E226" i="12"/>
  <c r="C226" i="12"/>
  <c r="J225" i="12"/>
  <c r="G225" i="12"/>
  <c r="E225" i="12"/>
  <c r="C225" i="12"/>
  <c r="J224" i="12"/>
  <c r="G224" i="12"/>
  <c r="E224" i="12"/>
  <c r="C224" i="12"/>
  <c r="J223" i="12"/>
  <c r="G223" i="12"/>
  <c r="E223" i="12"/>
  <c r="C223" i="12"/>
  <c r="J222" i="12"/>
  <c r="G222" i="12"/>
  <c r="E222" i="12"/>
  <c r="C222" i="12"/>
  <c r="J221" i="12"/>
  <c r="G221" i="12"/>
  <c r="E221" i="12"/>
  <c r="C221" i="12"/>
  <c r="J220" i="12"/>
  <c r="G220" i="12"/>
  <c r="E220" i="12"/>
  <c r="C220" i="12"/>
  <c r="J219" i="12"/>
  <c r="G219" i="12"/>
  <c r="E219" i="12"/>
  <c r="C219" i="12"/>
  <c r="J218" i="12"/>
  <c r="G218" i="12"/>
  <c r="E218" i="12"/>
  <c r="C218" i="12"/>
  <c r="J217" i="12"/>
  <c r="G217" i="12"/>
  <c r="E217" i="12"/>
  <c r="C217" i="12"/>
  <c r="J216" i="12"/>
  <c r="G216" i="12"/>
  <c r="E216" i="12"/>
  <c r="C216" i="12"/>
  <c r="J215" i="12"/>
  <c r="G215" i="12"/>
  <c r="E215" i="12"/>
  <c r="C215" i="12"/>
  <c r="J214" i="12"/>
  <c r="G214" i="12"/>
  <c r="E214" i="12"/>
  <c r="C214" i="12"/>
  <c r="J213" i="12"/>
  <c r="G213" i="12"/>
  <c r="E213" i="12"/>
  <c r="C213" i="12"/>
  <c r="J212" i="12"/>
  <c r="G212" i="12"/>
  <c r="E212" i="12"/>
  <c r="C212" i="12"/>
  <c r="J211" i="12"/>
  <c r="G211" i="12"/>
  <c r="E211" i="12"/>
  <c r="C211" i="12"/>
  <c r="J210" i="12"/>
  <c r="G210" i="12"/>
  <c r="E210" i="12"/>
  <c r="C210" i="12"/>
  <c r="J209" i="12"/>
  <c r="G209" i="12"/>
  <c r="E209" i="12"/>
  <c r="C209" i="12"/>
  <c r="J208" i="12"/>
  <c r="G208" i="12"/>
  <c r="E208" i="12"/>
  <c r="C208" i="12"/>
  <c r="J207" i="12"/>
  <c r="G207" i="12"/>
  <c r="E207" i="12"/>
  <c r="C207" i="12"/>
  <c r="J206" i="12"/>
  <c r="G206" i="12"/>
  <c r="E206" i="12"/>
  <c r="C206" i="12"/>
  <c r="J205" i="12"/>
  <c r="G205" i="12"/>
  <c r="E205" i="12"/>
  <c r="C205" i="12"/>
  <c r="J204" i="12"/>
  <c r="G204" i="12"/>
  <c r="E204" i="12"/>
  <c r="C204" i="12"/>
  <c r="J203" i="12"/>
  <c r="G203" i="12"/>
  <c r="E203" i="12"/>
  <c r="C203" i="12"/>
  <c r="J202" i="12"/>
  <c r="G202" i="12"/>
  <c r="E202" i="12"/>
  <c r="C202" i="12"/>
  <c r="J201" i="12"/>
  <c r="G201" i="12"/>
  <c r="E201" i="12"/>
  <c r="C201" i="12"/>
  <c r="J200" i="12"/>
  <c r="G200" i="12"/>
  <c r="E200" i="12"/>
  <c r="C200" i="12"/>
  <c r="J199" i="12"/>
  <c r="G199" i="12"/>
  <c r="E199" i="12"/>
  <c r="C199" i="12"/>
  <c r="J198" i="12"/>
  <c r="G198" i="12"/>
  <c r="E198" i="12"/>
  <c r="C198" i="12"/>
  <c r="J197" i="12"/>
  <c r="G197" i="12"/>
  <c r="E197" i="12"/>
  <c r="C197" i="12"/>
  <c r="J196" i="12"/>
  <c r="G196" i="12"/>
  <c r="E196" i="12"/>
  <c r="C196" i="12"/>
  <c r="J195" i="12"/>
  <c r="G195" i="12"/>
  <c r="E195" i="12"/>
  <c r="C195" i="12"/>
  <c r="J194" i="12"/>
  <c r="G194" i="12"/>
  <c r="E194" i="12"/>
  <c r="C194" i="12"/>
  <c r="J193" i="12"/>
  <c r="G193" i="12"/>
  <c r="E193" i="12"/>
  <c r="C193" i="12"/>
  <c r="J192" i="12"/>
  <c r="G192" i="12"/>
  <c r="E192" i="12"/>
  <c r="C192" i="12"/>
  <c r="J191" i="12"/>
  <c r="G191" i="12"/>
  <c r="E191" i="12"/>
  <c r="C191" i="12"/>
  <c r="J190" i="12"/>
  <c r="G190" i="12"/>
  <c r="E190" i="12"/>
  <c r="H190" i="12" s="1"/>
  <c r="C190" i="12"/>
  <c r="J189" i="12"/>
  <c r="G189" i="12"/>
  <c r="E189" i="12"/>
  <c r="C189" i="12"/>
  <c r="J188" i="12"/>
  <c r="G188" i="12"/>
  <c r="E188" i="12"/>
  <c r="C188" i="12"/>
  <c r="J187" i="12"/>
  <c r="G187" i="12"/>
  <c r="E187" i="12"/>
  <c r="C187" i="12"/>
  <c r="J186" i="12"/>
  <c r="G186" i="12"/>
  <c r="E186" i="12"/>
  <c r="C186" i="12"/>
  <c r="J185" i="12"/>
  <c r="G185" i="12"/>
  <c r="E185" i="12"/>
  <c r="C185" i="12"/>
  <c r="J184" i="12"/>
  <c r="G184" i="12"/>
  <c r="E184" i="12"/>
  <c r="C184" i="12"/>
  <c r="J183" i="12"/>
  <c r="G183" i="12"/>
  <c r="E183" i="12"/>
  <c r="C183" i="12"/>
  <c r="J182" i="12"/>
  <c r="G182" i="12"/>
  <c r="E182" i="12"/>
  <c r="C182" i="12"/>
  <c r="J181" i="12"/>
  <c r="G181" i="12"/>
  <c r="E181" i="12"/>
  <c r="C181" i="12"/>
  <c r="J180" i="12"/>
  <c r="G180" i="12"/>
  <c r="E180" i="12"/>
  <c r="C180" i="12"/>
  <c r="J179" i="12"/>
  <c r="G179" i="12"/>
  <c r="E179" i="12"/>
  <c r="C179" i="12"/>
  <c r="J178" i="12"/>
  <c r="G178" i="12"/>
  <c r="E178" i="12"/>
  <c r="C178" i="12"/>
  <c r="J177" i="12"/>
  <c r="G177" i="12"/>
  <c r="E177" i="12"/>
  <c r="C177" i="12"/>
  <c r="J176" i="12"/>
  <c r="G176" i="12"/>
  <c r="E176" i="12"/>
  <c r="H176" i="12" s="1"/>
  <c r="C176" i="12"/>
  <c r="J175" i="12"/>
  <c r="G175" i="12"/>
  <c r="E175" i="12"/>
  <c r="C175" i="12"/>
  <c r="J174" i="12"/>
  <c r="G174" i="12"/>
  <c r="E174" i="12"/>
  <c r="H174" i="12" s="1"/>
  <c r="C174" i="12"/>
  <c r="J173" i="12"/>
  <c r="G173" i="12"/>
  <c r="E173" i="12"/>
  <c r="C173" i="12"/>
  <c r="J172" i="12"/>
  <c r="G172" i="12"/>
  <c r="E172" i="12"/>
  <c r="C172" i="12"/>
  <c r="J171" i="12"/>
  <c r="G171" i="12"/>
  <c r="E171" i="12"/>
  <c r="C171" i="12"/>
  <c r="J170" i="12"/>
  <c r="G170" i="12"/>
  <c r="E170" i="12"/>
  <c r="C170" i="12"/>
  <c r="J169" i="12"/>
  <c r="G169" i="12"/>
  <c r="E169" i="12"/>
  <c r="C169" i="12"/>
  <c r="J168" i="12"/>
  <c r="G168" i="12"/>
  <c r="E168" i="12"/>
  <c r="H168" i="12" s="1"/>
  <c r="C168" i="12"/>
  <c r="J167" i="12"/>
  <c r="G167" i="12"/>
  <c r="E167" i="12"/>
  <c r="C167" i="12"/>
  <c r="J166" i="12"/>
  <c r="G166" i="12"/>
  <c r="E166" i="12"/>
  <c r="C166" i="12"/>
  <c r="J165" i="12"/>
  <c r="G165" i="12"/>
  <c r="E165" i="12"/>
  <c r="C165" i="12"/>
  <c r="J164" i="12"/>
  <c r="G164" i="12"/>
  <c r="E164" i="12"/>
  <c r="C164" i="12"/>
  <c r="J163" i="12"/>
  <c r="G163" i="12"/>
  <c r="E163" i="12"/>
  <c r="C163" i="12"/>
  <c r="J162" i="12"/>
  <c r="G162" i="12"/>
  <c r="E162" i="12"/>
  <c r="C162" i="12"/>
  <c r="J161" i="12"/>
  <c r="G161" i="12"/>
  <c r="E161" i="12"/>
  <c r="C161" i="12"/>
  <c r="J160" i="12"/>
  <c r="G160" i="12"/>
  <c r="E160" i="12"/>
  <c r="C160" i="12"/>
  <c r="J159" i="12"/>
  <c r="G159" i="12"/>
  <c r="E159" i="12"/>
  <c r="C159" i="12"/>
  <c r="J158" i="12"/>
  <c r="G158" i="12"/>
  <c r="E158" i="12"/>
  <c r="C158" i="12"/>
  <c r="J157" i="12"/>
  <c r="G157" i="12"/>
  <c r="E157" i="12"/>
  <c r="C157" i="12"/>
  <c r="J156" i="12"/>
  <c r="G156" i="12"/>
  <c r="E156" i="12"/>
  <c r="C156" i="12"/>
  <c r="J155" i="12"/>
  <c r="G155" i="12"/>
  <c r="E155" i="12"/>
  <c r="C155" i="12"/>
  <c r="J154" i="12"/>
  <c r="G154" i="12"/>
  <c r="E154" i="12"/>
  <c r="C154" i="12"/>
  <c r="J153" i="12"/>
  <c r="G153" i="12"/>
  <c r="E153" i="12"/>
  <c r="C153" i="12"/>
  <c r="J152" i="12"/>
  <c r="G152" i="12"/>
  <c r="E152" i="12"/>
  <c r="H152" i="12" s="1"/>
  <c r="C152" i="12"/>
  <c r="J151" i="12"/>
  <c r="G151" i="12"/>
  <c r="E151" i="12"/>
  <c r="C151" i="12"/>
  <c r="J150" i="12"/>
  <c r="G150" i="12"/>
  <c r="E150" i="12"/>
  <c r="H150" i="12" s="1"/>
  <c r="C150" i="12"/>
  <c r="J149" i="12"/>
  <c r="G149" i="12"/>
  <c r="E149" i="12"/>
  <c r="C149" i="12"/>
  <c r="J148" i="12"/>
  <c r="G148" i="12"/>
  <c r="E148" i="12"/>
  <c r="C148" i="12"/>
  <c r="J147" i="12"/>
  <c r="G147" i="12"/>
  <c r="E147" i="12"/>
  <c r="C147" i="12"/>
  <c r="J146" i="12"/>
  <c r="G146" i="12"/>
  <c r="E146" i="12"/>
  <c r="C146" i="12"/>
  <c r="J145" i="12"/>
  <c r="G145" i="12"/>
  <c r="E145" i="12"/>
  <c r="C145" i="12"/>
  <c r="J144" i="12"/>
  <c r="G144" i="12"/>
  <c r="E144" i="12"/>
  <c r="C144" i="12"/>
  <c r="J143" i="12"/>
  <c r="G143" i="12"/>
  <c r="E143" i="12"/>
  <c r="C143" i="12"/>
  <c r="J142" i="12"/>
  <c r="G142" i="12"/>
  <c r="E142" i="12"/>
  <c r="C142" i="12"/>
  <c r="J141" i="12"/>
  <c r="G141" i="12"/>
  <c r="E141" i="12"/>
  <c r="C141" i="12"/>
  <c r="J140" i="12"/>
  <c r="G140" i="12"/>
  <c r="E140" i="12"/>
  <c r="C140" i="12"/>
  <c r="J139" i="12"/>
  <c r="G139" i="12"/>
  <c r="E139" i="12"/>
  <c r="C139" i="12"/>
  <c r="J138" i="12"/>
  <c r="G138" i="12"/>
  <c r="E138" i="12"/>
  <c r="C138" i="12"/>
  <c r="J137" i="12"/>
  <c r="G137" i="12"/>
  <c r="E137" i="12"/>
  <c r="C137" i="12"/>
  <c r="J136" i="12"/>
  <c r="G136" i="12"/>
  <c r="E136" i="12"/>
  <c r="C136" i="12"/>
  <c r="J135" i="12"/>
  <c r="G135" i="12"/>
  <c r="E135" i="12"/>
  <c r="C135" i="12"/>
  <c r="J134" i="12"/>
  <c r="G134" i="12"/>
  <c r="E134" i="12"/>
  <c r="C134" i="12"/>
  <c r="J133" i="12"/>
  <c r="G133" i="12"/>
  <c r="E133" i="12"/>
  <c r="C133" i="12"/>
  <c r="J132" i="12"/>
  <c r="G132" i="12"/>
  <c r="E132" i="12"/>
  <c r="H132" i="12" s="1"/>
  <c r="C132" i="12"/>
  <c r="J131" i="12"/>
  <c r="G131" i="12"/>
  <c r="E131" i="12"/>
  <c r="C131" i="12"/>
  <c r="J130" i="12"/>
  <c r="G130" i="12"/>
  <c r="E130" i="12"/>
  <c r="C130" i="12"/>
  <c r="J129" i="12"/>
  <c r="G129" i="12"/>
  <c r="E129" i="12"/>
  <c r="C129" i="12"/>
  <c r="J128" i="12"/>
  <c r="G128" i="12"/>
  <c r="E128" i="12"/>
  <c r="C128" i="12"/>
  <c r="J127" i="12"/>
  <c r="G127" i="12"/>
  <c r="E127" i="12"/>
  <c r="C127" i="12"/>
  <c r="J126" i="12"/>
  <c r="G126" i="12"/>
  <c r="E126" i="12"/>
  <c r="C126" i="12"/>
  <c r="J125" i="12"/>
  <c r="G125" i="12"/>
  <c r="E125" i="12"/>
  <c r="C125" i="12"/>
  <c r="J124" i="12"/>
  <c r="G124" i="12"/>
  <c r="E124" i="12"/>
  <c r="C124" i="12"/>
  <c r="J123" i="12"/>
  <c r="G123" i="12"/>
  <c r="E123" i="12"/>
  <c r="C123" i="12"/>
  <c r="J122" i="12"/>
  <c r="G122" i="12"/>
  <c r="E122" i="12"/>
  <c r="C122" i="12"/>
  <c r="J121" i="12"/>
  <c r="G121" i="12"/>
  <c r="E121" i="12"/>
  <c r="C121" i="12"/>
  <c r="J120" i="12"/>
  <c r="G120" i="12"/>
  <c r="E120" i="12"/>
  <c r="C120" i="12"/>
  <c r="J119" i="12"/>
  <c r="G119" i="12"/>
  <c r="E119" i="12"/>
  <c r="C119" i="12"/>
  <c r="J118" i="12"/>
  <c r="G118" i="12"/>
  <c r="E118" i="12"/>
  <c r="C118" i="12"/>
  <c r="J117" i="12"/>
  <c r="G117" i="12"/>
  <c r="E117" i="12"/>
  <c r="C117" i="12"/>
  <c r="J116" i="12"/>
  <c r="G116" i="12"/>
  <c r="E116" i="12"/>
  <c r="C116" i="12"/>
  <c r="J115" i="12"/>
  <c r="G115" i="12"/>
  <c r="E115" i="12"/>
  <c r="C115" i="12"/>
  <c r="J114" i="12"/>
  <c r="G114" i="12"/>
  <c r="E114" i="12"/>
  <c r="C114" i="12"/>
  <c r="J113" i="12"/>
  <c r="G113" i="12"/>
  <c r="E113" i="12"/>
  <c r="C113" i="12"/>
  <c r="J112" i="12"/>
  <c r="G112" i="12"/>
  <c r="E112" i="12"/>
  <c r="C112" i="12"/>
  <c r="J111" i="12"/>
  <c r="G111" i="12"/>
  <c r="E111" i="12"/>
  <c r="C111" i="12"/>
  <c r="J110" i="12"/>
  <c r="G110" i="12"/>
  <c r="E110" i="12"/>
  <c r="C110" i="12"/>
  <c r="J109" i="12"/>
  <c r="G109" i="12"/>
  <c r="E109" i="12"/>
  <c r="C109" i="12"/>
  <c r="J108" i="12"/>
  <c r="G108" i="12"/>
  <c r="E108" i="12"/>
  <c r="C108" i="12"/>
  <c r="J107" i="12"/>
  <c r="G107" i="12"/>
  <c r="E107" i="12"/>
  <c r="C107" i="12"/>
  <c r="J106" i="12"/>
  <c r="G106" i="12"/>
  <c r="E106" i="12"/>
  <c r="C106" i="12"/>
  <c r="J105" i="12"/>
  <c r="G105" i="12"/>
  <c r="E105" i="12"/>
  <c r="C105" i="12"/>
  <c r="J104" i="12"/>
  <c r="G104" i="12"/>
  <c r="E104" i="12"/>
  <c r="C104" i="12"/>
  <c r="J103" i="12"/>
  <c r="G103" i="12"/>
  <c r="E103" i="12"/>
  <c r="C103" i="12"/>
  <c r="J102" i="12"/>
  <c r="G102" i="12"/>
  <c r="E102" i="12"/>
  <c r="C102" i="12"/>
  <c r="J101" i="12"/>
  <c r="G101" i="12"/>
  <c r="E101" i="12"/>
  <c r="C101" i="12"/>
  <c r="J100" i="12"/>
  <c r="G100" i="12"/>
  <c r="E100" i="12"/>
  <c r="C100" i="12"/>
  <c r="J99" i="12"/>
  <c r="G99" i="12"/>
  <c r="E99" i="12"/>
  <c r="C99" i="12"/>
  <c r="J98" i="12"/>
  <c r="G98" i="12"/>
  <c r="E98" i="12"/>
  <c r="C98" i="12"/>
  <c r="J97" i="12"/>
  <c r="G97" i="12"/>
  <c r="E97" i="12"/>
  <c r="C97" i="12"/>
  <c r="J96" i="12"/>
  <c r="G96" i="12"/>
  <c r="E96" i="12"/>
  <c r="C96" i="12"/>
  <c r="J95" i="12"/>
  <c r="G95" i="12"/>
  <c r="E95" i="12"/>
  <c r="C95" i="12"/>
  <c r="J94" i="12"/>
  <c r="G94" i="12"/>
  <c r="E94" i="12"/>
  <c r="C94" i="12"/>
  <c r="J93" i="12"/>
  <c r="G93" i="12"/>
  <c r="E93" i="12"/>
  <c r="C93" i="12"/>
  <c r="J92" i="12"/>
  <c r="G92" i="12"/>
  <c r="E92" i="12"/>
  <c r="C92" i="12"/>
  <c r="J91" i="12"/>
  <c r="G91" i="12"/>
  <c r="E91" i="12"/>
  <c r="C91" i="12"/>
  <c r="J90" i="12"/>
  <c r="G90" i="12"/>
  <c r="E90" i="12"/>
  <c r="C90" i="12"/>
  <c r="J89" i="12"/>
  <c r="G89" i="12"/>
  <c r="E89" i="12"/>
  <c r="C89" i="12"/>
  <c r="J88" i="12"/>
  <c r="G88" i="12"/>
  <c r="E88" i="12"/>
  <c r="C88" i="12"/>
  <c r="J87" i="12"/>
  <c r="G87" i="12"/>
  <c r="E87" i="12"/>
  <c r="C87" i="12"/>
  <c r="J86" i="12"/>
  <c r="G86" i="12"/>
  <c r="E86" i="12"/>
  <c r="C86" i="12"/>
  <c r="J85" i="12"/>
  <c r="G85" i="12"/>
  <c r="E85" i="12"/>
  <c r="C85" i="12"/>
  <c r="J84" i="12"/>
  <c r="G84" i="12"/>
  <c r="E84" i="12"/>
  <c r="C84" i="12"/>
  <c r="J83" i="12"/>
  <c r="G83" i="12"/>
  <c r="E83" i="12"/>
  <c r="C83" i="12"/>
  <c r="J82" i="12"/>
  <c r="G82" i="12"/>
  <c r="E82" i="12"/>
  <c r="C82" i="12"/>
  <c r="J81" i="12"/>
  <c r="G81" i="12"/>
  <c r="E81" i="12"/>
  <c r="C81" i="12"/>
  <c r="J80" i="12"/>
  <c r="G80" i="12"/>
  <c r="E80" i="12"/>
  <c r="C80" i="12"/>
  <c r="J79" i="12"/>
  <c r="G79" i="12"/>
  <c r="E79" i="12"/>
  <c r="C79" i="12"/>
  <c r="J78" i="12"/>
  <c r="G78" i="12"/>
  <c r="E78" i="12"/>
  <c r="C78" i="12"/>
  <c r="J77" i="12"/>
  <c r="G77" i="12"/>
  <c r="E77" i="12"/>
  <c r="C77" i="12"/>
  <c r="J76" i="12"/>
  <c r="G76" i="12"/>
  <c r="E76" i="12"/>
  <c r="C76" i="12"/>
  <c r="J75" i="12"/>
  <c r="G75" i="12"/>
  <c r="E75" i="12"/>
  <c r="C75" i="12"/>
  <c r="J74" i="12"/>
  <c r="G74" i="12"/>
  <c r="E74" i="12"/>
  <c r="C74" i="12"/>
  <c r="J73" i="12"/>
  <c r="G73" i="12"/>
  <c r="E73" i="12"/>
  <c r="C73" i="12"/>
  <c r="J72" i="12"/>
  <c r="G72" i="12"/>
  <c r="E72" i="12"/>
  <c r="C72" i="12"/>
  <c r="J71" i="12"/>
  <c r="G71" i="12"/>
  <c r="E71" i="12"/>
  <c r="C71" i="12"/>
  <c r="J70" i="12"/>
  <c r="G70" i="12"/>
  <c r="E70" i="12"/>
  <c r="C70" i="12"/>
  <c r="J69" i="12"/>
  <c r="G69" i="12"/>
  <c r="E69" i="12"/>
  <c r="C69" i="12"/>
  <c r="J68" i="12"/>
  <c r="G68" i="12"/>
  <c r="E68" i="12"/>
  <c r="C68" i="12"/>
  <c r="J67" i="12"/>
  <c r="G67" i="12"/>
  <c r="E67" i="12"/>
  <c r="C67" i="12"/>
  <c r="J66" i="12"/>
  <c r="G66" i="12"/>
  <c r="E66" i="12"/>
  <c r="C66" i="12"/>
  <c r="J65" i="12"/>
  <c r="G65" i="12"/>
  <c r="E65" i="12"/>
  <c r="C65" i="12"/>
  <c r="J64" i="12"/>
  <c r="G64" i="12"/>
  <c r="E64" i="12"/>
  <c r="C64" i="12"/>
  <c r="J63" i="12"/>
  <c r="G63" i="12"/>
  <c r="E63" i="12"/>
  <c r="C63" i="12"/>
  <c r="J62" i="12"/>
  <c r="G62" i="12"/>
  <c r="E62" i="12"/>
  <c r="C62" i="12"/>
  <c r="J61" i="12"/>
  <c r="G61" i="12"/>
  <c r="E61" i="12"/>
  <c r="C61" i="12"/>
  <c r="J60" i="12"/>
  <c r="G60" i="12"/>
  <c r="E60" i="12"/>
  <c r="C60" i="12"/>
  <c r="J59" i="12"/>
  <c r="G59" i="12"/>
  <c r="E59" i="12"/>
  <c r="C59" i="12"/>
  <c r="J58" i="12"/>
  <c r="G58" i="12"/>
  <c r="E58" i="12"/>
  <c r="C58" i="12"/>
  <c r="J57" i="12"/>
  <c r="G57" i="12"/>
  <c r="E57" i="12"/>
  <c r="C57" i="12"/>
  <c r="J56" i="12"/>
  <c r="G56" i="12"/>
  <c r="E56" i="12"/>
  <c r="C56" i="12"/>
  <c r="J55" i="12"/>
  <c r="G55" i="12"/>
  <c r="E55" i="12"/>
  <c r="C55" i="12"/>
  <c r="J54" i="12"/>
  <c r="G54" i="12"/>
  <c r="E54" i="12"/>
  <c r="C54" i="12"/>
  <c r="J53" i="12"/>
  <c r="G53" i="12"/>
  <c r="E53" i="12"/>
  <c r="C53" i="12"/>
  <c r="J52" i="12"/>
  <c r="G52" i="12"/>
  <c r="E52" i="12"/>
  <c r="C52" i="12"/>
  <c r="J51" i="12"/>
  <c r="G51" i="12"/>
  <c r="E51" i="12"/>
  <c r="C51" i="12"/>
  <c r="J50" i="12"/>
  <c r="G50" i="12"/>
  <c r="E50" i="12"/>
  <c r="C50" i="12"/>
  <c r="J49" i="12"/>
  <c r="G49" i="12"/>
  <c r="E49" i="12"/>
  <c r="C49" i="12"/>
  <c r="J48" i="12"/>
  <c r="G48" i="12"/>
  <c r="E48" i="12"/>
  <c r="C48" i="12"/>
  <c r="J47" i="12"/>
  <c r="G47" i="12"/>
  <c r="E47" i="12"/>
  <c r="C47" i="12"/>
  <c r="J46" i="12"/>
  <c r="G46" i="12"/>
  <c r="E46" i="12"/>
  <c r="C46" i="12"/>
  <c r="J45" i="12"/>
  <c r="G45" i="12"/>
  <c r="E45" i="12"/>
  <c r="C45" i="12"/>
  <c r="J44" i="12"/>
  <c r="G44" i="12"/>
  <c r="E44" i="12"/>
  <c r="C44" i="12"/>
  <c r="J43" i="12"/>
  <c r="G43" i="12"/>
  <c r="E43" i="12"/>
  <c r="C43" i="12"/>
  <c r="J42" i="12"/>
  <c r="G42" i="12"/>
  <c r="E42" i="12"/>
  <c r="C42" i="12"/>
  <c r="J41" i="12"/>
  <c r="G41" i="12"/>
  <c r="E41" i="12"/>
  <c r="C41" i="12"/>
  <c r="J40" i="12"/>
  <c r="G40" i="12"/>
  <c r="E40" i="12"/>
  <c r="C40" i="12"/>
  <c r="J39" i="12"/>
  <c r="G39" i="12"/>
  <c r="E39" i="12"/>
  <c r="C39" i="12"/>
  <c r="J38" i="12"/>
  <c r="G38" i="12"/>
  <c r="E38" i="12"/>
  <c r="C38" i="12"/>
  <c r="J37" i="12"/>
  <c r="G37" i="12"/>
  <c r="E37" i="12"/>
  <c r="C37" i="12"/>
  <c r="J36" i="12"/>
  <c r="G36" i="12"/>
  <c r="E36" i="12"/>
  <c r="C36" i="12"/>
  <c r="J35" i="12"/>
  <c r="G35" i="12"/>
  <c r="E35" i="12"/>
  <c r="C35" i="12"/>
  <c r="J34" i="12"/>
  <c r="G34" i="12"/>
  <c r="E34" i="12"/>
  <c r="C34" i="12"/>
  <c r="J33" i="12"/>
  <c r="G33" i="12"/>
  <c r="E33" i="12"/>
  <c r="C33" i="12"/>
  <c r="J32" i="12"/>
  <c r="G32" i="12"/>
  <c r="E32" i="12"/>
  <c r="C32" i="12"/>
  <c r="J31" i="12"/>
  <c r="G31" i="12"/>
  <c r="E31" i="12"/>
  <c r="C31" i="12"/>
  <c r="J30" i="12"/>
  <c r="G30" i="12"/>
  <c r="E30" i="12"/>
  <c r="C30" i="12"/>
  <c r="J29" i="12"/>
  <c r="G29" i="12"/>
  <c r="E29" i="12"/>
  <c r="C29" i="12"/>
  <c r="J28" i="12"/>
  <c r="G28" i="12"/>
  <c r="E28" i="12"/>
  <c r="C28" i="12"/>
  <c r="J27" i="12"/>
  <c r="G27" i="12"/>
  <c r="E27" i="12"/>
  <c r="C27" i="12"/>
  <c r="J26" i="12"/>
  <c r="G26" i="12"/>
  <c r="E26" i="12"/>
  <c r="C26" i="12"/>
  <c r="J25" i="12"/>
  <c r="G25" i="12"/>
  <c r="E25" i="12"/>
  <c r="C25" i="12"/>
  <c r="J24" i="12"/>
  <c r="G24" i="12"/>
  <c r="E24" i="12"/>
  <c r="C24" i="12"/>
  <c r="J23" i="12"/>
  <c r="G23" i="12"/>
  <c r="E23" i="12"/>
  <c r="C23" i="12"/>
  <c r="J22" i="12"/>
  <c r="G22" i="12"/>
  <c r="E22" i="12"/>
  <c r="C22" i="12"/>
  <c r="J21" i="12"/>
  <c r="G21" i="12"/>
  <c r="E21" i="12"/>
  <c r="C21" i="12"/>
  <c r="J20" i="12"/>
  <c r="G20" i="12"/>
  <c r="E20" i="12"/>
  <c r="C20" i="12"/>
  <c r="J19" i="12"/>
  <c r="G19" i="12"/>
  <c r="E19" i="12"/>
  <c r="C19" i="12"/>
  <c r="J18" i="12"/>
  <c r="G18" i="12"/>
  <c r="E18" i="12"/>
  <c r="C18" i="12"/>
  <c r="J17" i="12"/>
  <c r="G17" i="12"/>
  <c r="E17" i="12"/>
  <c r="C17" i="12"/>
  <c r="J16" i="12"/>
  <c r="G16" i="12"/>
  <c r="E16" i="12"/>
  <c r="C16" i="12"/>
  <c r="J15" i="12"/>
  <c r="G15" i="12"/>
  <c r="E15" i="12"/>
  <c r="C15" i="12"/>
  <c r="J14" i="12"/>
  <c r="G14" i="12"/>
  <c r="E14" i="12"/>
  <c r="C14" i="12"/>
  <c r="J13" i="12"/>
  <c r="G13" i="12"/>
  <c r="E13" i="12"/>
  <c r="C13" i="12"/>
  <c r="J12" i="12"/>
  <c r="G12" i="12"/>
  <c r="E12" i="12"/>
  <c r="C12" i="12"/>
  <c r="J11" i="12"/>
  <c r="G11" i="12"/>
  <c r="E11" i="12"/>
  <c r="C11" i="12"/>
  <c r="J10" i="12"/>
  <c r="G10" i="12"/>
  <c r="E10" i="12"/>
  <c r="C10" i="12"/>
  <c r="J9" i="12"/>
  <c r="G9" i="12"/>
  <c r="E9" i="12"/>
  <c r="C9" i="12"/>
  <c r="J8" i="12"/>
  <c r="G8" i="12"/>
  <c r="E8" i="12"/>
  <c r="C8" i="12"/>
  <c r="J7" i="12"/>
  <c r="G7" i="12"/>
  <c r="E7" i="12"/>
  <c r="C7" i="12"/>
  <c r="J6" i="12"/>
  <c r="G6" i="12"/>
  <c r="E6" i="12"/>
  <c r="C6" i="12"/>
  <c r="J5" i="12"/>
  <c r="G5" i="12"/>
  <c r="E5" i="12"/>
  <c r="C5" i="12"/>
  <c r="J4" i="12"/>
  <c r="G4" i="12"/>
  <c r="E4" i="12"/>
  <c r="C4" i="12"/>
  <c r="J3" i="12"/>
  <c r="G3" i="12"/>
  <c r="E3" i="12"/>
  <c r="C3" i="12"/>
  <c r="H199" i="12" l="1"/>
  <c r="H110" i="12"/>
  <c r="H240" i="12"/>
  <c r="H242" i="12"/>
  <c r="H14" i="12"/>
  <c r="H70" i="12"/>
  <c r="H72" i="12"/>
  <c r="H76" i="12"/>
  <c r="H192" i="12"/>
  <c r="H267" i="12"/>
  <c r="H269" i="12"/>
  <c r="H271" i="12"/>
  <c r="H272" i="12"/>
  <c r="H274" i="12"/>
  <c r="H133" i="12"/>
  <c r="H135" i="12"/>
  <c r="H137" i="12"/>
  <c r="H141" i="12"/>
  <c r="H145" i="12"/>
  <c r="H212" i="12"/>
  <c r="H214" i="12"/>
  <c r="H236" i="12"/>
  <c r="H197" i="12"/>
  <c r="H204" i="12"/>
  <c r="H206" i="12"/>
  <c r="H211" i="12"/>
  <c r="H219" i="12"/>
  <c r="H221" i="12"/>
  <c r="H78" i="12"/>
  <c r="H64" i="12"/>
  <c r="H108" i="12"/>
  <c r="H194" i="12"/>
  <c r="H201" i="12"/>
  <c r="H207" i="12"/>
  <c r="H15" i="12"/>
  <c r="H17" i="12"/>
  <c r="H21" i="12"/>
  <c r="H37" i="12"/>
  <c r="H39" i="12"/>
  <c r="H41" i="12"/>
  <c r="H47" i="12"/>
  <c r="H49" i="12"/>
  <c r="H53" i="12"/>
  <c r="H63" i="12"/>
  <c r="H69" i="12"/>
  <c r="H79" i="12"/>
  <c r="H81" i="12"/>
  <c r="H83" i="12"/>
  <c r="H85" i="12"/>
  <c r="H87" i="12"/>
  <c r="H89" i="12"/>
  <c r="H101" i="12"/>
  <c r="H103" i="12"/>
  <c r="H105" i="12"/>
  <c r="H109" i="12"/>
  <c r="H113" i="12"/>
  <c r="H119" i="12"/>
  <c r="H121" i="12"/>
  <c r="H125" i="12"/>
  <c r="H127" i="12"/>
  <c r="H61" i="12"/>
  <c r="H9" i="12"/>
  <c r="H23" i="12"/>
  <c r="H31" i="12"/>
  <c r="H243" i="12"/>
  <c r="H251" i="12"/>
  <c r="H65" i="12"/>
  <c r="H97" i="12"/>
  <c r="H259" i="12"/>
  <c r="H4" i="12"/>
  <c r="H6" i="12"/>
  <c r="H22" i="12"/>
  <c r="H24" i="12"/>
  <c r="H26" i="12"/>
  <c r="H28" i="12"/>
  <c r="H34" i="12"/>
  <c r="H36" i="12"/>
  <c r="H38" i="12"/>
  <c r="H56" i="12"/>
  <c r="H60" i="12"/>
  <c r="H68" i="12"/>
  <c r="H154" i="12"/>
  <c r="H162" i="12"/>
  <c r="H178" i="12"/>
  <c r="H184" i="12"/>
  <c r="H84" i="12"/>
  <c r="H92" i="12"/>
  <c r="H98" i="12"/>
  <c r="H100" i="12"/>
  <c r="H104" i="12"/>
  <c r="H124" i="12"/>
  <c r="H130" i="12"/>
  <c r="H216" i="12"/>
  <c r="H224" i="12"/>
  <c r="H230" i="12"/>
  <c r="H246" i="12"/>
  <c r="H252" i="12"/>
  <c r="H254" i="12"/>
  <c r="H157" i="12"/>
  <c r="H159" i="12"/>
  <c r="H177" i="12"/>
  <c r="H179" i="12"/>
  <c r="H181" i="12"/>
  <c r="H209" i="12"/>
  <c r="H16" i="12"/>
  <c r="H18" i="12"/>
  <c r="H20" i="12"/>
  <c r="H45" i="12"/>
  <c r="H55" i="12"/>
  <c r="H57" i="12"/>
  <c r="H59" i="12"/>
  <c r="H117" i="12"/>
  <c r="H129" i="12"/>
  <c r="H158" i="12"/>
  <c r="H160" i="12"/>
  <c r="H189" i="12"/>
  <c r="H191" i="12"/>
  <c r="H220" i="12"/>
  <c r="H222" i="12"/>
  <c r="H253" i="12"/>
  <c r="H279" i="12"/>
  <c r="H30" i="12"/>
  <c r="H142" i="12"/>
  <c r="H40" i="12"/>
  <c r="H94" i="12"/>
  <c r="H170" i="12"/>
  <c r="H232" i="12"/>
  <c r="H33" i="12"/>
  <c r="H5" i="12"/>
  <c r="H7" i="12"/>
  <c r="H42" i="12"/>
  <c r="H46" i="12"/>
  <c r="H48" i="12"/>
  <c r="H52" i="12"/>
  <c r="H71" i="12"/>
  <c r="H73" i="12"/>
  <c r="H75" i="12"/>
  <c r="H77" i="12"/>
  <c r="H114" i="12"/>
  <c r="H116" i="12"/>
  <c r="H120" i="12"/>
  <c r="H146" i="12"/>
  <c r="H147" i="12"/>
  <c r="H149" i="12"/>
  <c r="H182" i="12"/>
  <c r="H244" i="12"/>
  <c r="H282" i="12"/>
  <c r="H284" i="12"/>
  <c r="H11" i="12"/>
  <c r="H19" i="12"/>
  <c r="H25" i="12"/>
  <c r="H29" i="12"/>
  <c r="H54" i="12"/>
  <c r="H62" i="12"/>
  <c r="H93" i="12"/>
  <c r="H99" i="12"/>
  <c r="H126" i="12"/>
  <c r="H136" i="12"/>
  <c r="H140" i="12"/>
  <c r="H165" i="12"/>
  <c r="H173" i="12"/>
  <c r="H175" i="12"/>
  <c r="H186" i="12"/>
  <c r="H205" i="12"/>
  <c r="H227" i="12"/>
  <c r="H235" i="12"/>
  <c r="H237" i="12"/>
  <c r="H250" i="12"/>
  <c r="H268" i="12"/>
  <c r="H270" i="12"/>
  <c r="H27" i="12"/>
  <c r="H51" i="12"/>
  <c r="H58" i="12"/>
  <c r="H96" i="12"/>
  <c r="H134" i="12"/>
  <c r="H138" i="12"/>
  <c r="H164" i="12"/>
  <c r="H196" i="12"/>
  <c r="H208" i="12"/>
  <c r="H226" i="12"/>
  <c r="H239" i="12"/>
  <c r="H241" i="12"/>
  <c r="H256" i="12"/>
  <c r="H258" i="12"/>
  <c r="H13" i="12"/>
  <c r="H44" i="12"/>
  <c r="H166" i="12"/>
  <c r="H198" i="12"/>
  <c r="H228" i="12"/>
  <c r="H260" i="12"/>
  <c r="H67" i="12"/>
  <c r="H111" i="12"/>
  <c r="H118" i="12"/>
  <c r="H122" i="12"/>
  <c r="H144" i="12"/>
  <c r="H153" i="12"/>
  <c r="H155" i="12"/>
  <c r="H172" i="12"/>
  <c r="H185" i="12"/>
  <c r="H187" i="12"/>
  <c r="H203" i="12"/>
  <c r="H215" i="12"/>
  <c r="H217" i="12"/>
  <c r="H234" i="12"/>
  <c r="H247" i="12"/>
  <c r="H249" i="12"/>
  <c r="H264" i="12"/>
  <c r="H266" i="12"/>
  <c r="H278" i="12"/>
  <c r="H280" i="12"/>
  <c r="H35" i="12"/>
  <c r="G285" i="12"/>
  <c r="H8" i="12"/>
  <c r="H95" i="12"/>
  <c r="H102" i="12"/>
  <c r="H106" i="12"/>
  <c r="H128" i="12"/>
  <c r="H148" i="12"/>
  <c r="H161" i="12"/>
  <c r="H163" i="12"/>
  <c r="H180" i="12"/>
  <c r="H193" i="12"/>
  <c r="H195" i="12"/>
  <c r="H210" i="12"/>
  <c r="H223" i="12"/>
  <c r="H225" i="12"/>
  <c r="H255" i="12"/>
  <c r="H257" i="12"/>
  <c r="H273" i="12"/>
  <c r="C285" i="12"/>
  <c r="H10" i="12"/>
  <c r="H12" i="12"/>
  <c r="H32" i="12"/>
  <c r="H43" i="12"/>
  <c r="H50" i="12"/>
  <c r="H66" i="12"/>
  <c r="H86" i="12"/>
  <c r="H90" i="12"/>
  <c r="H143" i="12"/>
  <c r="H156" i="12"/>
  <c r="H169" i="12"/>
  <c r="H171" i="12"/>
  <c r="H188" i="12"/>
  <c r="H200" i="12"/>
  <c r="H202" i="12"/>
  <c r="H218" i="12"/>
  <c r="H231" i="12"/>
  <c r="H233" i="12"/>
  <c r="H248" i="12"/>
  <c r="H263" i="12"/>
  <c r="H265" i="12"/>
  <c r="H281" i="12"/>
  <c r="E285" i="12"/>
  <c r="H91" i="12"/>
  <c r="H112" i="12"/>
  <c r="H131" i="12"/>
  <c r="H3" i="12"/>
  <c r="H80" i="12"/>
  <c r="H88" i="12"/>
  <c r="H123" i="12"/>
  <c r="H82" i="12"/>
  <c r="H115" i="12"/>
  <c r="H139" i="12"/>
  <c r="H74" i="12"/>
  <c r="H107" i="12"/>
  <c r="H151" i="12"/>
  <c r="H167" i="12"/>
  <c r="H183" i="12"/>
  <c r="H213" i="12"/>
  <c r="H229" i="12"/>
  <c r="H245" i="12"/>
  <c r="H261" i="12"/>
  <c r="H276" i="12"/>
  <c r="H287" i="12" l="1"/>
  <c r="H289" i="12" s="1"/>
  <c r="K31" i="12" s="1"/>
  <c r="L31" i="12" s="1"/>
  <c r="H285" i="12"/>
  <c r="H288" i="12" s="1"/>
  <c r="K201" i="12" l="1"/>
  <c r="L201" i="12" s="1"/>
  <c r="K19" i="12"/>
  <c r="L19" i="12" s="1"/>
  <c r="K103" i="12"/>
  <c r="L103" i="12" s="1"/>
  <c r="K86" i="12"/>
  <c r="L86" i="12" s="1"/>
  <c r="K48" i="12"/>
  <c r="L48" i="12" s="1"/>
  <c r="K62" i="12"/>
  <c r="L62" i="12" s="1"/>
  <c r="K47" i="12"/>
  <c r="L47" i="12" s="1"/>
  <c r="K53" i="12"/>
  <c r="L53" i="12" s="1"/>
  <c r="K202" i="12"/>
  <c r="L202" i="12" s="1"/>
  <c r="K102" i="12"/>
  <c r="L102" i="12" s="1"/>
  <c r="K32" i="12"/>
  <c r="L32" i="12" s="1"/>
  <c r="K133" i="12"/>
  <c r="L133" i="12" s="1"/>
  <c r="K61" i="12"/>
  <c r="L61" i="12" s="1"/>
  <c r="K126" i="12"/>
  <c r="L126" i="12" s="1"/>
  <c r="K217" i="12"/>
  <c r="L217" i="12" s="1"/>
  <c r="K276" i="12"/>
  <c r="L276" i="12" s="1"/>
  <c r="K18" i="12"/>
  <c r="L18" i="12" s="1"/>
  <c r="K46" i="12"/>
  <c r="L46" i="12" s="1"/>
  <c r="K200" i="12"/>
  <c r="L200" i="12" s="1"/>
  <c r="K29" i="12"/>
  <c r="L29" i="12" s="1"/>
  <c r="K108" i="12"/>
  <c r="L108" i="12" s="1"/>
  <c r="K16" i="12"/>
  <c r="L16" i="12" s="1"/>
  <c r="K68" i="12"/>
  <c r="L68" i="12" s="1"/>
  <c r="K178" i="12"/>
  <c r="L178" i="12" s="1"/>
  <c r="K35" i="12"/>
  <c r="L35" i="12" s="1"/>
  <c r="K64" i="12"/>
  <c r="L64" i="12" s="1"/>
  <c r="K119" i="12"/>
  <c r="L119" i="12" s="1"/>
  <c r="K151" i="12"/>
  <c r="L151" i="12" s="1"/>
  <c r="K284" i="12"/>
  <c r="L284" i="12" s="1"/>
  <c r="K197" i="12"/>
  <c r="L197" i="12" s="1"/>
  <c r="K74" i="12"/>
  <c r="L74" i="12" s="1"/>
  <c r="K163" i="12"/>
  <c r="L163" i="12" s="1"/>
  <c r="K190" i="12"/>
  <c r="L190" i="12" s="1"/>
  <c r="K57" i="12"/>
  <c r="L57" i="12" s="1"/>
  <c r="K69" i="12"/>
  <c r="L69" i="12" s="1"/>
  <c r="K180" i="12"/>
  <c r="L180" i="12" s="1"/>
  <c r="K51" i="12"/>
  <c r="L51" i="12" s="1"/>
  <c r="K122" i="12"/>
  <c r="L122" i="12" s="1"/>
  <c r="K10" i="12"/>
  <c r="L10" i="12" s="1"/>
  <c r="K112" i="12"/>
  <c r="L112" i="12" s="1"/>
  <c r="K230" i="12"/>
  <c r="L230" i="12" s="1"/>
  <c r="K138" i="12"/>
  <c r="L138" i="12" s="1"/>
  <c r="K24" i="12"/>
  <c r="L24" i="12" s="1"/>
  <c r="K14" i="12"/>
  <c r="L14" i="12" s="1"/>
  <c r="K78" i="12"/>
  <c r="L78" i="12" s="1"/>
  <c r="K194" i="12"/>
  <c r="L194" i="12" s="1"/>
  <c r="K73" i="12"/>
  <c r="L73" i="12" s="1"/>
  <c r="K50" i="12"/>
  <c r="L50" i="12" s="1"/>
  <c r="K9" i="12"/>
  <c r="L9" i="12" s="1"/>
  <c r="K71" i="12"/>
  <c r="L71" i="12" s="1"/>
  <c r="K248" i="12"/>
  <c r="L248" i="12" s="1"/>
  <c r="K127" i="12"/>
  <c r="L127" i="12" s="1"/>
  <c r="K233" i="12"/>
  <c r="L233" i="12" s="1"/>
  <c r="K159" i="12"/>
  <c r="L159" i="12" s="1"/>
  <c r="K229" i="12"/>
  <c r="L229" i="12" s="1"/>
  <c r="K81" i="12"/>
  <c r="L81" i="12" s="1"/>
  <c r="K145" i="12"/>
  <c r="L145" i="12" s="1"/>
  <c r="K204" i="12"/>
  <c r="L204" i="12" s="1"/>
  <c r="K267" i="12"/>
  <c r="L267" i="12" s="1"/>
  <c r="K174" i="12"/>
  <c r="L174" i="12" s="1"/>
  <c r="K273" i="12"/>
  <c r="L273" i="12" s="1"/>
  <c r="K249" i="12"/>
  <c r="L249" i="12" s="1"/>
  <c r="K140" i="12"/>
  <c r="L140" i="12" s="1"/>
  <c r="K100" i="12"/>
  <c r="L100" i="12" s="1"/>
  <c r="K182" i="12"/>
  <c r="L182" i="12" s="1"/>
  <c r="K252" i="12"/>
  <c r="L252" i="12" s="1"/>
  <c r="K184" i="12"/>
  <c r="L184" i="12" s="1"/>
  <c r="K92" i="12"/>
  <c r="L92" i="12" s="1"/>
  <c r="K96" i="12"/>
  <c r="L96" i="12" s="1"/>
  <c r="K114" i="12"/>
  <c r="L114" i="12" s="1"/>
  <c r="K36" i="12"/>
  <c r="L36" i="12" s="1"/>
  <c r="K144" i="12"/>
  <c r="L144" i="12" s="1"/>
  <c r="K67" i="12"/>
  <c r="L67" i="12" s="1"/>
  <c r="K265" i="12"/>
  <c r="L265" i="12" s="1"/>
  <c r="K90" i="12"/>
  <c r="L90" i="12" s="1"/>
  <c r="K268" i="12"/>
  <c r="L268" i="12" s="1"/>
  <c r="K150" i="12"/>
  <c r="L150" i="12" s="1"/>
  <c r="K206" i="12"/>
  <c r="L206" i="12" s="1"/>
  <c r="K181" i="12"/>
  <c r="L181" i="12" s="1"/>
  <c r="K155" i="12"/>
  <c r="L155" i="12" s="1"/>
  <c r="K244" i="12"/>
  <c r="L244" i="12" s="1"/>
  <c r="K212" i="12"/>
  <c r="L212" i="12" s="1"/>
  <c r="K49" i="12"/>
  <c r="L49" i="12" s="1"/>
  <c r="K281" i="12"/>
  <c r="L281" i="12" s="1"/>
  <c r="K98" i="12"/>
  <c r="L98" i="12" s="1"/>
  <c r="K238" i="12"/>
  <c r="L238" i="12" s="1"/>
  <c r="K4" i="12"/>
  <c r="L4" i="12" s="1"/>
  <c r="K185" i="12"/>
  <c r="L185" i="12" s="1"/>
  <c r="K101" i="12"/>
  <c r="L101" i="12" s="1"/>
  <c r="K188" i="12"/>
  <c r="L188" i="12" s="1"/>
  <c r="K55" i="12"/>
  <c r="L55" i="12" s="1"/>
  <c r="K162" i="12"/>
  <c r="L162" i="12" s="1"/>
  <c r="K27" i="12"/>
  <c r="L27" i="12" s="1"/>
  <c r="K56" i="12"/>
  <c r="L56" i="12" s="1"/>
  <c r="K111" i="12"/>
  <c r="L111" i="12" s="1"/>
  <c r="K213" i="12"/>
  <c r="L213" i="12" s="1"/>
  <c r="K189" i="12"/>
  <c r="L189" i="12" s="1"/>
  <c r="K251" i="12"/>
  <c r="L251" i="12" s="1"/>
  <c r="K152" i="12"/>
  <c r="L152" i="12" s="1"/>
  <c r="K164" i="12"/>
  <c r="L164" i="12" s="1"/>
  <c r="K34" i="12"/>
  <c r="L34" i="12" s="1"/>
  <c r="K79" i="12"/>
  <c r="L79" i="12" s="1"/>
  <c r="K168" i="12"/>
  <c r="L168" i="12" s="1"/>
  <c r="K6" i="12"/>
  <c r="L6" i="12" s="1"/>
  <c r="K63" i="12"/>
  <c r="L63" i="12" s="1"/>
  <c r="K8" i="12"/>
  <c r="L8" i="12" s="1"/>
  <c r="K232" i="12"/>
  <c r="L232" i="12" s="1"/>
  <c r="K225" i="12"/>
  <c r="L225" i="12" s="1"/>
  <c r="K221" i="12"/>
  <c r="L221" i="12" s="1"/>
  <c r="K137" i="12"/>
  <c r="L137" i="12" s="1"/>
  <c r="K259" i="12"/>
  <c r="L259" i="12" s="1"/>
  <c r="K148" i="12"/>
  <c r="L148" i="12" s="1"/>
  <c r="K263" i="12"/>
  <c r="L263" i="12" s="1"/>
  <c r="K76" i="12"/>
  <c r="L76" i="12" s="1"/>
  <c r="K242" i="12"/>
  <c r="L242" i="12" s="1"/>
  <c r="K192" i="12"/>
  <c r="L192" i="12" s="1"/>
  <c r="K15" i="12"/>
  <c r="L15" i="12" s="1"/>
  <c r="K70" i="12"/>
  <c r="L70" i="12" s="1"/>
  <c r="K22" i="12"/>
  <c r="L22" i="12" s="1"/>
  <c r="K107" i="12"/>
  <c r="L107" i="12" s="1"/>
  <c r="K209" i="12"/>
  <c r="L209" i="12" s="1"/>
  <c r="K91" i="12"/>
  <c r="L91" i="12" s="1"/>
  <c r="K58" i="12"/>
  <c r="L58" i="12" s="1"/>
  <c r="K17" i="12"/>
  <c r="L17" i="12" s="1"/>
  <c r="K142" i="12"/>
  <c r="L142" i="12" s="1"/>
  <c r="K264" i="12"/>
  <c r="L264" i="12" s="1"/>
  <c r="K135" i="12"/>
  <c r="L135" i="12" s="1"/>
  <c r="K241" i="12"/>
  <c r="L241" i="12" s="1"/>
  <c r="K167" i="12"/>
  <c r="L167" i="12" s="1"/>
  <c r="K237" i="12"/>
  <c r="L237" i="12" s="1"/>
  <c r="K89" i="12"/>
  <c r="L89" i="12" s="1"/>
  <c r="K149" i="12"/>
  <c r="L149" i="12" s="1"/>
  <c r="K211" i="12"/>
  <c r="L211" i="12" s="1"/>
  <c r="K274" i="12"/>
  <c r="L274" i="12" s="1"/>
  <c r="K82" i="12"/>
  <c r="L82" i="12" s="1"/>
  <c r="K166" i="12"/>
  <c r="L166" i="12" s="1"/>
  <c r="K106" i="12"/>
  <c r="L106" i="12" s="1"/>
  <c r="K207" i="12"/>
  <c r="L207" i="12" s="1"/>
  <c r="K160" i="12"/>
  <c r="L160" i="12" s="1"/>
  <c r="K146" i="12"/>
  <c r="L146" i="12" s="1"/>
  <c r="K117" i="12"/>
  <c r="L117" i="12" s="1"/>
  <c r="K283" i="12"/>
  <c r="L283" i="12" s="1"/>
  <c r="K205" i="12"/>
  <c r="L205" i="12" s="1"/>
  <c r="K198" i="12"/>
  <c r="L198" i="12" s="1"/>
  <c r="K177" i="12"/>
  <c r="L177" i="12" s="1"/>
  <c r="K85" i="12"/>
  <c r="L85" i="12" s="1"/>
  <c r="K54" i="12"/>
  <c r="L54" i="12" s="1"/>
  <c r="K125" i="12"/>
  <c r="L125" i="12" s="1"/>
  <c r="K104" i="12"/>
  <c r="L104" i="12" s="1"/>
  <c r="K179" i="12"/>
  <c r="L179" i="12" s="1"/>
  <c r="K156" i="12"/>
  <c r="L156" i="12" s="1"/>
  <c r="K193" i="12"/>
  <c r="L193" i="12" s="1"/>
  <c r="K7" i="12"/>
  <c r="L7" i="12" s="1"/>
  <c r="K40" i="12"/>
  <c r="L40" i="12" s="1"/>
  <c r="K216" i="12"/>
  <c r="L216" i="12" s="1"/>
  <c r="K139" i="12"/>
  <c r="L139" i="12" s="1"/>
  <c r="K129" i="12"/>
  <c r="L129" i="12" s="1"/>
  <c r="K203" i="12"/>
  <c r="L203" i="12" s="1"/>
  <c r="K52" i="12"/>
  <c r="L52" i="12" s="1"/>
  <c r="K223" i="12"/>
  <c r="L223" i="12" s="1"/>
  <c r="K187" i="12"/>
  <c r="L187" i="12" s="1"/>
  <c r="K59" i="12"/>
  <c r="L59" i="12" s="1"/>
  <c r="K247" i="12"/>
  <c r="L247" i="12" s="1"/>
  <c r="K30" i="12"/>
  <c r="L30" i="12" s="1"/>
  <c r="K224" i="12"/>
  <c r="L224" i="12" s="1"/>
  <c r="K65" i="12"/>
  <c r="L65" i="12" s="1"/>
  <c r="K154" i="12"/>
  <c r="L154" i="12" s="1"/>
  <c r="K257" i="12"/>
  <c r="L257" i="12" s="1"/>
  <c r="K97" i="12"/>
  <c r="L97" i="12" s="1"/>
  <c r="K153" i="12"/>
  <c r="L153" i="12" s="1"/>
  <c r="K161" i="12"/>
  <c r="L161" i="12" s="1"/>
  <c r="K222" i="12"/>
  <c r="L222" i="12" s="1"/>
  <c r="K136" i="12"/>
  <c r="L136" i="12" s="1"/>
  <c r="K20" i="12"/>
  <c r="L20" i="12" s="1"/>
  <c r="K128" i="12"/>
  <c r="L128" i="12" s="1"/>
  <c r="K13" i="12"/>
  <c r="L13" i="12" s="1"/>
  <c r="K118" i="12"/>
  <c r="L118" i="12" s="1"/>
  <c r="K38" i="12"/>
  <c r="L38" i="12" s="1"/>
  <c r="K134" i="12"/>
  <c r="L134" i="12" s="1"/>
  <c r="K240" i="12"/>
  <c r="L240" i="12" s="1"/>
  <c r="K3" i="12"/>
  <c r="L3" i="12" s="1"/>
  <c r="K72" i="12"/>
  <c r="L72" i="12" s="1"/>
  <c r="K33" i="12"/>
  <c r="L33" i="12" s="1"/>
  <c r="K170" i="12"/>
  <c r="L170" i="12" s="1"/>
  <c r="K87" i="12"/>
  <c r="L87" i="12" s="1"/>
  <c r="K147" i="12"/>
  <c r="L147" i="12" s="1"/>
  <c r="K280" i="12"/>
  <c r="L280" i="12" s="1"/>
  <c r="K183" i="12"/>
  <c r="L183" i="12" s="1"/>
  <c r="K253" i="12"/>
  <c r="L253" i="12" s="1"/>
  <c r="K105" i="12"/>
  <c r="L105" i="12" s="1"/>
  <c r="K165" i="12"/>
  <c r="L165" i="12" s="1"/>
  <c r="K227" i="12"/>
  <c r="L227" i="12" s="1"/>
  <c r="K66" i="12"/>
  <c r="L66" i="12" s="1"/>
  <c r="K215" i="12"/>
  <c r="L215" i="12" s="1"/>
  <c r="K199" i="12"/>
  <c r="L199" i="12" s="1"/>
  <c r="K272" i="12"/>
  <c r="L272" i="12" s="1"/>
  <c r="K28" i="12"/>
  <c r="L28" i="12" s="1"/>
  <c r="K218" i="12"/>
  <c r="L218" i="12" s="1"/>
  <c r="K271" i="12"/>
  <c r="L271" i="12" s="1"/>
  <c r="K239" i="12"/>
  <c r="L239" i="12" s="1"/>
  <c r="K43" i="12"/>
  <c r="L43" i="12" s="1"/>
  <c r="K169" i="12"/>
  <c r="L169" i="12" s="1"/>
  <c r="K214" i="12"/>
  <c r="L214" i="12" s="1"/>
  <c r="K141" i="12"/>
  <c r="L141" i="12" s="1"/>
  <c r="K234" i="12"/>
  <c r="L234" i="12" s="1"/>
  <c r="K260" i="12"/>
  <c r="L260" i="12" s="1"/>
  <c r="K236" i="12"/>
  <c r="L236" i="12" s="1"/>
  <c r="K109" i="12"/>
  <c r="L109" i="12" s="1"/>
  <c r="K12" i="12"/>
  <c r="L12" i="12" s="1"/>
  <c r="K270" i="12"/>
  <c r="L270" i="12" s="1"/>
  <c r="K258" i="12"/>
  <c r="L258" i="12" s="1"/>
  <c r="K131" i="12"/>
  <c r="L131" i="12" s="1"/>
  <c r="K269" i="12"/>
  <c r="L269" i="12" s="1"/>
  <c r="K121" i="12"/>
  <c r="L121" i="12" s="1"/>
  <c r="K243" i="12"/>
  <c r="L243" i="12" s="1"/>
  <c r="K5" i="12"/>
  <c r="L5" i="12" s="1"/>
  <c r="K130" i="12"/>
  <c r="L130" i="12" s="1"/>
  <c r="K23" i="12"/>
  <c r="L23" i="12" s="1"/>
  <c r="K250" i="12"/>
  <c r="L250" i="12" s="1"/>
  <c r="K266" i="12"/>
  <c r="L266" i="12" s="1"/>
  <c r="K77" i="12"/>
  <c r="L77" i="12" s="1"/>
  <c r="K93" i="12"/>
  <c r="L93" i="12" s="1"/>
  <c r="K75" i="12"/>
  <c r="L75" i="12" s="1"/>
  <c r="K110" i="12"/>
  <c r="L110" i="12" s="1"/>
  <c r="K94" i="12"/>
  <c r="L94" i="12" s="1"/>
  <c r="K25" i="12"/>
  <c r="L25" i="12" s="1"/>
  <c r="K279" i="12"/>
  <c r="L279" i="12" s="1"/>
  <c r="K143" i="12"/>
  <c r="L143" i="12" s="1"/>
  <c r="K175" i="12"/>
  <c r="L175" i="12" s="1"/>
  <c r="K245" i="12"/>
  <c r="L245" i="12" s="1"/>
  <c r="K157" i="12"/>
  <c r="L157" i="12" s="1"/>
  <c r="K219" i="12"/>
  <c r="L219" i="12" s="1"/>
  <c r="K282" i="12"/>
  <c r="L282" i="12" s="1"/>
  <c r="K80" i="12"/>
  <c r="L80" i="12" s="1"/>
  <c r="K42" i="12"/>
  <c r="L42" i="12" s="1"/>
  <c r="K208" i="12"/>
  <c r="L208" i="12" s="1"/>
  <c r="K226" i="12"/>
  <c r="L226" i="12" s="1"/>
  <c r="K132" i="12"/>
  <c r="L132" i="12" s="1"/>
  <c r="K88" i="12"/>
  <c r="L88" i="12" s="1"/>
  <c r="K220" i="12"/>
  <c r="L220" i="12" s="1"/>
  <c r="K124" i="12"/>
  <c r="L124" i="12" s="1"/>
  <c r="K120" i="12"/>
  <c r="L120" i="12" s="1"/>
  <c r="K210" i="12"/>
  <c r="L210" i="12" s="1"/>
  <c r="K37" i="12"/>
  <c r="L37" i="12" s="1"/>
  <c r="K116" i="12"/>
  <c r="L116" i="12" s="1"/>
  <c r="K26" i="12"/>
  <c r="L26" i="12" s="1"/>
  <c r="K115" i="12"/>
  <c r="L115" i="12" s="1"/>
  <c r="K45" i="12"/>
  <c r="L45" i="12" s="1"/>
  <c r="K99" i="12"/>
  <c r="L99" i="12" s="1"/>
  <c r="K256" i="12"/>
  <c r="L256" i="12" s="1"/>
  <c r="K11" i="12"/>
  <c r="L11" i="12" s="1"/>
  <c r="K83" i="12"/>
  <c r="L83" i="12" s="1"/>
  <c r="K41" i="12"/>
  <c r="L41" i="12" s="1"/>
  <c r="K186" i="12"/>
  <c r="L186" i="12" s="1"/>
  <c r="K95" i="12"/>
  <c r="L95" i="12" s="1"/>
  <c r="K195" i="12"/>
  <c r="L195" i="12" s="1"/>
  <c r="K123" i="12"/>
  <c r="L123" i="12" s="1"/>
  <c r="K191" i="12"/>
  <c r="L191" i="12" s="1"/>
  <c r="K261" i="12"/>
  <c r="L261" i="12" s="1"/>
  <c r="K113" i="12"/>
  <c r="L113" i="12" s="1"/>
  <c r="K173" i="12"/>
  <c r="L173" i="12" s="1"/>
  <c r="K235" i="12"/>
  <c r="L235" i="12" s="1"/>
  <c r="K21" i="12"/>
  <c r="L21" i="12" s="1"/>
  <c r="K278" i="12"/>
  <c r="L278" i="12" s="1"/>
  <c r="K262" i="12"/>
  <c r="L262" i="12" s="1"/>
  <c r="K172" i="12"/>
  <c r="L172" i="12" s="1"/>
  <c r="K39" i="12"/>
  <c r="L39" i="12" s="1"/>
  <c r="K171" i="12"/>
  <c r="L171" i="12" s="1"/>
  <c r="K277" i="12"/>
  <c r="L277" i="12" s="1"/>
  <c r="K44" i="12"/>
  <c r="L44" i="12" s="1"/>
  <c r="K60" i="12"/>
  <c r="L60" i="12" s="1"/>
  <c r="K231" i="12"/>
  <c r="L231" i="12" s="1"/>
  <c r="K196" i="12"/>
  <c r="L196" i="12" s="1"/>
  <c r="K246" i="12"/>
  <c r="L246" i="12" s="1"/>
  <c r="K176" i="12"/>
  <c r="L176" i="12" s="1"/>
  <c r="K158" i="12"/>
  <c r="L158" i="12" s="1"/>
  <c r="K84" i="12"/>
  <c r="L84" i="12" s="1"/>
  <c r="K228" i="12"/>
  <c r="L228" i="12" s="1"/>
  <c r="K254" i="12"/>
  <c r="L254" i="12" s="1"/>
  <c r="K275" i="12"/>
  <c r="L275" i="12" s="1"/>
  <c r="K255" i="12"/>
  <c r="L255" i="12" s="1"/>
  <c r="L285" i="12" l="1"/>
  <c r="E284" i="11"/>
  <c r="F284" i="11" s="1"/>
  <c r="E283" i="11"/>
  <c r="F283" i="11" s="1"/>
  <c r="E282" i="11"/>
  <c r="F282" i="11" s="1"/>
  <c r="E281" i="11"/>
  <c r="F281" i="11" s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E274" i="11"/>
  <c r="F274" i="11" s="1"/>
  <c r="E273" i="11"/>
  <c r="F273" i="11" s="1"/>
  <c r="E272" i="11"/>
  <c r="F272" i="11" s="1"/>
  <c r="E271" i="11"/>
  <c r="F271" i="11" s="1"/>
  <c r="E270" i="11"/>
  <c r="F270" i="11" s="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284" i="9" l="1"/>
  <c r="F284" i="9" s="1"/>
  <c r="E283" i="9"/>
  <c r="F283" i="9" s="1"/>
  <c r="E282" i="9"/>
  <c r="F282" i="9" s="1"/>
  <c r="E281" i="9"/>
  <c r="F281" i="9" s="1"/>
  <c r="E280" i="9"/>
  <c r="F280" i="9" s="1"/>
  <c r="E279" i="9"/>
  <c r="F279" i="9" s="1"/>
  <c r="E278" i="9"/>
  <c r="F278" i="9" s="1"/>
  <c r="E277" i="9"/>
  <c r="F277" i="9" s="1"/>
  <c r="E276" i="9"/>
  <c r="F276" i="9" s="1"/>
  <c r="E275" i="9"/>
  <c r="F275" i="9" s="1"/>
  <c r="E274" i="9"/>
  <c r="F274" i="9" s="1"/>
  <c r="E273" i="9"/>
  <c r="F273" i="9" s="1"/>
  <c r="E272" i="9"/>
  <c r="F272" i="9" s="1"/>
  <c r="E271" i="9"/>
  <c r="F271" i="9" s="1"/>
  <c r="E270" i="9"/>
  <c r="F270" i="9" s="1"/>
  <c r="E269" i="9"/>
  <c r="F269" i="9" s="1"/>
  <c r="E268" i="9"/>
  <c r="F268" i="9" s="1"/>
  <c r="E267" i="9"/>
  <c r="F267" i="9" s="1"/>
  <c r="E266" i="9"/>
  <c r="F266" i="9" s="1"/>
  <c r="E265" i="9"/>
  <c r="F265" i="9" s="1"/>
  <c r="E264" i="9"/>
  <c r="F264" i="9" s="1"/>
  <c r="E263" i="9"/>
  <c r="F263" i="9" s="1"/>
  <c r="E262" i="9"/>
  <c r="F262" i="9" s="1"/>
  <c r="E261" i="9"/>
  <c r="F261" i="9" s="1"/>
  <c r="E260" i="9"/>
  <c r="F260" i="9" s="1"/>
  <c r="E259" i="9"/>
  <c r="F259" i="9" s="1"/>
  <c r="E258" i="9"/>
  <c r="F258" i="9" s="1"/>
  <c r="E257" i="9"/>
  <c r="F257" i="9" s="1"/>
  <c r="E256" i="9"/>
  <c r="F256" i="9" s="1"/>
  <c r="E255" i="9"/>
  <c r="F255" i="9" s="1"/>
  <c r="E254" i="9"/>
  <c r="F254" i="9" s="1"/>
  <c r="E253" i="9"/>
  <c r="F253" i="9" s="1"/>
  <c r="E252" i="9"/>
  <c r="F252" i="9" s="1"/>
  <c r="E251" i="9"/>
  <c r="F251" i="9" s="1"/>
  <c r="E250" i="9"/>
  <c r="F250" i="9" s="1"/>
  <c r="E249" i="9"/>
  <c r="F249" i="9" s="1"/>
  <c r="E248" i="9"/>
  <c r="F248" i="9" s="1"/>
  <c r="E247" i="9"/>
  <c r="F247" i="9" s="1"/>
  <c r="E246" i="9"/>
  <c r="F246" i="9" s="1"/>
  <c r="E245" i="9"/>
  <c r="F245" i="9" s="1"/>
  <c r="E244" i="9"/>
  <c r="F244" i="9" s="1"/>
  <c r="E243" i="9"/>
  <c r="F243" i="9" s="1"/>
  <c r="E242" i="9"/>
  <c r="F242" i="9" s="1"/>
  <c r="E241" i="9"/>
  <c r="F241" i="9" s="1"/>
  <c r="E240" i="9"/>
  <c r="F240" i="9" s="1"/>
  <c r="E239" i="9"/>
  <c r="F239" i="9" s="1"/>
  <c r="E238" i="9"/>
  <c r="F238" i="9" s="1"/>
  <c r="E237" i="9"/>
  <c r="F237" i="9" s="1"/>
  <c r="E236" i="9"/>
  <c r="F236" i="9" s="1"/>
  <c r="E235" i="9"/>
  <c r="F235" i="9" s="1"/>
  <c r="E234" i="9"/>
  <c r="F234" i="9" s="1"/>
  <c r="E233" i="9"/>
  <c r="F233" i="9" s="1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F227" i="9" s="1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F211" i="9" s="1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3" i="9"/>
  <c r="F183" i="9" s="1"/>
  <c r="E182" i="9"/>
  <c r="F182" i="9" s="1"/>
  <c r="E181" i="9"/>
  <c r="F181" i="9" s="1"/>
  <c r="E180" i="9"/>
  <c r="F180" i="9" s="1"/>
  <c r="E179" i="9"/>
  <c r="F179" i="9" s="1"/>
  <c r="E178" i="9"/>
  <c r="F178" i="9" s="1"/>
  <c r="E177" i="9"/>
  <c r="F177" i="9" s="1"/>
  <c r="E176" i="9"/>
  <c r="F176" i="9" s="1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  <c r="E284" i="7" l="1"/>
  <c r="F284" i="7" s="1"/>
  <c r="E283" i="7"/>
  <c r="F283" i="7" s="1"/>
  <c r="E282" i="7"/>
  <c r="F282" i="7" s="1"/>
  <c r="E281" i="7"/>
  <c r="F281" i="7" s="1"/>
  <c r="E280" i="7"/>
  <c r="F280" i="7" s="1"/>
  <c r="E279" i="7"/>
  <c r="F279" i="7" s="1"/>
  <c r="E278" i="7"/>
  <c r="F278" i="7" s="1"/>
  <c r="E277" i="7"/>
  <c r="F277" i="7" s="1"/>
  <c r="E276" i="7"/>
  <c r="F276" i="7" s="1"/>
  <c r="E275" i="7"/>
  <c r="F275" i="7" s="1"/>
  <c r="E274" i="7"/>
  <c r="F274" i="7" s="1"/>
  <c r="E273" i="7"/>
  <c r="F273" i="7" s="1"/>
  <c r="E272" i="7"/>
  <c r="F272" i="7" s="1"/>
  <c r="E271" i="7"/>
  <c r="F271" i="7" s="1"/>
  <c r="E270" i="7"/>
  <c r="F270" i="7" s="1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E263" i="7"/>
  <c r="F263" i="7" s="1"/>
  <c r="E262" i="7"/>
  <c r="F262" i="7" s="1"/>
  <c r="E261" i="7"/>
  <c r="F261" i="7" s="1"/>
  <c r="E260" i="7"/>
  <c r="F260" i="7" s="1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E253" i="7"/>
  <c r="F253" i="7" s="1"/>
  <c r="E252" i="7"/>
  <c r="F252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E222" i="7"/>
  <c r="F222" i="7" s="1"/>
  <c r="E221" i="7"/>
  <c r="F221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E187" i="7"/>
  <c r="F187" i="7" s="1"/>
  <c r="E186" i="7"/>
  <c r="F186" i="7" s="1"/>
  <c r="E185" i="7"/>
  <c r="F185" i="7" s="1"/>
  <c r="E184" i="7"/>
  <c r="F184" i="7" s="1"/>
  <c r="E183" i="7"/>
  <c r="F183" i="7" s="1"/>
  <c r="E182" i="7"/>
  <c r="F182" i="7" s="1"/>
  <c r="E181" i="7"/>
  <c r="F181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E163" i="7"/>
  <c r="F163" i="7" s="1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E131" i="7"/>
  <c r="F131" i="7" s="1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E123" i="7"/>
  <c r="F123" i="7" s="1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E61" i="7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B285" i="5" l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F182" i="5"/>
  <c r="E182" i="5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F64" i="5"/>
  <c r="E64" i="5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F285" i="5" l="1"/>
  <c r="B286" i="3" l="1"/>
  <c r="D286" i="3"/>
  <c r="C286" i="3"/>
  <c r="G286" i="3" l="1"/>
  <c r="F286" i="3"/>
  <c r="E286" i="3"/>
  <c r="B285" i="11" l="1"/>
  <c r="F285" i="11" l="1"/>
  <c r="B285" i="9" l="1"/>
  <c r="F285" i="9" l="1"/>
  <c r="B285" i="7" l="1"/>
  <c r="F285" i="7" l="1"/>
</calcChain>
</file>

<file path=xl/sharedStrings.xml><?xml version="1.0" encoding="utf-8"?>
<sst xmlns="http://schemas.openxmlformats.org/spreadsheetml/2006/main" count="2647" uniqueCount="314">
  <si>
    <t>Billing Full Name</t>
  </si>
  <si>
    <t>Covered Days</t>
  </si>
  <si>
    <t>Redistribution Payment</t>
  </si>
  <si>
    <t>Lump Sum Payment PPD</t>
  </si>
  <si>
    <t>Anti  Psychotic</t>
  </si>
  <si>
    <t>Pressure Ulcer</t>
  </si>
  <si>
    <t>Weight Loss</t>
  </si>
  <si>
    <t>Total Lump Sum Payment</t>
  </si>
  <si>
    <t>Urinary Tract Infection</t>
  </si>
  <si>
    <t>PFP Payment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</si>
  <si>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</si>
  <si>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</si>
  <si>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</si>
  <si>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</si>
  <si>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</si>
  <si>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</si>
  <si>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</si>
  <si>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</si>
  <si>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Total Prorated Days</t>
  </si>
  <si>
    <t>Re. Amount</t>
  </si>
  <si>
    <t>Re. for QM</t>
  </si>
  <si>
    <t>Re. per QM</t>
  </si>
  <si>
    <t>Prorated Covered Days</t>
  </si>
  <si>
    <t>Covered Days Per QM</t>
  </si>
  <si>
    <t>Estimated Lump Sum Amount</t>
  </si>
  <si>
    <t>PFP Earned PPD</t>
  </si>
  <si>
    <t>Lump Sum Amount</t>
  </si>
  <si>
    <t>PFP Payment Summary-SFY23-Q3</t>
  </si>
  <si>
    <t>PFP Anti Psychotic Med. Calculation-SFY23-Q3</t>
  </si>
  <si>
    <t>PFP Pressure Ulcer Calculation-SFY23-Q3</t>
  </si>
  <si>
    <t>PFP UTI Calculation-SFY23-Q3</t>
  </si>
  <si>
    <t>PFP Weight Loss  Calculation-SFY23-Q3</t>
  </si>
  <si>
    <t>24TH PLACE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</si>
  <si>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</si>
  <si>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</si>
  <si>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</si>
  <si>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</si>
  <si>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</si>
  <si>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</si>
  <si>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</si>
  <si>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</si>
  <si>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ASPEN HEALTH AND REHAB</t>
  </si>
  <si>
    <t>ATOKA MANOR</t>
  </si>
  <si>
    <t>AYERS NURSING HOME</t>
  </si>
  <si>
    <t>BALLARD NURSING CENTER</t>
  </si>
  <si>
    <t>BAPTIST VILLAGE OF OKLAHOMA CITY</t>
  </si>
  <si>
    <t>BAPTIST VILLAGE OF OWASSO</t>
  </si>
  <si>
    <t>BARNSDALL NURSING HOME</t>
  </si>
  <si>
    <t>BARTLESVILLE CARE CENTER</t>
  </si>
  <si>
    <t>BEACON RIDGE</t>
  </si>
  <si>
    <t>BEADLES NURSING HOME</t>
  </si>
  <si>
    <t>BEARE MANOR</t>
  </si>
  <si>
    <t>BEAVER COUNTY HOSPITAL AUTHORITY</t>
  </si>
  <si>
    <t>BELL AVENUE NURSING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</si>
  <si>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</si>
  <si>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</si>
  <si>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</si>
  <si>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</si>
  <si>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</si>
  <si>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</t>
  </si>
  <si>
    <t>BRENTWOOD EXTENDED CARE &amp; REHAB</t>
  </si>
  <si>
    <t>BRIGHTON SENIOR LIVING AT LAKELAND MANOR</t>
  </si>
  <si>
    <t>BROADWAY LIVING CENTER</t>
  </si>
  <si>
    <t>BROADWAY MANOR NURSING HOME</t>
  </si>
  <si>
    <t>BROKEN ARROW NURSING HOME</t>
  </si>
  <si>
    <t xml:space="preserve">BROKEN BOW HEALTH AND REHAB </t>
  </si>
  <si>
    <t>BROOKSIDE NURSING CENTER</t>
  </si>
  <si>
    <t>BURFORD MANOR</t>
  </si>
  <si>
    <t>CALERA MANOR</t>
  </si>
  <si>
    <t>CALLAWAY NURSING HOME</t>
  </si>
  <si>
    <t>CAPITOL HILL SKILLED NURSING AND THERAPY</t>
  </si>
  <si>
    <t>CARNEGIE NURSING HOME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</si>
  <si>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</si>
  <si>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</si>
  <si>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</si>
  <si>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</si>
  <si>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</si>
  <si>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</si>
  <si>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</si>
  <si>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</si>
  <si>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</si>
  <si>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SKILLED NURSING AND THERAPY</t>
  </si>
  <si>
    <t>CLEVELAND MANOR NURSING HOME</t>
  </si>
  <si>
    <t>CLINTON THERAPY &amp; LIVING CENTER</t>
  </si>
  <si>
    <t>COLONIAL MANOR</t>
  </si>
  <si>
    <t>COLONIAL MANOR II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</si>
  <si>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</si>
  <si>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</si>
  <si>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</si>
  <si>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</si>
  <si>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</si>
  <si>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</si>
  <si>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</si>
  <si>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</si>
  <si>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</si>
  <si>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COTTONWOOD CREEK SKILLED NURSING AND THERAPY</t>
  </si>
  <si>
    <t>COUNTRY CLUB CARE</t>
  </si>
  <si>
    <t>COUNTRYSIDE ESTATES</t>
  </si>
  <si>
    <t>COVENANT LIVING AT INVERNESS</t>
  </si>
  <si>
    <t>COWETA MANOR NURSING HOME</t>
  </si>
  <si>
    <t>CROSS TIMBERS NURSING AND REHABILITATION</t>
  </si>
  <si>
    <t>DR W.F. &amp; MADA DUNAWAY MANOR</t>
  </si>
  <si>
    <t>DRUMRIGHT NURSING HOME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</si>
  <si>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</si>
  <si>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</si>
  <si>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</si>
  <si>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</si>
  <si>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</si>
  <si>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</si>
  <si>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</si>
  <si>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ELMBROOK OF HUGO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</si>
  <si>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</si>
  <si>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</si>
  <si>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</si>
  <si>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</si>
  <si>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</si>
  <si>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</si>
  <si>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</si>
  <si>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</si>
  <si>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FAIRFAX MANOR</t>
  </si>
  <si>
    <t>FAIRMONT SKILLED NURSING AND THERAPY</t>
  </si>
  <si>
    <t>FAIRVIEW FELLOWSHIP HOME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</si>
  <si>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</si>
  <si>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</si>
  <si>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</si>
  <si>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</si>
  <si>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</si>
  <si>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</si>
  <si>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</si>
  <si>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</si>
  <si>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</si>
  <si>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</si>
  <si>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</si>
  <si>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HEALTHCARE</t>
  </si>
  <si>
    <t xml:space="preserve">GOLDEN AGE NURSING HOME OF GUTHRIE </t>
  </si>
  <si>
    <t>GOLDEN OAKS VILLAGE</t>
  </si>
  <si>
    <t>GOLDEN RULE HOME</t>
  </si>
  <si>
    <t>GRACE LIVING CENTER-BROOKWOOD</t>
  </si>
  <si>
    <t>GRACE LIVING CENTER-BUFFALO</t>
  </si>
  <si>
    <t>GRACE LIVING CENTER-CLINTON</t>
  </si>
  <si>
    <t>GRACE LIVING CENTER-JENKS</t>
  </si>
  <si>
    <t>GRACE LIVING CENTER-NORMAN</t>
  </si>
  <si>
    <t>GRACE LIVING CENTER-STILLWATER</t>
  </si>
  <si>
    <t>GRACE LIVING CENTER-WOODWARD</t>
  </si>
  <si>
    <t>GRACEWOOD HEALTH &amp; REHAB</t>
  </si>
  <si>
    <t>GRAN GRANS PLACE</t>
  </si>
  <si>
    <t>GRAND AT BETHANY SKILLED NURSING AND THERAPY (THE)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</si>
  <si>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</si>
  <si>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</si>
  <si>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</si>
  <si>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</si>
  <si>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</si>
  <si>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</si>
  <si>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</si>
  <si>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</si>
  <si>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</si>
  <si>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</si>
  <si>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</si>
  <si>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</si>
  <si>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</si>
  <si>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</si>
  <si>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</si>
  <si>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</si>
  <si>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</si>
  <si>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</si>
  <si>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</si>
  <si>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</si>
  <si>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</si>
  <si>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</si>
  <si>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</si>
  <si>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</si>
  <si>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</si>
  <si>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&amp; REHABILITATION</t>
  </si>
  <si>
    <t>HOLIDAY HEIGHTS NURSING HOME</t>
  </si>
  <si>
    <t>HOMESTEAD OF HUGO</t>
  </si>
  <si>
    <t>JAN FRANCES CARE CENTER</t>
  </si>
  <si>
    <t>KINGS DAUGHTERS &amp; SONS NURSING HOME</t>
  </si>
  <si>
    <t>KINGWOOD SKILLED NURSING &amp; THERAPY</t>
  </si>
  <si>
    <t>LAKE COUNTRY NURSING CENTER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</si>
  <si>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</si>
  <si>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</si>
  <si>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</si>
  <si>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</si>
  <si>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</si>
  <si>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</si>
  <si>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</si>
  <si>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</si>
  <si>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 xml:space="preserve">LINWOOD VILLAGE NURSING &amp; RETIREMENT APARTMENTS </t>
  </si>
  <si>
    <t>LIVING CENTER (THE)</t>
  </si>
  <si>
    <t>LODGE AT BROOKLINE (THE)</t>
  </si>
  <si>
    <t>MAGNOLIA CREEK SKILLED NURSING AND THERAPY</t>
  </si>
  <si>
    <t>MANGUM NURSING CENTER</t>
  </si>
  <si>
    <t>MAPLE HEALTHCARE AND REHAB</t>
  </si>
  <si>
    <t>MAPLE LAWN NURSING AND REHABILITATION CENTER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</si>
  <si>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</si>
  <si>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</si>
  <si>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</si>
  <si>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</si>
  <si>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</si>
  <si>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</si>
  <si>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</si>
  <si>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</si>
  <si>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</si>
  <si>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</si>
  <si>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</si>
  <si>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MEMORIAL NURSING CENTER</t>
  </si>
  <si>
    <t>MEMORY CARE CENTER AT EMERALD</t>
  </si>
  <si>
    <t>MERIDIAN NURSING HOME</t>
  </si>
  <si>
    <t>MIAMI NURSING CENTER</t>
  </si>
  <si>
    <t>MID DELL SKILLED NURSING &amp; THERAPY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</si>
  <si>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</si>
  <si>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</si>
  <si>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</si>
  <si>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</si>
  <si>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</si>
  <si>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</si>
  <si>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</si>
  <si>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</si>
  <si>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 WINDS LIVING CENTER</t>
  </si>
  <si>
    <t>NORTHWEST NURSING CENTER</t>
  </si>
  <si>
    <t>NOWATA NURSING CENTER</t>
  </si>
  <si>
    <t>OAK HILLS CARE CENTER</t>
  </si>
  <si>
    <t>OAKRIDGE NURSING CENTER</t>
  </si>
  <si>
    <t>OAKS HEALTHCARE CENTER (THE)</t>
  </si>
  <si>
    <t>OKEMAH CARE CENTER</t>
  </si>
  <si>
    <t xml:space="preserve">OKLAHOMA MEMORY CARE INSTITUTE </t>
  </si>
  <si>
    <t>OKLAHOMA METHODIST MANOR</t>
  </si>
  <si>
    <t>OSAGE NURSING HOME</t>
  </si>
  <si>
    <t>PARK PLACE HEALTHCARE &amp; REHAB</t>
  </si>
  <si>
    <t>PARKHILL NORTH NURSING HOME</t>
  </si>
  <si>
    <t>PARKLAND MANOR LIVING CENTER</t>
  </si>
  <si>
    <t>PAULS VALLEY CARE CENTER</t>
  </si>
  <si>
    <t>PERRY GREEN VALLEY NURSING HOME</t>
  </si>
  <si>
    <t>PLEASANT VALLEY HEALTH CARE CENTER</t>
  </si>
  <si>
    <t>POCOLA HEALTH AND REHAB</t>
  </si>
  <si>
    <t>PONCA CITY NURSING &amp; REHABILITATION CENTER</t>
  </si>
  <si>
    <t>PURCELL CARE CENTER</t>
  </si>
  <si>
    <t>QUAIL CREEK NURSING &amp; REHABILITATION CENTER</t>
  </si>
  <si>
    <t>QUAIL RIDGE LIVING CENTER</t>
  </si>
  <si>
    <t>RAINBOW HEALTH CARE COMMUNITY</t>
  </si>
  <si>
    <t>RAINBOW TERRACE CARE CENTER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</si>
  <si>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</si>
  <si>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</si>
  <si>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</si>
  <si>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</si>
  <si>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</si>
  <si>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</si>
  <si>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</si>
  <si>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</si>
  <si>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</si>
  <si>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</si>
  <si>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</si>
  <si>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</si>
  <si>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</si>
  <si>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</si>
  <si>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SEQUOYAH POINTE SKILLED NURSING AND THERAPY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</si>
  <si>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</si>
  <si>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</si>
  <si>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</si>
  <si>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</si>
  <si>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</si>
  <si>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</si>
  <si>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</si>
  <si>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MANOR NURSING HOME</t>
  </si>
  <si>
    <t>SIENNA EXTENDED CARE &amp; REHAB</t>
  </si>
  <si>
    <t>SKIATOOK NURSING HOME</t>
  </si>
  <si>
    <t>SOUTH PARK EAST</t>
  </si>
  <si>
    <t>SOUTH POINTE REHABILITATION AND CARE CENTER</t>
  </si>
  <si>
    <t>SOUTHBROOK HEALTHCARE FACILITY</t>
  </si>
  <si>
    <t>SOUTHERN HILLS REHABILITATION CENTER</t>
  </si>
  <si>
    <t>SOUTHERN OAKS CARE CENTER</t>
  </si>
  <si>
    <t>SOUTHERN POINTE NURSING CENTER</t>
  </si>
  <si>
    <t>SPIRO NURSING HOME</t>
  </si>
  <si>
    <t>SPRINGS (THE)</t>
  </si>
  <si>
    <t>ST. ANNS SKILLED NURSING AND THERAPY</t>
  </si>
  <si>
    <t>STILWELL NURSING HOME</t>
  </si>
  <si>
    <t>STROUD HEALTH CARE CENTER SOUTH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</si>
  <si>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</si>
  <si>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</si>
  <si>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</si>
  <si>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</si>
  <si>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</si>
  <si>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</si>
  <si>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</si>
  <si>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</si>
  <si>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</si>
  <si>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TULSA NURSING CENTER</t>
  </si>
  <si>
    <t>TUSCANY VILLAGE NURSING CENTER</t>
  </si>
  <si>
    <t>TUTTLE CARE CENTER</t>
  </si>
  <si>
    <t>UNIVERSITY PARK SKILLED NURSING AND THERAPY MEMORY CARE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</si>
  <si>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</si>
  <si>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</si>
  <si>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</si>
  <si>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</si>
  <si>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</si>
  <si>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</si>
  <si>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</si>
  <si>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</si>
  <si>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</si>
  <si>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WESTHAVEN NURSING HOME</t>
  </si>
  <si>
    <t>WEWOKA HEALTHCARE CENTER</t>
  </si>
  <si>
    <t>WILDEWOOD SKILLED NURSING AND THERAPY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</si>
  <si>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</si>
  <si>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</si>
  <si>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</si>
  <si>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</si>
  <si>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</si>
  <si>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</si>
  <si>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</si>
  <si>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</si>
  <si>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</si>
  <si>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</si>
  <si>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YORK MANOR NURSING HOME</t>
  </si>
  <si>
    <t>ZARROW POINTE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</si>
</sst>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b/>
      <sz val="13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00000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1" fillId="2" borderId="0" xfId="0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left"/>
    </xf>
    <xf numFmtId="44" fontId="2" fillId="0" borderId="6" xfId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3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44" fontId="3" fillId="2" borderId="0" xfId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43" fontId="2" fillId="2" borderId="0" xfId="3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1" applyFont="1"/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4" fontId="3" fillId="0" borderId="11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165" fontId="2" fillId="0" borderId="0" xfId="3" applyNumberFormat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44" fontId="3" fillId="0" borderId="2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43" fontId="2" fillId="0" borderId="0" xfId="3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6" fontId="2" fillId="0" borderId="0" xfId="3" applyNumberFormat="1" applyFont="1" applyFill="1" applyBorder="1" applyAlignment="1">
      <alignment horizontal="right" vertical="center"/>
    </xf>
    <xf numFmtId="0" fontId="2" fillId="0" borderId="0" xfId="0" applyFont="1" applyFill="1"/>
    <xf numFmtId="44" fontId="3" fillId="0" borderId="0" xfId="0" applyNumberFormat="1" applyFont="1" applyFill="1"/>
    <xf numFmtId="49" fontId="4" fillId="13" borderId="1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4" fontId="2" fillId="0" borderId="3" xfId="1" applyFont="1" applyFill="1" applyBorder="1" applyAlignment="1">
      <alignment horizontal="right" vertical="center"/>
    </xf>
    <xf numFmtId="0" fontId="0" fillId="0" borderId="2" xfId="0" applyFill="1" applyBorder="1"/>
    <xf numFmtId="44" fontId="0" fillId="0" borderId="2" xfId="0" applyNumberFormat="1" applyFill="1" applyBorder="1"/>
    <xf numFmtId="44" fontId="2" fillId="0" borderId="13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1" xfId="2" applyFont="1" applyBorder="1"/>
    <xf numFmtId="0" fontId="2" fillId="0" borderId="12" xfId="0" applyFont="1" applyBorder="1" applyAlignment="1">
      <alignment horizontal="left" vertical="center"/>
    </xf>
    <xf numFmtId="165" fontId="2" fillId="0" borderId="14" xfId="3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2" xfId="0" applyBorder="1"/>
    <xf numFmtId="165" fontId="2" fillId="0" borderId="12" xfId="3" applyNumberFormat="1" applyFont="1" applyFill="1" applyBorder="1" applyAlignment="1">
      <alignment horizontal="right" vertical="center"/>
    </xf>
    <xf numFmtId="165" fontId="0" fillId="0" borderId="2" xfId="0" applyNumberFormat="1" applyBorder="1"/>
    <xf numFmtId="3" fontId="0" fillId="0" borderId="2" xfId="0" applyNumberFormat="1" applyBorder="1"/>
    <xf numFmtId="0" fontId="0" fillId="9" borderId="0" xfId="0" applyFill="1"/>
    <xf numFmtId="165" fontId="2" fillId="2" borderId="1" xfId="3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/>
    <xf numFmtId="44" fontId="3" fillId="0" borderId="2" xfId="0" applyNumberFormat="1" applyFont="1" applyFill="1" applyBorder="1"/>
    <xf numFmtId="49" fontId="4" fillId="3" borderId="1" xfId="4" applyNumberFormat="1" applyFont="1" applyFill="1" applyBorder="1" applyAlignment="1">
      <alignment horizontal="left" vertical="center" wrapText="1"/>
    </xf>
    <xf numFmtId="49" fontId="4" fillId="10" borderId="1" xfId="4" applyNumberFormat="1" applyFont="1" applyFill="1" applyBorder="1" applyAlignment="1">
      <alignment horizontal="left" vertical="center" wrapText="1"/>
    </xf>
    <xf numFmtId="0" fontId="1" fillId="2" borderId="0" xfId="4" applyFont="1" applyFill="1" applyAlignment="1">
      <alignment horizontal="left"/>
    </xf>
    <xf numFmtId="0" fontId="2" fillId="0" borderId="4" xfId="4" applyBorder="1" applyAlignment="1">
      <alignment horizontal="left" vertical="center"/>
    </xf>
    <xf numFmtId="3" fontId="2" fillId="0" borderId="1" xfId="4" applyNumberFormat="1" applyBorder="1" applyAlignment="1">
      <alignment horizontal="right" vertical="center"/>
    </xf>
    <xf numFmtId="0" fontId="2" fillId="0" borderId="1" xfId="4" applyBorder="1" applyAlignment="1">
      <alignment horizontal="left" vertical="center"/>
    </xf>
    <xf numFmtId="0" fontId="1" fillId="0" borderId="0" xfId="4" applyFont="1" applyAlignment="1">
      <alignment horizontal="left"/>
    </xf>
    <xf numFmtId="0" fontId="9" fillId="9" borderId="0" xfId="4" applyFont="1" applyFill="1"/>
    <xf numFmtId="0" fontId="1" fillId="9" borderId="0" xfId="4" applyFont="1" applyFill="1" applyAlignment="1">
      <alignment horizontal="left"/>
    </xf>
    <xf numFmtId="0" fontId="10" fillId="0" borderId="0" xfId="4" applyFont="1"/>
    <xf numFmtId="0" fontId="9" fillId="0" borderId="0" xfId="4" applyFont="1"/>
    <xf numFmtId="0" fontId="2" fillId="0" borderId="8" xfId="4" applyBorder="1" applyAlignment="1">
      <alignment horizontal="left" vertical="center"/>
    </xf>
    <xf numFmtId="3" fontId="3" fillId="0" borderId="8" xfId="4" applyNumberFormat="1" applyFont="1" applyBorder="1" applyAlignment="1">
      <alignment horizontal="right" vertical="center"/>
    </xf>
    <xf numFmtId="3" fontId="3" fillId="2" borderId="9" xfId="4" applyNumberFormat="1" applyFont="1" applyFill="1" applyBorder="1" applyAlignment="1">
      <alignment horizontal="right" vertical="center"/>
    </xf>
    <xf numFmtId="44" fontId="2" fillId="2" borderId="0" xfId="4" applyNumberFormat="1" applyFill="1" applyAlignment="1">
      <alignment horizontal="left"/>
    </xf>
    <xf numFmtId="0" fontId="2" fillId="0" borderId="0" xfId="4" applyAlignment="1">
      <alignment horizontal="left" vertical="center"/>
    </xf>
    <xf numFmtId="3" fontId="2" fillId="0" borderId="0" xfId="4" applyNumberFormat="1" applyAlignment="1">
      <alignment horizontal="right" vertical="center"/>
    </xf>
    <xf numFmtId="3" fontId="3" fillId="2" borderId="0" xfId="4" applyNumberFormat="1" applyFont="1" applyFill="1" applyAlignment="1">
      <alignment horizontal="right" vertical="center"/>
    </xf>
    <xf numFmtId="0" fontId="2" fillId="0" borderId="0" xfId="4" applyAlignment="1">
      <alignment horizontal="right" vertical="center"/>
    </xf>
    <xf numFmtId="0" fontId="2" fillId="0" borderId="0" xfId="4"/>
    <xf numFmtId="44" fontId="3" fillId="0" borderId="0" xfId="4" applyNumberFormat="1" applyFont="1"/>
    <xf numFmtId="44" fontId="2" fillId="0" borderId="0" xfId="4" applyNumberFormat="1"/>
    <xf numFmtId="0" fontId="10" fillId="9" borderId="0" xfId="4" applyFont="1" applyFill="1"/>
    <xf numFmtId="3" fontId="3" fillId="2" borderId="1" xfId="4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3" fontId="2" fillId="2" borderId="1" xfId="4" applyNumberFormat="1" applyFill="1" applyBorder="1" applyAlignment="1">
      <alignment horizontal="right" vertical="center"/>
    </xf>
    <xf numFmtId="44" fontId="8" fillId="2" borderId="0" xfId="0" applyNumberFormat="1" applyFont="1" applyFill="1" applyAlignment="1">
      <alignment horizontal="left"/>
    </xf>
    <xf numFmtId="0" fontId="2" fillId="0" borderId="0" xfId="0" applyFont="1"/>
    <xf numFmtId="44" fontId="3" fillId="0" borderId="0" xfId="0" applyNumberFormat="1" applyFont="1"/>
    <xf numFmtId="44" fontId="2" fillId="0" borderId="1" xfId="1" applyFont="1" applyFill="1" applyBorder="1" applyAlignment="1">
      <alignment vertical="center"/>
    </xf>
    <xf numFmtId="49" fontId="4" fillId="14" borderId="1" xfId="4" applyNumberFormat="1" applyFont="1" applyFill="1" applyBorder="1" applyAlignment="1">
      <alignment horizontal="left" vertical="center" wrapText="1"/>
    </xf>
    <xf numFmtId="49" fontId="4" fillId="12" borderId="1" xfId="4" applyNumberFormat="1" applyFont="1" applyFill="1" applyBorder="1" applyAlignment="1">
      <alignment horizontal="left" vertical="center" wrapText="1"/>
    </xf>
    <xf numFmtId="3" fontId="3" fillId="0" borderId="0" xfId="4" applyNumberFormat="1" applyFont="1" applyFill="1" applyAlignment="1">
      <alignment horizontal="right" vertical="center"/>
    </xf>
    <xf numFmtId="0" fontId="1" fillId="0" borderId="0" xfId="4" applyFont="1" applyFill="1" applyAlignment="1">
      <alignment horizontal="left"/>
    </xf>
    <xf numFmtId="0" fontId="2" fillId="0" borderId="0" xfId="4" applyFill="1" applyAlignment="1">
      <alignment vertical="center"/>
    </xf>
    <xf numFmtId="0" fontId="2" fillId="0" borderId="0" xfId="4" applyFill="1"/>
    <xf numFmtId="44" fontId="3" fillId="0" borderId="0" xfId="4" applyNumberFormat="1" applyFont="1" applyFill="1"/>
    <xf numFmtId="0" fontId="1" fillId="9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4" applyFill="1" applyAlignment="1">
      <alignment horizontal="right" vertical="center"/>
    </xf>
    <xf numFmtId="165" fontId="3" fillId="0" borderId="1" xfId="3" applyNumberFormat="1" applyFont="1" applyFill="1" applyBorder="1" applyAlignment="1">
      <alignment horizontal="right" vertical="center"/>
    </xf>
    <xf numFmtId="0" fontId="2" fillId="0" borderId="0" xfId="4" applyFill="1" applyAlignment="1">
      <alignment horizontal="left" vertical="center"/>
    </xf>
    <xf numFmtId="3" fontId="2" fillId="0" borderId="0" xfId="4" applyNumberFormat="1" applyFill="1" applyAlignment="1">
      <alignment horizontal="right" vertical="center"/>
    </xf>
    <xf numFmtId="0" fontId="7" fillId="4" borderId="7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</cellXfs>
  <cellStyles count="5">
    <cellStyle name="Comma 2" xfId="3" xr:uid="{C237B1C0-DA46-46D2-AF66-89232658CAFD}"/>
    <cellStyle name="Currency" xfId="1" builtinId="4"/>
    <cellStyle name="Normal" xfId="0" builtinId="0"/>
    <cellStyle name="Normal 2" xfId="4" xr:uid="{64CBC518-4592-4A4B-8A10-5CB061BC5027}"/>
    <cellStyle name="Normal_Sheet1" xfId="2" xr:uid="{AD5230BA-D7F2-4330-BB53-3CA1785F649D}"/>
  </cellStyles>
  <dxfs count="0"/>
  <tableStyles count="0" defaultTableStyle="TableStyleMedium2" defaultPivotStyle="PivotStyleLight16"/>
  <colors>
    <mruColors>
      <color rgb="FFDE96F2"/>
      <color rgb="FFD372EE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3-Q3-Anti%20Psychotic%20for%20Web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3-Q3-Pressure%20Ulcer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3">
          <cell r="H293">
            <v>177251.25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3">
          <cell r="H293">
            <v>161781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0"/>
  <sheetViews>
    <sheetView tabSelected="1" zoomScale="96" zoomScaleNormal="96" workbookViewId="0">
      <pane ySplit="3" topLeftCell="A4" activePane="bottomLeft" state="frozen"/>
      <selection pane="bottomLeft" activeCell="H7" sqref="H7"/>
    </sheetView>
  </sheetViews>
  <sheetFormatPr defaultRowHeight="13.2" x14ac:dyDescent="0.25"/>
  <cols>
    <col min="1" max="1" width="58.44140625" customWidth="1"/>
    <col min="2" max="2" width="10.5546875" customWidth="1"/>
    <col min="3" max="3" width="20.109375" customWidth="1"/>
    <col min="4" max="4" width="20" customWidth="1"/>
    <col min="5" max="5" width="20.33203125" customWidth="1"/>
    <col min="6" max="6" width="16.44140625" customWidth="1"/>
    <col min="7" max="7" width="15.33203125" customWidth="1"/>
    <col min="8" max="8" width="14" customWidth="1"/>
  </cols>
  <sheetData>
    <row r="1" spans="1:8" ht="24" customHeight="1" x14ac:dyDescent="0.3">
      <c r="A1" s="115" t="s">
        <v>27</v>
      </c>
      <c r="B1" s="115"/>
      <c r="C1" s="115"/>
      <c r="D1" s="115"/>
      <c r="E1" s="115"/>
      <c r="F1" s="115"/>
      <c r="G1" s="115"/>
      <c r="H1" s="115"/>
    </row>
    <row r="2" spans="1:8" s="1" customFormat="1" ht="35.25" customHeight="1" x14ac:dyDescent="0.15">
      <c r="A2" s="2" t="s">
        <v>0</v>
      </c>
      <c r="B2" s="2" t="s">
        <v>1</v>
      </c>
      <c r="C2" s="11" t="s">
        <v>4</v>
      </c>
      <c r="D2" s="11" t="s">
        <v>5</v>
      </c>
      <c r="E2" s="11" t="s">
        <v>8</v>
      </c>
      <c r="F2" s="11" t="s">
        <v>6</v>
      </c>
      <c r="G2" s="2" t="s">
        <v>7</v>
      </c>
      <c r="H2" s="2" t="s">
        <v>3</v>
      </c>
    </row>
    <row r="3" spans="1:8" s="1" customFormat="1" ht="26.25" customHeight="1" x14ac:dyDescent="0.15">
      <c r="A3" s="8"/>
      <c r="B3" s="8"/>
      <c r="C3" s="4" t="s">
        <v>9</v>
      </c>
      <c r="D3" s="5" t="s">
        <v>9</v>
      </c>
      <c r="E3" s="6" t="s">
        <v>9</v>
      </c>
      <c r="F3" s="7" t="s">
        <v>9</v>
      </c>
      <c r="G3" s="8"/>
      <c r="H3" s="8"/>
    </row>
    <row r="4" spans="1:8" s="1" customFormat="1" ht="15.75" customHeight="1" x14ac:dyDescent="0.15">
      <c r="A4" s="48" t="s">
        <v>32</v>
      </c>
      <c r="B4" s="49">
        <v>4140</v>
      </c>
      <c r="C4" s="9">
        <v>7451.2905409693867</v>
      </c>
      <c r="D4" s="9">
        <v>8163.8175218350734</v>
      </c>
      <c r="E4" s="9">
        <v>8288.7526083750417</v>
      </c>
      <c r="F4" s="9">
        <v>7437.9568646554299</v>
      </c>
      <c r="G4" s="9">
        <v>31341.817535834929</v>
      </c>
      <c r="H4" s="9">
        <v>7.5704873274963598</v>
      </c>
    </row>
    <row r="5" spans="1:8" s="1" customFormat="1" ht="15.45" customHeight="1" x14ac:dyDescent="0.15">
      <c r="A5" s="48" t="s">
        <v>33</v>
      </c>
      <c r="B5" s="49">
        <v>301</v>
      </c>
      <c r="C5" s="9">
        <v>541.74841855840225</v>
      </c>
      <c r="D5" s="9">
        <v>0</v>
      </c>
      <c r="E5" s="9">
        <v>602.63636114031101</v>
      </c>
      <c r="F5" s="9">
        <v>540.77898943509285</v>
      </c>
      <c r="G5" s="9">
        <v>1685.1637691338062</v>
      </c>
      <c r="H5" s="9">
        <v>5.5985507280192897</v>
      </c>
    </row>
    <row r="6" spans="1:8" s="1" customFormat="1" ht="15.45" customHeight="1" x14ac:dyDescent="0.15">
      <c r="A6" s="48" t="s">
        <v>34</v>
      </c>
      <c r="B6" s="49">
        <v>3146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5.45" customHeight="1" x14ac:dyDescent="0.15">
      <c r="A7" s="48" t="s">
        <v>35</v>
      </c>
      <c r="B7" s="49">
        <v>8125</v>
      </c>
      <c r="C7" s="9">
        <v>14623.607643810692</v>
      </c>
      <c r="D7" s="9">
        <v>0</v>
      </c>
      <c r="E7" s="9">
        <v>0</v>
      </c>
      <c r="F7" s="9">
        <v>14597.439498870863</v>
      </c>
      <c r="G7" s="9">
        <v>29221.047142681557</v>
      </c>
      <c r="H7" s="9">
        <v>3.5964365714069606</v>
      </c>
    </row>
    <row r="8" spans="1:8" s="1" customFormat="1" ht="15.45" customHeight="1" x14ac:dyDescent="0.15">
      <c r="A8" s="48" t="s">
        <v>36</v>
      </c>
      <c r="B8" s="49">
        <v>5730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5.45" customHeight="1" x14ac:dyDescent="0.15">
      <c r="A9" s="48" t="s">
        <v>37</v>
      </c>
      <c r="B9" s="49">
        <v>2153</v>
      </c>
      <c r="C9" s="9">
        <v>3875.0310470306977</v>
      </c>
      <c r="D9" s="9">
        <v>4245.5794986741339</v>
      </c>
      <c r="E9" s="9">
        <v>0</v>
      </c>
      <c r="F9" s="9">
        <v>3868.0968912084882</v>
      </c>
      <c r="G9" s="9">
        <v>11988.707436913319</v>
      </c>
      <c r="H9" s="9">
        <v>5.5683731708840307</v>
      </c>
    </row>
    <row r="10" spans="1:8" s="1" customFormat="1" ht="15.45" customHeight="1" x14ac:dyDescent="0.15">
      <c r="A10" s="48" t="s">
        <v>38</v>
      </c>
      <c r="B10" s="49">
        <v>5389</v>
      </c>
      <c r="C10" s="9">
        <v>9699.2765036917936</v>
      </c>
      <c r="D10" s="9">
        <v>0</v>
      </c>
      <c r="E10" s="9">
        <v>0</v>
      </c>
      <c r="F10" s="9">
        <v>9681.920179620316</v>
      </c>
      <c r="G10" s="9">
        <v>19381.196683312111</v>
      </c>
      <c r="H10" s="9">
        <v>3.5964365714069606</v>
      </c>
    </row>
    <row r="11" spans="1:8" s="1" customFormat="1" ht="15.45" customHeight="1" x14ac:dyDescent="0.15">
      <c r="A11" s="48" t="s">
        <v>39</v>
      </c>
      <c r="B11" s="49">
        <v>2946</v>
      </c>
      <c r="C11" s="9">
        <v>5302.2951530666214</v>
      </c>
      <c r="D11" s="9">
        <v>5809.3252220594513</v>
      </c>
      <c r="E11" s="9">
        <v>5898.2283053799201</v>
      </c>
      <c r="F11" s="9">
        <v>0</v>
      </c>
      <c r="G11" s="9">
        <v>17009.848680505995</v>
      </c>
      <c r="H11" s="9">
        <v>5.7738793891737936</v>
      </c>
    </row>
    <row r="12" spans="1:8" s="1" customFormat="1" ht="15.45" customHeight="1" x14ac:dyDescent="0.15">
      <c r="A12" s="48" t="s">
        <v>40</v>
      </c>
      <c r="B12" s="49">
        <v>2054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5.45" customHeight="1" x14ac:dyDescent="0.15">
      <c r="A13" s="48" t="s">
        <v>41</v>
      </c>
      <c r="B13" s="49">
        <v>4904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5.45" customHeight="1" x14ac:dyDescent="0.15">
      <c r="A14" s="48" t="s">
        <v>42</v>
      </c>
      <c r="B14" s="49">
        <v>2439</v>
      </c>
      <c r="C14" s="9">
        <v>4389.7820360928345</v>
      </c>
      <c r="D14" s="9">
        <v>4809.5533661245754</v>
      </c>
      <c r="E14" s="9">
        <v>0</v>
      </c>
      <c r="F14" s="9">
        <v>4381.9267615687422</v>
      </c>
      <c r="G14" s="9">
        <v>13581.262163786152</v>
      </c>
      <c r="H14" s="9">
        <v>5.5683731708840316</v>
      </c>
    </row>
    <row r="15" spans="1:8" s="1" customFormat="1" ht="15.45" customHeight="1" x14ac:dyDescent="0.15">
      <c r="A15" s="48" t="s">
        <v>43</v>
      </c>
      <c r="B15" s="49">
        <v>4964</v>
      </c>
      <c r="C15" s="9">
        <v>0</v>
      </c>
      <c r="D15" s="9">
        <v>9788.6932798041798</v>
      </c>
      <c r="E15" s="9">
        <v>9938.4946734236</v>
      </c>
      <c r="F15" s="9">
        <v>0</v>
      </c>
      <c r="G15" s="9">
        <v>19727.187953227782</v>
      </c>
      <c r="H15" s="9">
        <v>3.9740507560894001</v>
      </c>
    </row>
    <row r="16" spans="1:8" s="1" customFormat="1" ht="15.45" customHeight="1" x14ac:dyDescent="0.15">
      <c r="A16" s="48" t="s">
        <v>44</v>
      </c>
      <c r="B16" s="49">
        <v>3326</v>
      </c>
      <c r="C16" s="9">
        <v>0</v>
      </c>
      <c r="D16" s="9">
        <v>0</v>
      </c>
      <c r="E16" s="9">
        <v>0</v>
      </c>
      <c r="F16" s="9">
        <v>5975.5180028608593</v>
      </c>
      <c r="G16" s="9">
        <v>5975.5180028608593</v>
      </c>
      <c r="H16" s="9">
        <v>1.7966079383225675</v>
      </c>
    </row>
    <row r="17" spans="1:45" s="1" customFormat="1" ht="15.45" customHeight="1" x14ac:dyDescent="0.15">
      <c r="A17" s="48" t="s">
        <v>45</v>
      </c>
      <c r="B17" s="49">
        <v>4399</v>
      </c>
      <c r="C17" s="9">
        <v>7917.4461569382438</v>
      </c>
      <c r="D17" s="9">
        <v>8674.5491010996338</v>
      </c>
      <c r="E17" s="9">
        <v>8807.3001749376344</v>
      </c>
      <c r="F17" s="9">
        <v>7903.2783206809745</v>
      </c>
      <c r="G17" s="9">
        <v>33302.573753656485</v>
      </c>
      <c r="H17" s="9">
        <v>7.5704873274963598</v>
      </c>
    </row>
    <row r="18" spans="1:45" s="1" customFormat="1" ht="15.45" customHeight="1" x14ac:dyDescent="0.15">
      <c r="A18" s="48" t="s">
        <v>46</v>
      </c>
      <c r="B18" s="49">
        <v>3263</v>
      </c>
      <c r="C18" s="9">
        <v>5872.8408297543738</v>
      </c>
      <c r="D18" s="9">
        <v>6434.4291240936818</v>
      </c>
      <c r="E18" s="9">
        <v>6532.8984930260285</v>
      </c>
      <c r="F18" s="9">
        <v>5862.3317027465382</v>
      </c>
      <c r="G18" s="9">
        <v>24702.500149620624</v>
      </c>
      <c r="H18" s="9">
        <v>7.5704873274963607</v>
      </c>
    </row>
    <row r="19" spans="1:45" s="1" customFormat="1" ht="15.45" customHeight="1" x14ac:dyDescent="0.15">
      <c r="A19" s="48" t="s">
        <v>47</v>
      </c>
      <c r="B19" s="49">
        <v>2035</v>
      </c>
      <c r="C19" s="9">
        <v>0</v>
      </c>
      <c r="D19" s="9">
        <v>4012.8909799358394</v>
      </c>
      <c r="E19" s="9">
        <v>4074.3023087060892</v>
      </c>
      <c r="F19" s="9">
        <v>3656.0971544864251</v>
      </c>
      <c r="G19" s="9">
        <v>11743.290443128353</v>
      </c>
      <c r="H19" s="9">
        <v>5.7706586944119671</v>
      </c>
    </row>
    <row r="20" spans="1:45" s="1" customFormat="1" ht="15.45" customHeight="1" x14ac:dyDescent="0.15">
      <c r="A20" s="48" t="s">
        <v>48</v>
      </c>
      <c r="B20" s="49">
        <v>4553</v>
      </c>
      <c r="C20" s="9">
        <v>0</v>
      </c>
      <c r="D20" s="9">
        <v>0</v>
      </c>
      <c r="E20" s="9">
        <v>0</v>
      </c>
      <c r="F20" s="9">
        <v>8179.9559431826501</v>
      </c>
      <c r="G20" s="9">
        <v>8179.9559431826501</v>
      </c>
      <c r="H20" s="9">
        <v>1.7966079383225675</v>
      </c>
    </row>
    <row r="21" spans="1:45" s="1" customFormat="1" ht="15.45" customHeight="1" x14ac:dyDescent="0.15">
      <c r="A21" s="48" t="s">
        <v>49</v>
      </c>
      <c r="B21" s="49">
        <v>4215</v>
      </c>
      <c r="C21" s="9">
        <v>0</v>
      </c>
      <c r="D21" s="9">
        <v>0</v>
      </c>
      <c r="E21" s="9">
        <v>8438.9111701209658</v>
      </c>
      <c r="F21" s="9">
        <v>7572.7024600296227</v>
      </c>
      <c r="G21" s="9">
        <v>16011.613630150589</v>
      </c>
      <c r="H21" s="9">
        <v>3.7987220949348965</v>
      </c>
    </row>
    <row r="22" spans="1:45" s="1" customFormat="1" ht="15.45" customHeight="1" x14ac:dyDescent="0.15">
      <c r="A22" s="48" t="s">
        <v>50</v>
      </c>
      <c r="B22" s="49">
        <v>2521</v>
      </c>
      <c r="C22" s="9">
        <v>4537.3679840057548</v>
      </c>
      <c r="D22" s="9">
        <v>4971.2521672816956</v>
      </c>
      <c r="E22" s="9">
        <v>0</v>
      </c>
      <c r="F22" s="9">
        <v>4529.2486125111927</v>
      </c>
      <c r="G22" s="9">
        <v>14037.868763798644</v>
      </c>
      <c r="H22" s="9">
        <v>5.5683731708840316</v>
      </c>
    </row>
    <row r="23" spans="1:45" s="1" customFormat="1" ht="15.45" customHeight="1" x14ac:dyDescent="0.15">
      <c r="A23" s="48" t="s">
        <v>51</v>
      </c>
      <c r="B23" s="49">
        <v>2218</v>
      </c>
      <c r="C23" s="9">
        <v>3992.0199081811834</v>
      </c>
      <c r="D23" s="9">
        <v>4373.7553776401437</v>
      </c>
      <c r="E23" s="9">
        <v>0</v>
      </c>
      <c r="F23" s="9">
        <v>0</v>
      </c>
      <c r="G23" s="9">
        <v>8365.775285821328</v>
      </c>
      <c r="H23" s="9">
        <v>3.7717652325614646</v>
      </c>
    </row>
    <row r="24" spans="1:45" s="1" customFormat="1" ht="15.45" customHeight="1" x14ac:dyDescent="0.15">
      <c r="A24" s="48" t="s">
        <v>52</v>
      </c>
      <c r="B24" s="49">
        <v>2314</v>
      </c>
      <c r="C24" s="9">
        <v>4164.8034569572847</v>
      </c>
      <c r="D24" s="9">
        <v>0</v>
      </c>
      <c r="E24" s="9">
        <v>0</v>
      </c>
      <c r="F24" s="9">
        <v>4157.3507692784215</v>
      </c>
      <c r="G24" s="9">
        <v>8322.154226235707</v>
      </c>
      <c r="H24" s="9">
        <v>3.5964365714069606</v>
      </c>
    </row>
    <row r="25" spans="1:45" s="1" customFormat="1" ht="15.45" customHeight="1" x14ac:dyDescent="0.15">
      <c r="A25" s="48" t="s">
        <v>53</v>
      </c>
      <c r="B25" s="49">
        <v>2520</v>
      </c>
      <c r="C25" s="9">
        <v>4535.5681553726699</v>
      </c>
      <c r="D25" s="9">
        <v>0</v>
      </c>
      <c r="E25" s="9">
        <v>5045.327674663069</v>
      </c>
      <c r="F25" s="9">
        <v>4527.4520045728705</v>
      </c>
      <c r="G25" s="9">
        <v>14108.347834608609</v>
      </c>
      <c r="H25" s="9">
        <v>5.5985507280192888</v>
      </c>
    </row>
    <row r="26" spans="1:45" s="1" customFormat="1" ht="15.45" customHeight="1" x14ac:dyDescent="0.15">
      <c r="A26" s="48" t="s">
        <v>54</v>
      </c>
      <c r="B26" s="49">
        <v>4665</v>
      </c>
      <c r="C26" s="9">
        <v>8396.2005733386923</v>
      </c>
      <c r="D26" s="9">
        <v>0</v>
      </c>
      <c r="E26" s="9">
        <v>0</v>
      </c>
      <c r="F26" s="9">
        <v>8381.1760322747778</v>
      </c>
      <c r="G26" s="9">
        <v>16777.37660561347</v>
      </c>
      <c r="H26" s="9">
        <v>3.5964365714069602</v>
      </c>
    </row>
    <row r="27" spans="1:45" s="1" customFormat="1" ht="15.45" customHeight="1" x14ac:dyDescent="0.15">
      <c r="A27" s="48" t="s">
        <v>55</v>
      </c>
      <c r="B27" s="49">
        <v>4028</v>
      </c>
      <c r="C27" s="9">
        <v>7249.7097340639348</v>
      </c>
      <c r="D27" s="9">
        <v>7942.9606226936412</v>
      </c>
      <c r="E27" s="9">
        <v>0</v>
      </c>
      <c r="F27" s="9">
        <v>7236.7367755633022</v>
      </c>
      <c r="G27" s="9">
        <v>22429.407132320877</v>
      </c>
      <c r="H27" s="9">
        <v>5.5683731708840307</v>
      </c>
    </row>
    <row r="28" spans="1:45" s="1" customFormat="1" ht="15.45" customHeight="1" x14ac:dyDescent="0.15">
      <c r="A28" s="48" t="s">
        <v>56</v>
      </c>
      <c r="B28" s="49">
        <v>2646</v>
      </c>
      <c r="C28" s="9">
        <v>0</v>
      </c>
      <c r="D28" s="9">
        <v>0</v>
      </c>
      <c r="E28" s="9">
        <v>0</v>
      </c>
      <c r="F28" s="9">
        <v>4753.8246048015135</v>
      </c>
      <c r="G28" s="9">
        <v>4753.8246048015135</v>
      </c>
      <c r="H28" s="9">
        <v>1.7966079383225675</v>
      </c>
    </row>
    <row r="29" spans="1:45" s="1" customFormat="1" ht="15.45" customHeight="1" x14ac:dyDescent="0.15">
      <c r="A29" s="48" t="s">
        <v>57</v>
      </c>
      <c r="B29" s="49">
        <v>3191</v>
      </c>
      <c r="C29" s="9">
        <v>5743.2531681722976</v>
      </c>
      <c r="D29" s="9">
        <v>0</v>
      </c>
      <c r="E29" s="9">
        <v>6388.7462737499409</v>
      </c>
      <c r="F29" s="9">
        <v>5732.9759311873131</v>
      </c>
      <c r="G29" s="9">
        <v>17864.975373109552</v>
      </c>
      <c r="H29" s="9">
        <v>5.5985507280192888</v>
      </c>
    </row>
    <row r="30" spans="1:45" s="10" customFormat="1" ht="15.45" customHeight="1" x14ac:dyDescent="0.15">
      <c r="A30" s="48" t="s">
        <v>58</v>
      </c>
      <c r="B30" s="49">
        <v>3552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3"/>
      <c r="AN30" s="13"/>
      <c r="AO30" s="13"/>
      <c r="AP30" s="13"/>
      <c r="AQ30" s="13"/>
      <c r="AR30" s="13"/>
      <c r="AS30" s="13"/>
    </row>
    <row r="31" spans="1:45" s="1" customFormat="1" ht="15.45" customHeight="1" x14ac:dyDescent="0.15">
      <c r="A31" s="48" t="s">
        <v>59</v>
      </c>
      <c r="B31" s="49">
        <v>5439</v>
      </c>
      <c r="C31" s="9">
        <v>9789.2679353460135</v>
      </c>
      <c r="D31" s="9">
        <v>10725.363164555789</v>
      </c>
      <c r="E31" s="9">
        <v>0</v>
      </c>
      <c r="F31" s="9">
        <v>9771.7505765364458</v>
      </c>
      <c r="G31" s="9">
        <v>30286.38167643825</v>
      </c>
      <c r="H31" s="9">
        <v>5.5683731708840316</v>
      </c>
    </row>
    <row r="32" spans="1:45" s="1" customFormat="1" ht="15.45" customHeight="1" x14ac:dyDescent="0.15">
      <c r="A32" s="48" t="s">
        <v>60</v>
      </c>
      <c r="B32" s="49">
        <v>4123</v>
      </c>
      <c r="C32" s="9">
        <v>0</v>
      </c>
      <c r="D32" s="9">
        <v>8130.294599643963</v>
      </c>
      <c r="E32" s="9">
        <v>0</v>
      </c>
      <c r="F32" s="9">
        <v>7407.4145297039468</v>
      </c>
      <c r="G32" s="9">
        <v>15537.70912934791</v>
      </c>
      <c r="H32" s="9">
        <v>3.7685445377996385</v>
      </c>
    </row>
    <row r="33" spans="1:8" s="1" customFormat="1" ht="15.45" customHeight="1" x14ac:dyDescent="0.15">
      <c r="A33" s="48" t="s">
        <v>61</v>
      </c>
      <c r="B33" s="49">
        <v>3250</v>
      </c>
      <c r="C33" s="9">
        <v>0</v>
      </c>
      <c r="D33" s="9">
        <v>6408.7939483004802</v>
      </c>
      <c r="E33" s="9">
        <v>6506.8710089900687</v>
      </c>
      <c r="F33" s="9">
        <v>5838.9757995483451</v>
      </c>
      <c r="G33" s="9">
        <v>18754.640756838893</v>
      </c>
      <c r="H33" s="9">
        <v>5.7706586944119671</v>
      </c>
    </row>
    <row r="34" spans="1:8" s="1" customFormat="1" ht="15.45" customHeight="1" x14ac:dyDescent="0.15">
      <c r="A34" s="48" t="s">
        <v>62</v>
      </c>
      <c r="B34" s="49">
        <v>6531</v>
      </c>
      <c r="C34" s="9">
        <v>11754.680802674171</v>
      </c>
      <c r="D34" s="9">
        <v>12878.71793118475</v>
      </c>
      <c r="E34" s="9">
        <v>13075.80755683512</v>
      </c>
      <c r="F34" s="9">
        <v>11733.64644518469</v>
      </c>
      <c r="G34" s="9">
        <v>49442.852735878732</v>
      </c>
      <c r="H34" s="9">
        <v>7.5704873274963607</v>
      </c>
    </row>
    <row r="35" spans="1:8" s="1" customFormat="1" ht="15.45" customHeight="1" x14ac:dyDescent="0.15">
      <c r="A35" s="48" t="s">
        <v>63</v>
      </c>
      <c r="B35" s="49">
        <v>3448</v>
      </c>
      <c r="C35" s="9">
        <v>6205.8091268749868</v>
      </c>
      <c r="D35" s="9">
        <v>6799.2373949969406</v>
      </c>
      <c r="E35" s="9">
        <v>0</v>
      </c>
      <c r="F35" s="9">
        <v>0</v>
      </c>
      <c r="G35" s="9">
        <v>13005.046521871927</v>
      </c>
      <c r="H35" s="9">
        <v>3.7717652325614637</v>
      </c>
    </row>
    <row r="36" spans="1:8" s="1" customFormat="1" ht="15.45" customHeight="1" x14ac:dyDescent="0.15">
      <c r="A36" s="48" t="s">
        <v>64</v>
      </c>
      <c r="B36" s="49">
        <v>4257</v>
      </c>
      <c r="C36" s="9">
        <v>7661.8704910402612</v>
      </c>
      <c r="D36" s="9">
        <v>8394.5341039738905</v>
      </c>
      <c r="E36" s="9">
        <v>8522.9999646986835</v>
      </c>
      <c r="F36" s="9">
        <v>0</v>
      </c>
      <c r="G36" s="9">
        <v>24579.404559712835</v>
      </c>
      <c r="H36" s="9">
        <v>5.7738793891737927</v>
      </c>
    </row>
    <row r="37" spans="1:8" s="1" customFormat="1" ht="15.45" customHeight="1" x14ac:dyDescent="0.15">
      <c r="A37" s="48" t="s">
        <v>65</v>
      </c>
      <c r="B37" s="49">
        <v>5044</v>
      </c>
      <c r="C37" s="9">
        <v>0</v>
      </c>
      <c r="D37" s="9">
        <v>9946.4482077623452</v>
      </c>
      <c r="E37" s="9">
        <v>0</v>
      </c>
      <c r="F37" s="9">
        <v>9062.0904408990318</v>
      </c>
      <c r="G37" s="9">
        <v>19008.538648661379</v>
      </c>
      <c r="H37" s="9">
        <v>3.7685445377996389</v>
      </c>
    </row>
    <row r="38" spans="1:8" s="1" customFormat="1" ht="15.45" customHeight="1" x14ac:dyDescent="0.15">
      <c r="A38" s="48" t="s">
        <v>66</v>
      </c>
      <c r="B38" s="49">
        <v>3514</v>
      </c>
      <c r="C38" s="9">
        <v>6324.5978166585564</v>
      </c>
      <c r="D38" s="9">
        <v>6929.3852105624273</v>
      </c>
      <c r="E38" s="9">
        <v>7035.429146335724</v>
      </c>
      <c r="F38" s="9">
        <v>6313.280295265502</v>
      </c>
      <c r="G38" s="9">
        <v>26602.692468822213</v>
      </c>
      <c r="H38" s="9">
        <v>7.5704873274963616</v>
      </c>
    </row>
    <row r="39" spans="1:8" s="1" customFormat="1" ht="15.45" customHeight="1" x14ac:dyDescent="0.15">
      <c r="A39" s="48" t="s">
        <v>67</v>
      </c>
      <c r="B39" s="49">
        <v>2157</v>
      </c>
      <c r="C39" s="9">
        <v>3882.2303615630353</v>
      </c>
      <c r="D39" s="9">
        <v>4253.4672450720418</v>
      </c>
      <c r="E39" s="9">
        <v>0</v>
      </c>
      <c r="F39" s="9">
        <v>3875.2833229617781</v>
      </c>
      <c r="G39" s="9">
        <v>12010.980929596855</v>
      </c>
      <c r="H39" s="9">
        <v>5.5683731708840316</v>
      </c>
    </row>
    <row r="40" spans="1:8" s="1" customFormat="1" ht="15.45" customHeight="1" x14ac:dyDescent="0.15">
      <c r="A40" s="48" t="s">
        <v>68</v>
      </c>
      <c r="B40" s="49">
        <v>3590</v>
      </c>
      <c r="C40" s="9">
        <v>6461.3847927729703</v>
      </c>
      <c r="D40" s="9">
        <v>0</v>
      </c>
      <c r="E40" s="9">
        <v>7187.5898222382602</v>
      </c>
      <c r="F40" s="9">
        <v>0</v>
      </c>
      <c r="G40" s="9">
        <v>13648.97461501123</v>
      </c>
      <c r="H40" s="9">
        <v>3.8019427896967213</v>
      </c>
    </row>
    <row r="41" spans="1:8" s="1" customFormat="1" ht="15.45" customHeight="1" x14ac:dyDescent="0.15">
      <c r="A41" s="48" t="s">
        <v>69</v>
      </c>
      <c r="B41" s="49">
        <v>3163</v>
      </c>
      <c r="C41" s="9">
        <v>0</v>
      </c>
      <c r="D41" s="9">
        <v>6237.2354641459751</v>
      </c>
      <c r="E41" s="9">
        <v>6332.6870773647961</v>
      </c>
      <c r="F41" s="9">
        <v>0</v>
      </c>
      <c r="G41" s="9">
        <v>12569.922541510772</v>
      </c>
      <c r="H41" s="9">
        <v>3.9740507560894001</v>
      </c>
    </row>
    <row r="42" spans="1:8" s="1" customFormat="1" ht="15.45" customHeight="1" x14ac:dyDescent="0.15">
      <c r="A42" s="48" t="s">
        <v>70</v>
      </c>
      <c r="B42" s="49">
        <v>3648</v>
      </c>
      <c r="C42" s="9">
        <v>6565.7748534918655</v>
      </c>
      <c r="D42" s="9">
        <v>0</v>
      </c>
      <c r="E42" s="9">
        <v>7303.7124433217759</v>
      </c>
      <c r="F42" s="9">
        <v>6554.0257590007268</v>
      </c>
      <c r="G42" s="9">
        <v>20423.513055814368</v>
      </c>
      <c r="H42" s="9">
        <v>5.5985507280192897</v>
      </c>
    </row>
    <row r="43" spans="1:8" s="1" customFormat="1" ht="15.45" customHeight="1" x14ac:dyDescent="0.15">
      <c r="A43" s="48" t="s">
        <v>71</v>
      </c>
      <c r="B43" s="49">
        <v>2291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s="1" customFormat="1" ht="15.45" customHeight="1" x14ac:dyDescent="0.15">
      <c r="A44" s="48" t="s">
        <v>72</v>
      </c>
      <c r="B44" s="49">
        <v>4203</v>
      </c>
      <c r="C44" s="9">
        <v>7564.6797448537036</v>
      </c>
      <c r="D44" s="9">
        <v>0</v>
      </c>
      <c r="E44" s="9">
        <v>0</v>
      </c>
      <c r="F44" s="9">
        <v>0</v>
      </c>
      <c r="G44" s="9">
        <v>7564.6797448537036</v>
      </c>
      <c r="H44" s="9">
        <v>1.7998286330843929</v>
      </c>
    </row>
    <row r="45" spans="1:8" s="1" customFormat="1" ht="15.45" customHeight="1" x14ac:dyDescent="0.15">
      <c r="A45" s="48" t="s">
        <v>73</v>
      </c>
      <c r="B45" s="49">
        <v>4781</v>
      </c>
      <c r="C45" s="9">
        <v>8604.9806947764828</v>
      </c>
      <c r="D45" s="9">
        <v>9427.828882099875</v>
      </c>
      <c r="E45" s="9">
        <v>9572.1077827635436</v>
      </c>
      <c r="F45" s="9">
        <v>8589.5825531201954</v>
      </c>
      <c r="G45" s="9">
        <v>36194.499912760104</v>
      </c>
      <c r="H45" s="9">
        <v>7.5704873274963616</v>
      </c>
    </row>
    <row r="46" spans="1:8" s="1" customFormat="1" ht="15.45" customHeight="1" x14ac:dyDescent="0.15">
      <c r="A46" s="48" t="s">
        <v>74</v>
      </c>
      <c r="B46" s="49">
        <v>2290</v>
      </c>
      <c r="C46" s="9">
        <v>4121.6075697632596</v>
      </c>
      <c r="D46" s="9">
        <v>4515.7348128024923</v>
      </c>
      <c r="E46" s="9">
        <v>4584.8414186422333</v>
      </c>
      <c r="F46" s="9">
        <v>4114.2321787586798</v>
      </c>
      <c r="G46" s="9">
        <v>17336.415979966667</v>
      </c>
      <c r="H46" s="9">
        <v>7.5704873274963607</v>
      </c>
    </row>
    <row r="47" spans="1:8" s="1" customFormat="1" ht="15.45" customHeight="1" x14ac:dyDescent="0.15">
      <c r="A47" s="48" t="s">
        <v>75</v>
      </c>
      <c r="B47" s="49">
        <v>2693</v>
      </c>
      <c r="C47" s="9">
        <v>0</v>
      </c>
      <c r="D47" s="9">
        <v>5310.4252623917519</v>
      </c>
      <c r="E47" s="9">
        <v>0</v>
      </c>
      <c r="F47" s="9">
        <v>4838.2651779026746</v>
      </c>
      <c r="G47" s="9">
        <v>10148.690440294427</v>
      </c>
      <c r="H47" s="9">
        <v>3.7685445377996389</v>
      </c>
    </row>
    <row r="48" spans="1:8" s="1" customFormat="1" ht="15.45" customHeight="1" x14ac:dyDescent="0.15">
      <c r="A48" s="48" t="s">
        <v>76</v>
      </c>
      <c r="B48" s="49">
        <v>5342</v>
      </c>
      <c r="C48" s="9">
        <v>9614.6845579368273</v>
      </c>
      <c r="D48" s="9">
        <v>0</v>
      </c>
      <c r="E48" s="9">
        <v>0</v>
      </c>
      <c r="F48" s="9">
        <v>0</v>
      </c>
      <c r="G48" s="9">
        <v>9614.6845579368273</v>
      </c>
      <c r="H48" s="9">
        <v>1.7998286330843929</v>
      </c>
    </row>
    <row r="49" spans="1:8" s="1" customFormat="1" ht="15.45" customHeight="1" x14ac:dyDescent="0.15">
      <c r="A49" s="48" t="s">
        <v>77</v>
      </c>
      <c r="B49" s="49">
        <v>2183</v>
      </c>
      <c r="C49" s="9">
        <v>3929.0259060232297</v>
      </c>
      <c r="D49" s="9">
        <v>0</v>
      </c>
      <c r="E49" s="9">
        <v>0</v>
      </c>
      <c r="F49" s="9">
        <v>3921.9951293581653</v>
      </c>
      <c r="G49" s="9">
        <v>7851.0210353813945</v>
      </c>
      <c r="H49" s="9">
        <v>3.5964365714069606</v>
      </c>
    </row>
    <row r="50" spans="1:8" s="1" customFormat="1" ht="15.45" customHeight="1" x14ac:dyDescent="0.15">
      <c r="A50" s="48" t="s">
        <v>78</v>
      </c>
      <c r="B50" s="49">
        <v>1400</v>
      </c>
      <c r="C50" s="9">
        <v>2519.7600863181501</v>
      </c>
      <c r="D50" s="9">
        <v>0</v>
      </c>
      <c r="E50" s="9">
        <v>0</v>
      </c>
      <c r="F50" s="9">
        <v>2515.2511136515946</v>
      </c>
      <c r="G50" s="9">
        <v>5035.0111999697447</v>
      </c>
      <c r="H50" s="9">
        <v>3.5964365714069606</v>
      </c>
    </row>
    <row r="51" spans="1:8" s="1" customFormat="1" ht="15.45" customHeight="1" x14ac:dyDescent="0.15">
      <c r="A51" s="48" t="s">
        <v>79</v>
      </c>
      <c r="B51" s="49">
        <v>4262</v>
      </c>
      <c r="C51" s="9">
        <v>7670.8696342056828</v>
      </c>
      <c r="D51" s="9">
        <v>8404.3937869712754</v>
      </c>
      <c r="E51" s="9">
        <v>8533.010535481746</v>
      </c>
      <c r="F51" s="9">
        <v>7657.1430331307829</v>
      </c>
      <c r="G51" s="9">
        <v>32265.416989789486</v>
      </c>
      <c r="H51" s="9">
        <v>7.5704873274963598</v>
      </c>
    </row>
    <row r="52" spans="1:8" s="1" customFormat="1" ht="15.45" customHeight="1" x14ac:dyDescent="0.15">
      <c r="A52" s="48" t="s">
        <v>80</v>
      </c>
      <c r="B52" s="49">
        <v>2351</v>
      </c>
      <c r="C52" s="9">
        <v>4231.3971163814076</v>
      </c>
      <c r="D52" s="9">
        <v>4636.0229453705933</v>
      </c>
      <c r="E52" s="9">
        <v>4706.9703821955845</v>
      </c>
      <c r="F52" s="9">
        <v>4223.8252629963563</v>
      </c>
      <c r="G52" s="9">
        <v>17798.215706943942</v>
      </c>
      <c r="H52" s="9">
        <v>7.5704873274963598</v>
      </c>
    </row>
    <row r="53" spans="1:8" s="1" customFormat="1" ht="15.45" customHeight="1" x14ac:dyDescent="0.15">
      <c r="A53" s="48" t="s">
        <v>81</v>
      </c>
      <c r="B53" s="49">
        <v>3907</v>
      </c>
      <c r="C53" s="9">
        <v>7031.9304694607235</v>
      </c>
      <c r="D53" s="9">
        <v>7704.3562941569162</v>
      </c>
      <c r="E53" s="9">
        <v>7822.2600098843686</v>
      </c>
      <c r="F53" s="9">
        <v>7019.3472150262714</v>
      </c>
      <c r="G53" s="9">
        <v>29577.893988528278</v>
      </c>
      <c r="H53" s="9">
        <v>7.5704873274963598</v>
      </c>
    </row>
    <row r="54" spans="1:8" s="1" customFormat="1" ht="15.45" customHeight="1" x14ac:dyDescent="0.15">
      <c r="A54" s="48" t="s">
        <v>82</v>
      </c>
      <c r="B54" s="49">
        <v>3428</v>
      </c>
      <c r="C54" s="9">
        <v>6169.8125542132984</v>
      </c>
      <c r="D54" s="9">
        <v>6759.7986630073992</v>
      </c>
      <c r="E54" s="9">
        <v>0</v>
      </c>
      <c r="F54" s="9">
        <v>6158.7720125697615</v>
      </c>
      <c r="G54" s="9">
        <v>19088.383229790459</v>
      </c>
      <c r="H54" s="9">
        <v>5.5683731708840316</v>
      </c>
    </row>
    <row r="55" spans="1:8" s="1" customFormat="1" ht="15.45" customHeight="1" x14ac:dyDescent="0.15">
      <c r="A55" s="48" t="s">
        <v>83</v>
      </c>
      <c r="B55" s="49">
        <v>2957</v>
      </c>
      <c r="C55" s="9">
        <v>5322.0932680305496</v>
      </c>
      <c r="D55" s="9">
        <v>0</v>
      </c>
      <c r="E55" s="9">
        <v>0</v>
      </c>
      <c r="F55" s="9">
        <v>5312.5696736198324</v>
      </c>
      <c r="G55" s="9">
        <v>10634.662941650382</v>
      </c>
      <c r="H55" s="9">
        <v>3.5964365714069606</v>
      </c>
    </row>
    <row r="56" spans="1:8" s="1" customFormat="1" ht="15.45" customHeight="1" x14ac:dyDescent="0.15">
      <c r="A56" s="48" t="s">
        <v>84</v>
      </c>
      <c r="B56" s="49">
        <v>4075</v>
      </c>
      <c r="C56" s="9">
        <v>7334.301679818901</v>
      </c>
      <c r="D56" s="9">
        <v>8035.6416428690645</v>
      </c>
      <c r="E56" s="9">
        <v>8158.6151881952401</v>
      </c>
      <c r="F56" s="9">
        <v>7321.1773486644634</v>
      </c>
      <c r="G56" s="9">
        <v>30849.735859547669</v>
      </c>
      <c r="H56" s="9">
        <v>7.5704873274963607</v>
      </c>
    </row>
    <row r="57" spans="1:8" s="1" customFormat="1" ht="15.45" customHeight="1" x14ac:dyDescent="0.15">
      <c r="A57" s="48" t="s">
        <v>85</v>
      </c>
      <c r="B57" s="49">
        <v>2475</v>
      </c>
      <c r="C57" s="9">
        <v>4454.5758668838725</v>
      </c>
      <c r="D57" s="9">
        <v>0</v>
      </c>
      <c r="E57" s="9">
        <v>0</v>
      </c>
      <c r="F57" s="9">
        <v>4446.6046473483548</v>
      </c>
      <c r="G57" s="9">
        <v>8901.1805142322264</v>
      </c>
      <c r="H57" s="9">
        <v>3.5964365714069602</v>
      </c>
    </row>
    <row r="58" spans="1:8" s="1" customFormat="1" ht="15.45" customHeight="1" x14ac:dyDescent="0.15">
      <c r="A58" s="48" t="s">
        <v>86</v>
      </c>
      <c r="B58" s="49">
        <v>3687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s="1" customFormat="1" ht="15.45" customHeight="1" x14ac:dyDescent="0.15">
      <c r="A59" s="48" t="s">
        <v>87</v>
      </c>
      <c r="B59" s="49">
        <v>2980</v>
      </c>
      <c r="C59" s="9">
        <v>5363.4893265914907</v>
      </c>
      <c r="D59" s="9">
        <v>5876.3710664416712</v>
      </c>
      <c r="E59" s="9">
        <v>0</v>
      </c>
      <c r="F59" s="9">
        <v>5353.891656201251</v>
      </c>
      <c r="G59" s="9">
        <v>16593.752049234412</v>
      </c>
      <c r="H59" s="9">
        <v>5.5683731708840307</v>
      </c>
    </row>
    <row r="60" spans="1:8" s="1" customFormat="1" ht="15.45" customHeight="1" x14ac:dyDescent="0.15">
      <c r="A60" s="48" t="s">
        <v>88</v>
      </c>
      <c r="B60" s="49">
        <v>4206</v>
      </c>
      <c r="C60" s="9">
        <v>0</v>
      </c>
      <c r="D60" s="9">
        <v>0</v>
      </c>
      <c r="E60" s="9">
        <v>8420.8921427114547</v>
      </c>
      <c r="F60" s="9">
        <v>7556.5329885847195</v>
      </c>
      <c r="G60" s="9">
        <v>15977.425131296175</v>
      </c>
      <c r="H60" s="9">
        <v>3.7987220949348965</v>
      </c>
    </row>
    <row r="61" spans="1:8" s="1" customFormat="1" ht="15.45" customHeight="1" x14ac:dyDescent="0.15">
      <c r="A61" s="48" t="s">
        <v>89</v>
      </c>
      <c r="B61" s="49">
        <v>3268</v>
      </c>
      <c r="C61" s="9">
        <v>5881.8399729197963</v>
      </c>
      <c r="D61" s="9">
        <v>6444.2888070910676</v>
      </c>
      <c r="E61" s="9">
        <v>6542.9090638090911</v>
      </c>
      <c r="F61" s="9">
        <v>5871.3147424381514</v>
      </c>
      <c r="G61" s="9">
        <v>24740.352586258108</v>
      </c>
      <c r="H61" s="9">
        <v>7.5704873274963616</v>
      </c>
    </row>
    <row r="62" spans="1:8" s="1" customFormat="1" ht="15.45" customHeight="1" x14ac:dyDescent="0.15">
      <c r="A62" s="48" t="s">
        <v>90</v>
      </c>
      <c r="B62" s="49">
        <v>1913</v>
      </c>
      <c r="C62" s="9">
        <v>3443.0721750904436</v>
      </c>
      <c r="D62" s="9">
        <v>3772.3147147996369</v>
      </c>
      <c r="E62" s="9">
        <v>0</v>
      </c>
      <c r="F62" s="9">
        <v>3436.9109860110721</v>
      </c>
      <c r="G62" s="9">
        <v>10652.297875901153</v>
      </c>
      <c r="H62" s="9">
        <v>5.5683731708840316</v>
      </c>
    </row>
    <row r="63" spans="1:8" s="1" customFormat="1" ht="15.45" customHeight="1" x14ac:dyDescent="0.15">
      <c r="A63" s="48" t="s">
        <v>91</v>
      </c>
      <c r="B63" s="49">
        <v>3039</v>
      </c>
      <c r="C63" s="9">
        <v>0</v>
      </c>
      <c r="D63" s="9">
        <v>0</v>
      </c>
      <c r="E63" s="9">
        <v>0</v>
      </c>
      <c r="F63" s="9">
        <v>5459.8915245622829</v>
      </c>
      <c r="G63" s="9">
        <v>5459.8915245622829</v>
      </c>
      <c r="H63" s="9">
        <v>1.7966079383225677</v>
      </c>
    </row>
    <row r="64" spans="1:8" s="1" customFormat="1" ht="15.45" customHeight="1" x14ac:dyDescent="0.15">
      <c r="A64" s="48" t="s">
        <v>92</v>
      </c>
      <c r="B64" s="49">
        <v>3826</v>
      </c>
      <c r="C64" s="9">
        <v>0</v>
      </c>
      <c r="D64" s="9">
        <v>7544.6294295992739</v>
      </c>
      <c r="E64" s="9">
        <v>7660.0887631987698</v>
      </c>
      <c r="F64" s="9">
        <v>6873.8219720221441</v>
      </c>
      <c r="G64" s="9">
        <v>22078.540164820188</v>
      </c>
      <c r="H64" s="9">
        <v>5.7706586944119671</v>
      </c>
    </row>
    <row r="65" spans="1:8" s="1" customFormat="1" ht="15.45" customHeight="1" x14ac:dyDescent="0.15">
      <c r="A65" s="48" t="s">
        <v>93</v>
      </c>
      <c r="B65" s="49">
        <v>3579</v>
      </c>
      <c r="C65" s="9">
        <v>0</v>
      </c>
      <c r="D65" s="9">
        <v>7057.5610895284372</v>
      </c>
      <c r="E65" s="9">
        <v>7165.5665665155248</v>
      </c>
      <c r="F65" s="9">
        <v>6430.0598112564694</v>
      </c>
      <c r="G65" s="9">
        <v>20653.187467300431</v>
      </c>
      <c r="H65" s="9">
        <v>5.7706586944119671</v>
      </c>
    </row>
    <row r="66" spans="1:8" s="1" customFormat="1" ht="15.45" customHeight="1" x14ac:dyDescent="0.15">
      <c r="A66" s="48" t="s">
        <v>94</v>
      </c>
      <c r="B66" s="49">
        <v>4988</v>
      </c>
      <c r="C66" s="9">
        <v>8977.545221824952</v>
      </c>
      <c r="D66" s="9">
        <v>9836.0197581916291</v>
      </c>
      <c r="E66" s="9">
        <v>9986.5454131822953</v>
      </c>
      <c r="F66" s="9">
        <v>8961.4803963529666</v>
      </c>
      <c r="G66" s="9">
        <v>37761.590789551847</v>
      </c>
      <c r="H66" s="9">
        <v>7.5704873274963607</v>
      </c>
    </row>
    <row r="67" spans="1:8" s="1" customFormat="1" ht="15.45" customHeight="1" x14ac:dyDescent="0.15">
      <c r="A67" s="48" t="s">
        <v>95</v>
      </c>
      <c r="B67" s="49">
        <v>4573</v>
      </c>
      <c r="C67" s="9">
        <v>8230.6163390949296</v>
      </c>
      <c r="D67" s="9">
        <v>9017.6660694086459</v>
      </c>
      <c r="E67" s="9">
        <v>9155.6680381881797</v>
      </c>
      <c r="F67" s="9">
        <v>8215.8881019491018</v>
      </c>
      <c r="G67" s="9">
        <v>34619.838548640859</v>
      </c>
      <c r="H67" s="9">
        <v>7.5704873274963607</v>
      </c>
    </row>
    <row r="68" spans="1:8" s="1" customFormat="1" ht="15.45" customHeight="1" x14ac:dyDescent="0.15">
      <c r="A68" s="48" t="s">
        <v>96</v>
      </c>
      <c r="B68" s="49">
        <v>4067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s="1" customFormat="1" ht="15.45" customHeight="1" x14ac:dyDescent="0.15">
      <c r="A69" s="48" t="s">
        <v>97</v>
      </c>
      <c r="B69" s="49">
        <v>6129</v>
      </c>
      <c r="C69" s="9">
        <v>11031.149692174244</v>
      </c>
      <c r="D69" s="9">
        <v>0</v>
      </c>
      <c r="E69" s="9">
        <v>12270.957665876964</v>
      </c>
      <c r="F69" s="9">
        <v>0</v>
      </c>
      <c r="G69" s="9">
        <v>23302.107358051209</v>
      </c>
      <c r="H69" s="9">
        <v>3.8019427896967222</v>
      </c>
    </row>
    <row r="70" spans="1:8" s="1" customFormat="1" ht="15.45" customHeight="1" x14ac:dyDescent="0.15">
      <c r="A70" s="48" t="s">
        <v>98</v>
      </c>
      <c r="B70" s="49">
        <v>182</v>
      </c>
      <c r="C70" s="9">
        <v>327.56881122135951</v>
      </c>
      <c r="D70" s="9">
        <v>0</v>
      </c>
      <c r="E70" s="9">
        <v>364.38477650344385</v>
      </c>
      <c r="F70" s="9">
        <v>326.9826447747073</v>
      </c>
      <c r="G70" s="9">
        <v>1018.9362324995107</v>
      </c>
      <c r="H70" s="9">
        <v>5.5985507280192897</v>
      </c>
    </row>
    <row r="71" spans="1:8" s="1" customFormat="1" ht="15.45" customHeight="1" x14ac:dyDescent="0.15">
      <c r="A71" s="48" t="s">
        <v>99</v>
      </c>
      <c r="B71" s="49">
        <v>4951</v>
      </c>
      <c r="C71" s="9">
        <v>8910.9515624008291</v>
      </c>
      <c r="D71" s="9">
        <v>9763.0581040109773</v>
      </c>
      <c r="E71" s="9">
        <v>0</v>
      </c>
      <c r="F71" s="9">
        <v>8895.0059026350318</v>
      </c>
      <c r="G71" s="9">
        <v>27569.015569046838</v>
      </c>
      <c r="H71" s="9">
        <v>5.5683731708840307</v>
      </c>
    </row>
    <row r="72" spans="1:8" s="1" customFormat="1" ht="15.45" customHeight="1" x14ac:dyDescent="0.15">
      <c r="A72" s="48" t="s">
        <v>100</v>
      </c>
      <c r="B72" s="49">
        <v>7056</v>
      </c>
      <c r="C72" s="9">
        <v>12699.590835043477</v>
      </c>
      <c r="D72" s="9">
        <v>0</v>
      </c>
      <c r="E72" s="9">
        <v>14126.917489056592</v>
      </c>
      <c r="F72" s="9">
        <v>0</v>
      </c>
      <c r="G72" s="9">
        <v>26826.508324100068</v>
      </c>
      <c r="H72" s="9">
        <v>3.8019427896967217</v>
      </c>
    </row>
    <row r="73" spans="1:8" s="1" customFormat="1" ht="15.45" customHeight="1" x14ac:dyDescent="0.15">
      <c r="A73" s="48" t="s">
        <v>101</v>
      </c>
      <c r="B73" s="49">
        <v>2064</v>
      </c>
      <c r="C73" s="9">
        <v>0</v>
      </c>
      <c r="D73" s="9">
        <v>4070.0771413206744</v>
      </c>
      <c r="E73" s="9">
        <v>0</v>
      </c>
      <c r="F73" s="9">
        <v>0</v>
      </c>
      <c r="G73" s="9">
        <v>4070.0771413206744</v>
      </c>
      <c r="H73" s="9">
        <v>1.971936599477071</v>
      </c>
    </row>
    <row r="74" spans="1:8" s="1" customFormat="1" ht="15.45" customHeight="1" x14ac:dyDescent="0.15">
      <c r="A74" s="48" t="s">
        <v>102</v>
      </c>
      <c r="B74" s="49">
        <v>3009</v>
      </c>
      <c r="C74" s="9">
        <v>5415.6843569509383</v>
      </c>
      <c r="D74" s="9">
        <v>5933.5572278265063</v>
      </c>
      <c r="E74" s="9">
        <v>0</v>
      </c>
      <c r="F74" s="9">
        <v>5405.9932864126058</v>
      </c>
      <c r="G74" s="9">
        <v>16755.234871190049</v>
      </c>
      <c r="H74" s="9">
        <v>5.5683731708840307</v>
      </c>
    </row>
    <row r="75" spans="1:8" s="1" customFormat="1" ht="15.45" customHeight="1" x14ac:dyDescent="0.15">
      <c r="A75" s="48" t="s">
        <v>103</v>
      </c>
      <c r="B75" s="49">
        <v>2995</v>
      </c>
      <c r="C75" s="9">
        <v>5390.4867560877565</v>
      </c>
      <c r="D75" s="9">
        <v>5905.9501154338268</v>
      </c>
      <c r="E75" s="9">
        <v>5996.3318990539246</v>
      </c>
      <c r="F75" s="9">
        <v>0</v>
      </c>
      <c r="G75" s="9">
        <v>17292.768770575509</v>
      </c>
      <c r="H75" s="9">
        <v>5.7738793891737927</v>
      </c>
    </row>
    <row r="76" spans="1:8" s="1" customFormat="1" ht="15.45" customHeight="1" x14ac:dyDescent="0.15">
      <c r="A76" s="48" t="s">
        <v>104</v>
      </c>
      <c r="B76" s="49">
        <v>1526</v>
      </c>
      <c r="C76" s="9">
        <v>2746.5384940867834</v>
      </c>
      <c r="D76" s="9">
        <v>0</v>
      </c>
      <c r="E76" s="9">
        <v>3055.2262029904141</v>
      </c>
      <c r="F76" s="9">
        <v>2741.623713880238</v>
      </c>
      <c r="G76" s="9">
        <v>8543.3884109574356</v>
      </c>
      <c r="H76" s="9">
        <v>5.5985507280192897</v>
      </c>
    </row>
    <row r="77" spans="1:8" s="1" customFormat="1" ht="15.45" customHeight="1" x14ac:dyDescent="0.15">
      <c r="A77" s="48" t="s">
        <v>105</v>
      </c>
      <c r="B77" s="49">
        <v>6009</v>
      </c>
      <c r="C77" s="9">
        <v>0</v>
      </c>
      <c r="D77" s="9">
        <v>11849.367026257718</v>
      </c>
      <c r="E77" s="9">
        <v>12030.703967083484</v>
      </c>
      <c r="F77" s="9">
        <v>0</v>
      </c>
      <c r="G77" s="9">
        <v>23880.0709933412</v>
      </c>
      <c r="H77" s="9">
        <v>3.9740507560893992</v>
      </c>
    </row>
    <row r="78" spans="1:8" s="1" customFormat="1" ht="15.45" customHeight="1" x14ac:dyDescent="0.15">
      <c r="A78" s="48" t="s">
        <v>106</v>
      </c>
      <c r="B78" s="49">
        <v>2944</v>
      </c>
      <c r="C78" s="9">
        <v>5298.6954958004526</v>
      </c>
      <c r="D78" s="9">
        <v>5805.3813488604974</v>
      </c>
      <c r="E78" s="9">
        <v>5894.2240770666958</v>
      </c>
      <c r="F78" s="9">
        <v>5289.2137704216393</v>
      </c>
      <c r="G78" s="9">
        <v>22287.514692149289</v>
      </c>
      <c r="H78" s="9">
        <v>7.5704873274963616</v>
      </c>
    </row>
    <row r="79" spans="1:8" s="1" customFormat="1" ht="15.45" customHeight="1" x14ac:dyDescent="0.15">
      <c r="A79" s="48" t="s">
        <v>107</v>
      </c>
      <c r="B79" s="49">
        <v>3421</v>
      </c>
      <c r="C79" s="9">
        <v>0</v>
      </c>
      <c r="D79" s="9">
        <v>6745.9951068110595</v>
      </c>
      <c r="E79" s="9">
        <v>6849.2325297707775</v>
      </c>
      <c r="F79" s="9">
        <v>6146.1957570015038</v>
      </c>
      <c r="G79" s="9">
        <v>19741.42339358334</v>
      </c>
      <c r="H79" s="9">
        <v>5.7706586944119671</v>
      </c>
    </row>
    <row r="80" spans="1:8" s="1" customFormat="1" ht="15.45" customHeight="1" x14ac:dyDescent="0.15">
      <c r="A80" s="48" t="s">
        <v>108</v>
      </c>
      <c r="B80" s="49">
        <v>2846</v>
      </c>
      <c r="C80" s="9">
        <v>0</v>
      </c>
      <c r="D80" s="9">
        <v>5612.1315621117437</v>
      </c>
      <c r="E80" s="9">
        <v>5698.0168897186877</v>
      </c>
      <c r="F80" s="9">
        <v>5113.1461924660271</v>
      </c>
      <c r="G80" s="9">
        <v>16423.29464429646</v>
      </c>
      <c r="H80" s="9">
        <v>5.770658694411968</v>
      </c>
    </row>
    <row r="81" spans="1:8" s="1" customFormat="1" ht="15.45" customHeight="1" x14ac:dyDescent="0.15">
      <c r="A81" s="48" t="s">
        <v>109</v>
      </c>
      <c r="B81" s="49">
        <v>4125</v>
      </c>
      <c r="C81" s="9">
        <v>7424.29311147312</v>
      </c>
      <c r="D81" s="9">
        <v>8134.238472842917</v>
      </c>
      <c r="E81" s="9">
        <v>0</v>
      </c>
      <c r="F81" s="9">
        <v>7411.0077455805913</v>
      </c>
      <c r="G81" s="9">
        <v>22969.53932989663</v>
      </c>
      <c r="H81" s="9">
        <v>5.5683731708840316</v>
      </c>
    </row>
    <row r="82" spans="1:8" s="1" customFormat="1" ht="15.45" customHeight="1" x14ac:dyDescent="0.15">
      <c r="A82" s="48" t="s">
        <v>110</v>
      </c>
      <c r="B82" s="49">
        <v>3806</v>
      </c>
      <c r="C82" s="9">
        <v>6850.1477775191997</v>
      </c>
      <c r="D82" s="9">
        <v>7505.1906976097316</v>
      </c>
      <c r="E82" s="9">
        <v>7620.0464800665231</v>
      </c>
      <c r="F82" s="9">
        <v>6837.8898132556924</v>
      </c>
      <c r="G82" s="9">
        <v>28813.274768451149</v>
      </c>
      <c r="H82" s="9">
        <v>7.5704873274963607</v>
      </c>
    </row>
    <row r="83" spans="1:8" s="1" customFormat="1" ht="15.45" customHeight="1" x14ac:dyDescent="0.15">
      <c r="A83" s="48" t="s">
        <v>111</v>
      </c>
      <c r="B83" s="49">
        <v>3273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s="1" customFormat="1" ht="15.45" customHeight="1" x14ac:dyDescent="0.15">
      <c r="A84" s="48" t="s">
        <v>112</v>
      </c>
      <c r="B84" s="49">
        <v>6571</v>
      </c>
      <c r="C84" s="9">
        <v>11826.673947997546</v>
      </c>
      <c r="D84" s="9">
        <v>12957.595395163833</v>
      </c>
      <c r="E84" s="9">
        <v>13155.892123099613</v>
      </c>
      <c r="F84" s="9">
        <v>11805.510762717591</v>
      </c>
      <c r="G84" s="9">
        <v>49745.672228978583</v>
      </c>
      <c r="H84" s="9">
        <v>7.5704873274963607</v>
      </c>
    </row>
    <row r="85" spans="1:8" s="1" customFormat="1" ht="15.45" customHeight="1" x14ac:dyDescent="0.15">
      <c r="A85" s="48" t="s">
        <v>113</v>
      </c>
      <c r="B85" s="49">
        <v>2403</v>
      </c>
      <c r="C85" s="9">
        <v>4324.9882053017964</v>
      </c>
      <c r="D85" s="9">
        <v>4738.5636485434015</v>
      </c>
      <c r="E85" s="9">
        <v>4811.0803183394264</v>
      </c>
      <c r="F85" s="9">
        <v>0</v>
      </c>
      <c r="G85" s="9">
        <v>13874.632172184625</v>
      </c>
      <c r="H85" s="9">
        <v>5.7738793891737936</v>
      </c>
    </row>
    <row r="86" spans="1:8" s="1" customFormat="1" ht="15.45" customHeight="1" x14ac:dyDescent="0.15">
      <c r="A86" s="48" t="s">
        <v>114</v>
      </c>
      <c r="B86" s="49">
        <v>3958</v>
      </c>
      <c r="C86" s="9">
        <v>7123.7217297480274</v>
      </c>
      <c r="D86" s="9">
        <v>7804.9250607302465</v>
      </c>
      <c r="E86" s="9">
        <v>0</v>
      </c>
      <c r="F86" s="9">
        <v>7110.9742198807226</v>
      </c>
      <c r="G86" s="9">
        <v>22039.621010358995</v>
      </c>
      <c r="H86" s="9">
        <v>5.5683731708840307</v>
      </c>
    </row>
    <row r="87" spans="1:8" s="1" customFormat="1" ht="15.45" customHeight="1" x14ac:dyDescent="0.15">
      <c r="A87" s="48" t="s">
        <v>115</v>
      </c>
      <c r="B87" s="49">
        <v>3897</v>
      </c>
      <c r="C87" s="9">
        <v>7013.9321831298785</v>
      </c>
      <c r="D87" s="9">
        <v>0</v>
      </c>
      <c r="E87" s="9">
        <v>7802.2388683182453</v>
      </c>
      <c r="F87" s="9">
        <v>7001.381135643046</v>
      </c>
      <c r="G87" s="9">
        <v>21817.552187091169</v>
      </c>
      <c r="H87" s="9">
        <v>5.5985507280192888</v>
      </c>
    </row>
    <row r="88" spans="1:8" s="1" customFormat="1" ht="15.45" customHeight="1" x14ac:dyDescent="0.15">
      <c r="A88" s="48" t="s">
        <v>116</v>
      </c>
      <c r="B88" s="49">
        <v>4272</v>
      </c>
      <c r="C88" s="9">
        <v>7688.8679205365261</v>
      </c>
      <c r="D88" s="9">
        <v>0</v>
      </c>
      <c r="E88" s="9">
        <v>8553.0316770478694</v>
      </c>
      <c r="F88" s="9">
        <v>7675.1091125140083</v>
      </c>
      <c r="G88" s="9">
        <v>23917.008710098402</v>
      </c>
      <c r="H88" s="9">
        <v>5.5985507280192888</v>
      </c>
    </row>
    <row r="89" spans="1:8" s="1" customFormat="1" ht="15.45" customHeight="1" x14ac:dyDescent="0.15">
      <c r="A89" s="48" t="s">
        <v>117</v>
      </c>
      <c r="B89" s="49">
        <v>4202</v>
      </c>
      <c r="C89" s="9">
        <v>0</v>
      </c>
      <c r="D89" s="9">
        <v>8286.0775910026514</v>
      </c>
      <c r="E89" s="9">
        <v>8412.883686085006</v>
      </c>
      <c r="F89" s="9">
        <v>0</v>
      </c>
      <c r="G89" s="9">
        <v>16698.961277087656</v>
      </c>
      <c r="H89" s="9">
        <v>3.9740507560893992</v>
      </c>
    </row>
    <row r="90" spans="1:8" s="1" customFormat="1" ht="15.45" customHeight="1" x14ac:dyDescent="0.15">
      <c r="A90" s="48" t="s">
        <v>118</v>
      </c>
      <c r="B90" s="49">
        <v>3116</v>
      </c>
      <c r="C90" s="9">
        <v>5608.2660206909677</v>
      </c>
      <c r="D90" s="9">
        <v>6144.5544439705527</v>
      </c>
      <c r="E90" s="9">
        <v>0</v>
      </c>
      <c r="F90" s="9">
        <v>5598.2303358131212</v>
      </c>
      <c r="G90" s="9">
        <v>17351.050800474641</v>
      </c>
      <c r="H90" s="9">
        <v>5.5683731708840307</v>
      </c>
    </row>
    <row r="91" spans="1:8" s="1" customFormat="1" ht="15.45" customHeight="1" x14ac:dyDescent="0.15">
      <c r="A91" s="48" t="s">
        <v>119</v>
      </c>
      <c r="B91" s="49">
        <v>1412</v>
      </c>
      <c r="C91" s="9">
        <v>0</v>
      </c>
      <c r="D91" s="9">
        <v>0</v>
      </c>
      <c r="E91" s="9">
        <v>2826.9851891366084</v>
      </c>
      <c r="F91" s="9">
        <v>0</v>
      </c>
      <c r="G91" s="9">
        <v>2826.9851891366084</v>
      </c>
      <c r="H91" s="9">
        <v>2.0021141566123291</v>
      </c>
    </row>
    <row r="92" spans="1:8" s="1" customFormat="1" ht="15.45" customHeight="1" x14ac:dyDescent="0.15">
      <c r="A92" s="48" t="s">
        <v>120</v>
      </c>
      <c r="B92" s="49">
        <v>5861</v>
      </c>
      <c r="C92" s="9">
        <v>0</v>
      </c>
      <c r="D92" s="9">
        <v>0</v>
      </c>
      <c r="E92" s="9">
        <v>11734.391071904858</v>
      </c>
      <c r="F92" s="9">
        <v>10529.919126508568</v>
      </c>
      <c r="G92" s="9">
        <v>22264.310198413426</v>
      </c>
      <c r="H92" s="9">
        <v>3.7987220949348961</v>
      </c>
    </row>
    <row r="93" spans="1:8" s="1" customFormat="1" ht="15.45" customHeight="1" x14ac:dyDescent="0.15">
      <c r="A93" s="48" t="s">
        <v>121</v>
      </c>
      <c r="B93" s="49">
        <v>3221</v>
      </c>
      <c r="C93" s="9">
        <v>5797.2480271648292</v>
      </c>
      <c r="D93" s="9">
        <v>6351.6077869156452</v>
      </c>
      <c r="E93" s="9">
        <v>6448.8096984483109</v>
      </c>
      <c r="F93" s="9">
        <v>5786.8741693369902</v>
      </c>
      <c r="G93" s="9">
        <v>24384.539681865775</v>
      </c>
      <c r="H93" s="9">
        <v>7.5704873274963598</v>
      </c>
    </row>
    <row r="94" spans="1:8" s="1" customFormat="1" ht="15.45" customHeight="1" x14ac:dyDescent="0.15">
      <c r="A94" s="48" t="s">
        <v>122</v>
      </c>
      <c r="B94" s="49">
        <v>2098</v>
      </c>
      <c r="C94" s="9">
        <v>0</v>
      </c>
      <c r="D94" s="9">
        <v>4137.1229857028948</v>
      </c>
      <c r="E94" s="9">
        <v>4200.4355005726657</v>
      </c>
      <c r="F94" s="9">
        <v>3769.2834546007471</v>
      </c>
      <c r="G94" s="9">
        <v>12106.841940876307</v>
      </c>
      <c r="H94" s="9">
        <v>5.7706586944119671</v>
      </c>
    </row>
    <row r="95" spans="1:8" s="1" customFormat="1" ht="15.45" customHeight="1" x14ac:dyDescent="0.15">
      <c r="A95" s="48" t="s">
        <v>123</v>
      </c>
      <c r="B95" s="49">
        <v>3407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s="1" customFormat="1" ht="15.45" customHeight="1" x14ac:dyDescent="0.15">
      <c r="A96" s="48" t="s">
        <v>124</v>
      </c>
      <c r="B96" s="49">
        <v>5707</v>
      </c>
      <c r="C96" s="9">
        <v>10271.62200901263</v>
      </c>
      <c r="D96" s="9">
        <v>11253.842173215644</v>
      </c>
      <c r="E96" s="9">
        <v>11426.065491786561</v>
      </c>
      <c r="F96" s="9">
        <v>10253.241504006894</v>
      </c>
      <c r="G96" s="9">
        <v>43204.771178021729</v>
      </c>
      <c r="H96" s="9">
        <v>7.5704873274963607</v>
      </c>
    </row>
    <row r="97" spans="1:8" s="1" customFormat="1" ht="15.45" customHeight="1" x14ac:dyDescent="0.15">
      <c r="A97" s="48" t="s">
        <v>125</v>
      </c>
      <c r="B97" s="49">
        <v>5102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s="1" customFormat="1" ht="15.45" customHeight="1" x14ac:dyDescent="0.15">
      <c r="A98" s="48" t="s">
        <v>126</v>
      </c>
      <c r="B98" s="49">
        <v>2693</v>
      </c>
      <c r="C98" s="9">
        <v>4846.9385088962699</v>
      </c>
      <c r="D98" s="9">
        <v>0</v>
      </c>
      <c r="E98" s="9">
        <v>5391.6934237570013</v>
      </c>
      <c r="F98" s="9">
        <v>4838.2651779026746</v>
      </c>
      <c r="G98" s="9">
        <v>15076.897110555947</v>
      </c>
      <c r="H98" s="9">
        <v>5.5985507280192897</v>
      </c>
    </row>
    <row r="99" spans="1:8" s="1" customFormat="1" ht="15.45" customHeight="1" x14ac:dyDescent="0.15">
      <c r="A99" s="48" t="s">
        <v>127</v>
      </c>
      <c r="B99" s="49">
        <v>5965</v>
      </c>
      <c r="C99" s="9">
        <v>0</v>
      </c>
      <c r="D99" s="9">
        <v>11762.601815880727</v>
      </c>
      <c r="E99" s="9">
        <v>11942.610944192542</v>
      </c>
      <c r="F99" s="9">
        <v>10716.766352094115</v>
      </c>
      <c r="G99" s="9">
        <v>34421.979112167384</v>
      </c>
      <c r="H99" s="9">
        <v>5.7706586944119671</v>
      </c>
    </row>
    <row r="100" spans="1:8" s="1" customFormat="1" ht="15.45" customHeight="1" x14ac:dyDescent="0.15">
      <c r="A100" s="48" t="s">
        <v>128</v>
      </c>
      <c r="B100" s="49">
        <v>3897</v>
      </c>
      <c r="C100" s="9">
        <v>7013.9321831298785</v>
      </c>
      <c r="D100" s="9">
        <v>0</v>
      </c>
      <c r="E100" s="9">
        <v>7802.2388683182453</v>
      </c>
      <c r="F100" s="9">
        <v>7001.381135643046</v>
      </c>
      <c r="G100" s="9">
        <v>21817.552187091169</v>
      </c>
      <c r="H100" s="9">
        <v>5.5985507280192888</v>
      </c>
    </row>
    <row r="101" spans="1:8" s="1" customFormat="1" ht="15.45" customHeight="1" x14ac:dyDescent="0.15">
      <c r="A101" s="48" t="s">
        <v>129</v>
      </c>
      <c r="B101" s="49">
        <v>3052</v>
      </c>
      <c r="C101" s="9">
        <v>5493.0769881735669</v>
      </c>
      <c r="D101" s="9">
        <v>6018.3505016040199</v>
      </c>
      <c r="E101" s="9">
        <v>6110.4524059808282</v>
      </c>
      <c r="F101" s="9">
        <v>5483.2474277604761</v>
      </c>
      <c r="G101" s="9">
        <v>23105.127323518893</v>
      </c>
      <c r="H101" s="9">
        <v>7.5704873274963607</v>
      </c>
    </row>
    <row r="102" spans="1:8" s="1" customFormat="1" ht="15.45" customHeight="1" x14ac:dyDescent="0.15">
      <c r="A102" s="48" t="s">
        <v>130</v>
      </c>
      <c r="B102" s="49">
        <v>2834</v>
      </c>
      <c r="C102" s="9">
        <v>5100.7143461611695</v>
      </c>
      <c r="D102" s="9">
        <v>5588.4683229180191</v>
      </c>
      <c r="E102" s="9">
        <v>0</v>
      </c>
      <c r="F102" s="9">
        <v>0</v>
      </c>
      <c r="G102" s="9">
        <v>10689.18266907919</v>
      </c>
      <c r="H102" s="9">
        <v>3.7717652325614641</v>
      </c>
    </row>
    <row r="103" spans="1:8" s="1" customFormat="1" ht="15.45" customHeight="1" x14ac:dyDescent="0.15">
      <c r="A103" s="48" t="s">
        <v>131</v>
      </c>
      <c r="B103" s="49">
        <v>5946</v>
      </c>
      <c r="C103" s="9">
        <v>10701.7810523198</v>
      </c>
      <c r="D103" s="9">
        <v>0</v>
      </c>
      <c r="E103" s="9">
        <v>11904.570775216907</v>
      </c>
      <c r="F103" s="9">
        <v>10682.630801265987</v>
      </c>
      <c r="G103" s="9">
        <v>33288.982628802696</v>
      </c>
      <c r="H103" s="9">
        <v>5.5985507280192897</v>
      </c>
    </row>
    <row r="104" spans="1:8" s="1" customFormat="1" ht="15.45" customHeight="1" x14ac:dyDescent="0.15">
      <c r="A104" s="48" t="s">
        <v>132</v>
      </c>
      <c r="B104" s="49">
        <v>3155</v>
      </c>
      <c r="C104" s="9">
        <v>5678.4593373812595</v>
      </c>
      <c r="D104" s="9">
        <v>6221.4599713501593</v>
      </c>
      <c r="E104" s="9">
        <v>6316.670164111898</v>
      </c>
      <c r="F104" s="9">
        <v>5668.2980454077006</v>
      </c>
      <c r="G104" s="9">
        <v>23884.88751825102</v>
      </c>
      <c r="H104" s="9">
        <v>7.5704873274963616</v>
      </c>
    </row>
    <row r="105" spans="1:8" s="1" customFormat="1" ht="15.45" customHeight="1" x14ac:dyDescent="0.15">
      <c r="A105" s="48" t="s">
        <v>133</v>
      </c>
      <c r="B105" s="49">
        <v>5112</v>
      </c>
      <c r="C105" s="9">
        <v>9200.723972327416</v>
      </c>
      <c r="D105" s="9">
        <v>0</v>
      </c>
      <c r="E105" s="9">
        <v>10234.807568602224</v>
      </c>
      <c r="F105" s="9">
        <v>9184.259780704966</v>
      </c>
      <c r="G105" s="9">
        <v>28619.791321634606</v>
      </c>
      <c r="H105" s="9">
        <v>5.5985507280192888</v>
      </c>
    </row>
    <row r="106" spans="1:8" s="1" customFormat="1" ht="15.45" customHeight="1" x14ac:dyDescent="0.15">
      <c r="A106" s="48" t="s">
        <v>134</v>
      </c>
      <c r="B106" s="49">
        <v>7050</v>
      </c>
      <c r="C106" s="9">
        <v>12688.791863244969</v>
      </c>
      <c r="D106" s="9">
        <v>13902.15302631335</v>
      </c>
      <c r="E106" s="9">
        <v>14114.904804116919</v>
      </c>
      <c r="F106" s="9">
        <v>12666.085965174101</v>
      </c>
      <c r="G106" s="9">
        <v>53371.935658849339</v>
      </c>
      <c r="H106" s="9">
        <v>7.5704873274963598</v>
      </c>
    </row>
    <row r="107" spans="1:8" s="1" customFormat="1" ht="15.45" customHeight="1" x14ac:dyDescent="0.15">
      <c r="A107" s="48" t="s">
        <v>135</v>
      </c>
      <c r="B107" s="49">
        <v>3415</v>
      </c>
      <c r="C107" s="9">
        <v>0</v>
      </c>
      <c r="D107" s="9">
        <v>6734.1634872141967</v>
      </c>
      <c r="E107" s="9">
        <v>0</v>
      </c>
      <c r="F107" s="9">
        <v>0</v>
      </c>
      <c r="G107" s="9">
        <v>6734.1634872141967</v>
      </c>
      <c r="H107" s="9">
        <v>1.9719365994770708</v>
      </c>
    </row>
    <row r="108" spans="1:8" s="1" customFormat="1" ht="15.45" customHeight="1" x14ac:dyDescent="0.15">
      <c r="A108" s="48" t="s">
        <v>136</v>
      </c>
      <c r="B108" s="49">
        <v>2935</v>
      </c>
      <c r="C108" s="9">
        <v>0</v>
      </c>
      <c r="D108" s="9">
        <v>5787.6339194652028</v>
      </c>
      <c r="E108" s="9">
        <v>0</v>
      </c>
      <c r="F108" s="9">
        <v>0</v>
      </c>
      <c r="G108" s="9">
        <v>5787.6339194652028</v>
      </c>
      <c r="H108" s="9">
        <v>1.9719365994770708</v>
      </c>
    </row>
    <row r="109" spans="1:8" s="1" customFormat="1" ht="15.45" customHeight="1" x14ac:dyDescent="0.15">
      <c r="A109" s="48" t="s">
        <v>137</v>
      </c>
      <c r="B109" s="49">
        <v>6342</v>
      </c>
      <c r="C109" s="9">
        <v>11414.51319102122</v>
      </c>
      <c r="D109" s="9">
        <v>12506.021913883584</v>
      </c>
      <c r="E109" s="9">
        <v>12697.407981235388</v>
      </c>
      <c r="F109" s="9">
        <v>11394.087544841725</v>
      </c>
      <c r="G109" s="9">
        <v>48012.030630981913</v>
      </c>
      <c r="H109" s="9">
        <v>7.5704873274963598</v>
      </c>
    </row>
    <row r="110" spans="1:8" s="1" customFormat="1" ht="15.45" customHeight="1" x14ac:dyDescent="0.15">
      <c r="A110" s="48" t="s">
        <v>138</v>
      </c>
      <c r="B110" s="49">
        <v>1576</v>
      </c>
      <c r="C110" s="9">
        <v>2836.5299257410034</v>
      </c>
      <c r="D110" s="9">
        <v>3107.7720807758637</v>
      </c>
      <c r="E110" s="9">
        <v>3155.3319108210303</v>
      </c>
      <c r="F110" s="9">
        <v>2831.4541107963664</v>
      </c>
      <c r="G110" s="9">
        <v>11931.088028134265</v>
      </c>
      <c r="H110" s="9">
        <v>7.5704873274963616</v>
      </c>
    </row>
    <row r="111" spans="1:8" s="1" customFormat="1" ht="15.45" customHeight="1" x14ac:dyDescent="0.15">
      <c r="A111" s="48" t="s">
        <v>139</v>
      </c>
      <c r="B111" s="49">
        <v>3951</v>
      </c>
      <c r="C111" s="9">
        <v>7111.1229293164361</v>
      </c>
      <c r="D111" s="9">
        <v>7791.1215045339068</v>
      </c>
      <c r="E111" s="9">
        <v>7910.3530327753106</v>
      </c>
      <c r="F111" s="9">
        <v>7098.397964312464</v>
      </c>
      <c r="G111" s="9">
        <v>29910.995430938114</v>
      </c>
      <c r="H111" s="9">
        <v>7.5704873274963589</v>
      </c>
    </row>
    <row r="112" spans="1:8" s="1" customFormat="1" ht="15.45" customHeight="1" x14ac:dyDescent="0.15">
      <c r="A112" s="48" t="s">
        <v>140</v>
      </c>
      <c r="B112" s="49">
        <v>7728</v>
      </c>
      <c r="C112" s="9">
        <v>13909.075676476188</v>
      </c>
      <c r="D112" s="9">
        <v>0</v>
      </c>
      <c r="E112" s="9">
        <v>15472.338202300078</v>
      </c>
      <c r="F112" s="9">
        <v>13884.186147356802</v>
      </c>
      <c r="G112" s="9">
        <v>43265.600026133063</v>
      </c>
      <c r="H112" s="9">
        <v>5.5985507280192888</v>
      </c>
    </row>
    <row r="113" spans="1:8" s="1" customFormat="1" ht="15.45" customHeight="1" x14ac:dyDescent="0.15">
      <c r="A113" s="48" t="s">
        <v>141</v>
      </c>
      <c r="B113" s="49">
        <v>4798</v>
      </c>
      <c r="C113" s="9">
        <v>8635.5777815389174</v>
      </c>
      <c r="D113" s="9">
        <v>0</v>
      </c>
      <c r="E113" s="9">
        <v>9606.1437234259538</v>
      </c>
      <c r="F113" s="9">
        <v>8620.1248880716794</v>
      </c>
      <c r="G113" s="9">
        <v>26861.846393036554</v>
      </c>
      <c r="H113" s="9">
        <v>5.5985507280192905</v>
      </c>
    </row>
    <row r="114" spans="1:8" s="1" customFormat="1" ht="15.45" customHeight="1" x14ac:dyDescent="0.15">
      <c r="A114" s="48" t="s">
        <v>142</v>
      </c>
      <c r="B114" s="49">
        <v>5296</v>
      </c>
      <c r="C114" s="9">
        <v>9531.8924408149451</v>
      </c>
      <c r="D114" s="9">
        <v>10443.376230830567</v>
      </c>
      <c r="E114" s="9">
        <v>10603.196573418893</v>
      </c>
      <c r="F114" s="9">
        <v>9514.8356413563179</v>
      </c>
      <c r="G114" s="9">
        <v>40093.300886420722</v>
      </c>
      <c r="H114" s="9">
        <v>7.5704873274963598</v>
      </c>
    </row>
    <row r="115" spans="1:8" s="1" customFormat="1" ht="15.45" customHeight="1" x14ac:dyDescent="0.15">
      <c r="A115" s="48" t="s">
        <v>143</v>
      </c>
      <c r="B115" s="49">
        <v>1858</v>
      </c>
      <c r="C115" s="9">
        <v>3344.081600270802</v>
      </c>
      <c r="D115" s="9">
        <v>3663.8582018283978</v>
      </c>
      <c r="E115" s="9">
        <v>3719.928102985707</v>
      </c>
      <c r="F115" s="9">
        <v>3338.0975494033305</v>
      </c>
      <c r="G115" s="9">
        <v>14065.965454488236</v>
      </c>
      <c r="H115" s="9">
        <v>7.5704873274963598</v>
      </c>
    </row>
    <row r="116" spans="1:8" s="1" customFormat="1" ht="15.45" customHeight="1" x14ac:dyDescent="0.15">
      <c r="A116" s="48" t="s">
        <v>144</v>
      </c>
      <c r="B116" s="49">
        <v>4827</v>
      </c>
      <c r="C116" s="9">
        <v>0</v>
      </c>
      <c r="D116" s="9">
        <v>9518.5379656758214</v>
      </c>
      <c r="E116" s="9">
        <v>0</v>
      </c>
      <c r="F116" s="9">
        <v>0</v>
      </c>
      <c r="G116" s="9">
        <v>9518.5379656758214</v>
      </c>
      <c r="H116" s="9">
        <v>1.971936599477071</v>
      </c>
    </row>
    <row r="117" spans="1:8" s="1" customFormat="1" ht="15.45" customHeight="1" x14ac:dyDescent="0.15">
      <c r="A117" s="48" t="s">
        <v>145</v>
      </c>
      <c r="B117" s="49">
        <v>1972</v>
      </c>
      <c r="C117" s="9">
        <v>0</v>
      </c>
      <c r="D117" s="9">
        <v>3888.658974168784</v>
      </c>
      <c r="E117" s="9">
        <v>0</v>
      </c>
      <c r="F117" s="9">
        <v>0</v>
      </c>
      <c r="G117" s="9">
        <v>3888.658974168784</v>
      </c>
      <c r="H117" s="9">
        <v>1.971936599477071</v>
      </c>
    </row>
    <row r="118" spans="1:8" s="1" customFormat="1" ht="15.45" customHeight="1" x14ac:dyDescent="0.15">
      <c r="A118" s="48" t="s">
        <v>146</v>
      </c>
      <c r="B118" s="49">
        <v>5939</v>
      </c>
      <c r="C118" s="9">
        <v>10689.182251888209</v>
      </c>
      <c r="D118" s="9">
        <v>11711.331464294324</v>
      </c>
      <c r="E118" s="9">
        <v>0</v>
      </c>
      <c r="F118" s="9">
        <v>10670.054545697729</v>
      </c>
      <c r="G118" s="9">
        <v>33070.56826188026</v>
      </c>
      <c r="H118" s="9">
        <v>5.5683731708840307</v>
      </c>
    </row>
    <row r="119" spans="1:8" s="1" customFormat="1" ht="15.45" customHeight="1" x14ac:dyDescent="0.15">
      <c r="A119" s="48" t="s">
        <v>147</v>
      </c>
      <c r="B119" s="49">
        <v>4093</v>
      </c>
      <c r="C119" s="9">
        <v>7366.6985952144205</v>
      </c>
      <c r="D119" s="9">
        <v>8071.136501659651</v>
      </c>
      <c r="E119" s="9">
        <v>8194.6532430142615</v>
      </c>
      <c r="F119" s="9">
        <v>7353.5162915542696</v>
      </c>
      <c r="G119" s="9">
        <v>30986.0046314426</v>
      </c>
      <c r="H119" s="9">
        <v>7.5704873274963598</v>
      </c>
    </row>
    <row r="120" spans="1:8" s="1" customFormat="1" ht="15.45" customHeight="1" x14ac:dyDescent="0.15">
      <c r="A120" s="48" t="s">
        <v>148</v>
      </c>
      <c r="B120" s="49">
        <v>5889</v>
      </c>
      <c r="C120" s="9">
        <v>0</v>
      </c>
      <c r="D120" s="9">
        <v>11612.73463432047</v>
      </c>
      <c r="E120" s="9">
        <v>11790.450268290006</v>
      </c>
      <c r="F120" s="9">
        <v>0</v>
      </c>
      <c r="G120" s="9">
        <v>23403.184902610476</v>
      </c>
      <c r="H120" s="9">
        <v>3.9740507560893996</v>
      </c>
    </row>
    <row r="121" spans="1:8" s="1" customFormat="1" ht="15.45" customHeight="1" x14ac:dyDescent="0.15">
      <c r="A121" s="48" t="s">
        <v>149</v>
      </c>
      <c r="B121" s="49">
        <v>5127</v>
      </c>
      <c r="C121" s="9">
        <v>0</v>
      </c>
      <c r="D121" s="9">
        <v>10110.118945518941</v>
      </c>
      <c r="E121" s="9">
        <v>10264.83928095141</v>
      </c>
      <c r="F121" s="9">
        <v>0</v>
      </c>
      <c r="G121" s="9">
        <v>20374.958226470349</v>
      </c>
      <c r="H121" s="9">
        <v>3.9740507560893992</v>
      </c>
    </row>
    <row r="122" spans="1:8" s="1" customFormat="1" ht="15.45" customHeight="1" x14ac:dyDescent="0.15">
      <c r="A122" s="48" t="s">
        <v>150</v>
      </c>
      <c r="B122" s="49">
        <v>2853</v>
      </c>
      <c r="C122" s="9">
        <v>5134.9110901897729</v>
      </c>
      <c r="D122" s="9">
        <v>5625.9351183080835</v>
      </c>
      <c r="E122" s="9">
        <v>5712.0316888149737</v>
      </c>
      <c r="F122" s="9">
        <v>0</v>
      </c>
      <c r="G122" s="9">
        <v>16472.877897312828</v>
      </c>
      <c r="H122" s="9">
        <v>5.7738793891737918</v>
      </c>
    </row>
    <row r="123" spans="1:8" s="1" customFormat="1" ht="15.45" customHeight="1" x14ac:dyDescent="0.15">
      <c r="A123" s="48" t="s">
        <v>151</v>
      </c>
      <c r="B123" s="49">
        <v>2443</v>
      </c>
      <c r="C123" s="9">
        <v>4396.9813506251721</v>
      </c>
      <c r="D123" s="9">
        <v>0</v>
      </c>
      <c r="E123" s="9">
        <v>4891.1648846039188</v>
      </c>
      <c r="F123" s="9">
        <v>0</v>
      </c>
      <c r="G123" s="9">
        <v>9288.146235229091</v>
      </c>
      <c r="H123" s="9">
        <v>3.8019427896967217</v>
      </c>
    </row>
    <row r="124" spans="1:8" s="1" customFormat="1" ht="15.45" customHeight="1" x14ac:dyDescent="0.15">
      <c r="A124" s="48" t="s">
        <v>152</v>
      </c>
      <c r="B124" s="49">
        <v>4569</v>
      </c>
      <c r="C124" s="9">
        <v>0</v>
      </c>
      <c r="D124" s="9">
        <v>9009.7783230107379</v>
      </c>
      <c r="E124" s="9">
        <v>9147.6595815617311</v>
      </c>
      <c r="F124" s="9">
        <v>8208.7016701958109</v>
      </c>
      <c r="G124" s="9">
        <v>26366.139574768284</v>
      </c>
      <c r="H124" s="9">
        <v>5.770658694411968</v>
      </c>
    </row>
    <row r="125" spans="1:8" s="1" customFormat="1" ht="15.45" customHeight="1" x14ac:dyDescent="0.15">
      <c r="A125" s="48" t="s">
        <v>153</v>
      </c>
      <c r="B125" s="49">
        <v>2671</v>
      </c>
      <c r="C125" s="9">
        <v>4807.3422789684137</v>
      </c>
      <c r="D125" s="9">
        <v>0</v>
      </c>
      <c r="E125" s="9">
        <v>5347.6469123115303</v>
      </c>
      <c r="F125" s="9">
        <v>0</v>
      </c>
      <c r="G125" s="9">
        <v>10154.989191279943</v>
      </c>
      <c r="H125" s="9">
        <v>3.8019427896967213</v>
      </c>
    </row>
    <row r="126" spans="1:8" s="1" customFormat="1" ht="15.45" customHeight="1" x14ac:dyDescent="0.15">
      <c r="A126" s="48" t="s">
        <v>154</v>
      </c>
      <c r="B126" s="49">
        <v>3059</v>
      </c>
      <c r="C126" s="9">
        <v>5505.6757886051582</v>
      </c>
      <c r="D126" s="9">
        <v>0</v>
      </c>
      <c r="E126" s="9">
        <v>0</v>
      </c>
      <c r="F126" s="9">
        <v>5495.8236833287338</v>
      </c>
      <c r="G126" s="9">
        <v>11001.499471933892</v>
      </c>
      <c r="H126" s="9">
        <v>3.5964365714069606</v>
      </c>
    </row>
    <row r="127" spans="1:8" s="1" customFormat="1" ht="15.45" customHeight="1" x14ac:dyDescent="0.15">
      <c r="A127" s="48" t="s">
        <v>155</v>
      </c>
      <c r="B127" s="49">
        <v>4527</v>
      </c>
      <c r="C127" s="9">
        <v>8147.8242219730464</v>
      </c>
      <c r="D127" s="9">
        <v>8926.9569858326995</v>
      </c>
      <c r="E127" s="9">
        <v>9063.5707869840116</v>
      </c>
      <c r="F127" s="9">
        <v>8133.244136786263</v>
      </c>
      <c r="G127" s="9">
        <v>34271.596131576021</v>
      </c>
      <c r="H127" s="9">
        <v>7.5704873274963598</v>
      </c>
    </row>
    <row r="128" spans="1:8" s="1" customFormat="1" ht="15.45" customHeight="1" x14ac:dyDescent="0.15">
      <c r="A128" s="48" t="s">
        <v>156</v>
      </c>
      <c r="B128" s="49">
        <v>3585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s="1" customFormat="1" ht="15.45" customHeight="1" x14ac:dyDescent="0.15">
      <c r="A129" s="48" t="s">
        <v>157</v>
      </c>
      <c r="B129" s="49">
        <v>2209</v>
      </c>
      <c r="C129" s="9">
        <v>3975.8214504834241</v>
      </c>
      <c r="D129" s="9">
        <v>4356.0079482448491</v>
      </c>
      <c r="E129" s="9">
        <v>4422.6701719566345</v>
      </c>
      <c r="F129" s="9">
        <v>3968.7069357545515</v>
      </c>
      <c r="G129" s="9">
        <v>16723.206506439459</v>
      </c>
      <c r="H129" s="9">
        <v>7.5704873274963598</v>
      </c>
    </row>
    <row r="130" spans="1:8" s="1" customFormat="1" ht="15.45" customHeight="1" x14ac:dyDescent="0.15">
      <c r="A130" s="48" t="s">
        <v>158</v>
      </c>
      <c r="B130" s="49">
        <v>1314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s="1" customFormat="1" ht="15.45" customHeight="1" x14ac:dyDescent="0.15">
      <c r="A131" s="48" t="s">
        <v>159</v>
      </c>
      <c r="B131" s="49">
        <v>2033</v>
      </c>
      <c r="C131" s="9">
        <v>0</v>
      </c>
      <c r="D131" s="9">
        <v>4008.947106736885</v>
      </c>
      <c r="E131" s="9">
        <v>4070.2980803928644</v>
      </c>
      <c r="F131" s="9">
        <v>3652.5039386097797</v>
      </c>
      <c r="G131" s="9">
        <v>11731.749125739529</v>
      </c>
      <c r="H131" s="9">
        <v>5.7706586944119671</v>
      </c>
    </row>
    <row r="132" spans="1:8" s="1" customFormat="1" ht="15.45" customHeight="1" x14ac:dyDescent="0.15">
      <c r="A132" s="48" t="s">
        <v>160</v>
      </c>
      <c r="B132" s="49">
        <v>4770</v>
      </c>
      <c r="C132" s="9">
        <v>8585.1825798125537</v>
      </c>
      <c r="D132" s="9">
        <v>9406.1375795056283</v>
      </c>
      <c r="E132" s="9">
        <v>0</v>
      </c>
      <c r="F132" s="9">
        <v>8569.8198657986468</v>
      </c>
      <c r="G132" s="9">
        <v>26561.140025116827</v>
      </c>
      <c r="H132" s="9">
        <v>5.5683731708840307</v>
      </c>
    </row>
    <row r="133" spans="1:8" s="1" customFormat="1" ht="15.45" customHeight="1" x14ac:dyDescent="0.15">
      <c r="A133" s="48" t="s">
        <v>161</v>
      </c>
      <c r="B133" s="49">
        <v>4573</v>
      </c>
      <c r="C133" s="9">
        <v>0</v>
      </c>
      <c r="D133" s="9">
        <v>9017.6660694086459</v>
      </c>
      <c r="E133" s="9">
        <v>0</v>
      </c>
      <c r="F133" s="9">
        <v>0</v>
      </c>
      <c r="G133" s="9">
        <v>9017.6660694086459</v>
      </c>
      <c r="H133" s="9">
        <v>1.971936599477071</v>
      </c>
    </row>
    <row r="134" spans="1:8" s="1" customFormat="1" ht="15.45" customHeight="1" x14ac:dyDescent="0.15">
      <c r="A134" s="48" t="s">
        <v>162</v>
      </c>
      <c r="B134" s="49">
        <v>3698</v>
      </c>
      <c r="C134" s="9">
        <v>0</v>
      </c>
      <c r="D134" s="9">
        <v>0</v>
      </c>
      <c r="E134" s="9">
        <v>7403.8181511523926</v>
      </c>
      <c r="F134" s="9">
        <v>0</v>
      </c>
      <c r="G134" s="9">
        <v>7403.8181511523926</v>
      </c>
      <c r="H134" s="9">
        <v>2.0021141566123291</v>
      </c>
    </row>
    <row r="135" spans="1:8" s="1" customFormat="1" ht="15.45" customHeight="1" x14ac:dyDescent="0.15">
      <c r="A135" s="48" t="s">
        <v>163</v>
      </c>
      <c r="B135" s="49">
        <v>4747</v>
      </c>
      <c r="C135" s="9">
        <v>0</v>
      </c>
      <c r="D135" s="9">
        <v>0</v>
      </c>
      <c r="E135" s="9">
        <v>9504.035901438725</v>
      </c>
      <c r="F135" s="9">
        <v>8528.4978832172274</v>
      </c>
      <c r="G135" s="9">
        <v>18032.533784655952</v>
      </c>
      <c r="H135" s="9">
        <v>3.7987220949348961</v>
      </c>
    </row>
    <row r="136" spans="1:8" s="1" customFormat="1" ht="15.45" customHeight="1" x14ac:dyDescent="0.15">
      <c r="A136" s="48" t="s">
        <v>164</v>
      </c>
      <c r="B136" s="49">
        <v>3723</v>
      </c>
      <c r="C136" s="9">
        <v>6700.7620009731945</v>
      </c>
      <c r="D136" s="9">
        <v>7341.5199598531344</v>
      </c>
      <c r="E136" s="9">
        <v>7453.8710050677</v>
      </c>
      <c r="F136" s="9">
        <v>6688.7713543749196</v>
      </c>
      <c r="G136" s="9">
        <v>28184.924320268947</v>
      </c>
      <c r="H136" s="9">
        <v>7.5704873274963598</v>
      </c>
    </row>
    <row r="137" spans="1:8" s="1" customFormat="1" ht="15.45" customHeight="1" x14ac:dyDescent="0.15">
      <c r="A137" s="48" t="s">
        <v>165</v>
      </c>
      <c r="B137" s="49">
        <v>3362</v>
      </c>
      <c r="C137" s="9">
        <v>6051.0238644297287</v>
      </c>
      <c r="D137" s="9">
        <v>6629.6508474419124</v>
      </c>
      <c r="E137" s="9">
        <v>6731.1077945306497</v>
      </c>
      <c r="F137" s="9">
        <v>6040.1958886404718</v>
      </c>
      <c r="G137" s="9">
        <v>25451.978395042763</v>
      </c>
      <c r="H137" s="9">
        <v>7.5704873274963598</v>
      </c>
    </row>
    <row r="138" spans="1:8" s="1" customFormat="1" ht="15.45" customHeight="1" x14ac:dyDescent="0.15">
      <c r="A138" s="48" t="s">
        <v>166</v>
      </c>
      <c r="B138" s="49">
        <v>2641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s="1" customFormat="1" ht="15.45" customHeight="1" x14ac:dyDescent="0.15">
      <c r="A139" s="48" t="s">
        <v>167</v>
      </c>
      <c r="B139" s="49">
        <v>4666</v>
      </c>
      <c r="C139" s="9">
        <v>8398.000401971778</v>
      </c>
      <c r="D139" s="9">
        <v>0</v>
      </c>
      <c r="E139" s="9">
        <v>9341.8646547531262</v>
      </c>
      <c r="F139" s="9">
        <v>8382.9726402131</v>
      </c>
      <c r="G139" s="9">
        <v>26122.837696938004</v>
      </c>
      <c r="H139" s="9">
        <v>5.5985507280192897</v>
      </c>
    </row>
    <row r="140" spans="1:8" s="1" customFormat="1" ht="15.45" customHeight="1" x14ac:dyDescent="0.15">
      <c r="A140" s="48" t="s">
        <v>168</v>
      </c>
      <c r="B140" s="49">
        <v>5682</v>
      </c>
      <c r="C140" s="9">
        <v>10226.62629318552</v>
      </c>
      <c r="D140" s="9">
        <v>11204.543758228716</v>
      </c>
      <c r="E140" s="9">
        <v>11376.012637871252</v>
      </c>
      <c r="F140" s="9">
        <v>10208.32630554883</v>
      </c>
      <c r="G140" s="9">
        <v>43015.508994834316</v>
      </c>
      <c r="H140" s="9">
        <v>7.5704873274963598</v>
      </c>
    </row>
    <row r="141" spans="1:8" s="1" customFormat="1" ht="15.45" customHeight="1" x14ac:dyDescent="0.15">
      <c r="A141" s="48" t="s">
        <v>169</v>
      </c>
      <c r="B141" s="49">
        <v>2818</v>
      </c>
      <c r="C141" s="9">
        <v>5071.9170880318197</v>
      </c>
      <c r="D141" s="9">
        <v>0</v>
      </c>
      <c r="E141" s="9">
        <v>5641.9576933335429</v>
      </c>
      <c r="F141" s="9">
        <v>0</v>
      </c>
      <c r="G141" s="9">
        <v>10713.874781365363</v>
      </c>
      <c r="H141" s="9">
        <v>3.8019427896967222</v>
      </c>
    </row>
    <row r="142" spans="1:8" s="1" customFormat="1" ht="15.45" customHeight="1" x14ac:dyDescent="0.15">
      <c r="A142" s="48" t="s">
        <v>170</v>
      </c>
      <c r="B142" s="49">
        <v>2825</v>
      </c>
      <c r="C142" s="9">
        <v>5084.5158884634102</v>
      </c>
      <c r="D142" s="9">
        <v>5570.7208935227254</v>
      </c>
      <c r="E142" s="9">
        <v>0</v>
      </c>
      <c r="F142" s="9">
        <v>5075.417425761254</v>
      </c>
      <c r="G142" s="9">
        <v>15730.65420774739</v>
      </c>
      <c r="H142" s="9">
        <v>5.5683731708840316</v>
      </c>
    </row>
    <row r="143" spans="1:8" s="1" customFormat="1" ht="15.45" customHeight="1" x14ac:dyDescent="0.15">
      <c r="A143" s="48" t="s">
        <v>171</v>
      </c>
      <c r="B143" s="49">
        <v>5711</v>
      </c>
      <c r="C143" s="9">
        <v>0</v>
      </c>
      <c r="D143" s="9">
        <v>11261.729919613552</v>
      </c>
      <c r="E143" s="9">
        <v>11434.07394841301</v>
      </c>
      <c r="F143" s="9">
        <v>10260.427935760184</v>
      </c>
      <c r="G143" s="9">
        <v>32956.231803786744</v>
      </c>
      <c r="H143" s="9">
        <v>5.7706586944119671</v>
      </c>
    </row>
    <row r="144" spans="1:8" s="1" customFormat="1" ht="15.45" customHeight="1" x14ac:dyDescent="0.15">
      <c r="A144" s="48" t="s">
        <v>172</v>
      </c>
      <c r="B144" s="49">
        <v>2222</v>
      </c>
      <c r="C144" s="9">
        <v>3999.219222713521</v>
      </c>
      <c r="D144" s="9">
        <v>0</v>
      </c>
      <c r="E144" s="9">
        <v>4448.6976559925952</v>
      </c>
      <c r="F144" s="9">
        <v>3992.0628389527451</v>
      </c>
      <c r="G144" s="9">
        <v>12439.979717658862</v>
      </c>
      <c r="H144" s="9">
        <v>5.5985507280192897</v>
      </c>
    </row>
    <row r="145" spans="1:8" s="1" customFormat="1" ht="15.45" customHeight="1" x14ac:dyDescent="0.15">
      <c r="A145" s="48" t="s">
        <v>173</v>
      </c>
      <c r="B145" s="49">
        <v>3570</v>
      </c>
      <c r="C145" s="9">
        <v>6425.3882201112829</v>
      </c>
      <c r="D145" s="9">
        <v>7039.8136601331425</v>
      </c>
      <c r="E145" s="9">
        <v>0</v>
      </c>
      <c r="F145" s="9">
        <v>6413.8903398115663</v>
      </c>
      <c r="G145" s="9">
        <v>19879.092220055991</v>
      </c>
      <c r="H145" s="9">
        <v>5.5683731708840307</v>
      </c>
    </row>
    <row r="146" spans="1:8" s="1" customFormat="1" ht="15.45" customHeight="1" x14ac:dyDescent="0.15">
      <c r="A146" s="48" t="s">
        <v>174</v>
      </c>
      <c r="B146" s="49">
        <v>3578</v>
      </c>
      <c r="C146" s="9">
        <v>6439.7868491759582</v>
      </c>
      <c r="D146" s="9">
        <v>7055.5891529289602</v>
      </c>
      <c r="E146" s="9">
        <v>0</v>
      </c>
      <c r="F146" s="9">
        <v>6428.2632033181471</v>
      </c>
      <c r="G146" s="9">
        <v>19923.639205423067</v>
      </c>
      <c r="H146" s="9">
        <v>5.5683731708840325</v>
      </c>
    </row>
    <row r="147" spans="1:8" s="1" customFormat="1" ht="15.45" customHeight="1" x14ac:dyDescent="0.15">
      <c r="A147" s="48" t="s">
        <v>175</v>
      </c>
      <c r="B147" s="49">
        <v>2925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s="1" customFormat="1" ht="15.45" customHeight="1" x14ac:dyDescent="0.15">
      <c r="A148" s="48" t="s">
        <v>176</v>
      </c>
      <c r="B148" s="49">
        <v>2999</v>
      </c>
      <c r="C148" s="9">
        <v>5397.6860706200941</v>
      </c>
      <c r="D148" s="9">
        <v>0</v>
      </c>
      <c r="E148" s="9">
        <v>6004.3403556803742</v>
      </c>
      <c r="F148" s="9">
        <v>5388.0272070293804</v>
      </c>
      <c r="G148" s="9">
        <v>16790.053633329848</v>
      </c>
      <c r="H148" s="9">
        <v>5.5985507280192888</v>
      </c>
    </row>
    <row r="149" spans="1:8" s="1" customFormat="1" ht="15.45" customHeight="1" x14ac:dyDescent="0.15">
      <c r="A149" s="48" t="s">
        <v>177</v>
      </c>
      <c r="B149" s="49">
        <v>4955</v>
      </c>
      <c r="C149" s="9">
        <v>8918.1508769331667</v>
      </c>
      <c r="D149" s="9">
        <v>9770.9458504088871</v>
      </c>
      <c r="E149" s="9">
        <v>9920.4756460140889</v>
      </c>
      <c r="F149" s="9">
        <v>8902.1923343883227</v>
      </c>
      <c r="G149" s="9">
        <v>37511.764707744464</v>
      </c>
      <c r="H149" s="9">
        <v>7.5704873274963598</v>
      </c>
    </row>
    <row r="150" spans="1:8" s="1" customFormat="1" ht="15.45" customHeight="1" x14ac:dyDescent="0.15">
      <c r="A150" s="48" t="s">
        <v>178</v>
      </c>
      <c r="B150" s="49">
        <v>3328</v>
      </c>
      <c r="C150" s="9">
        <v>5989.8296909048595</v>
      </c>
      <c r="D150" s="9">
        <v>6562.6050030596925</v>
      </c>
      <c r="E150" s="9">
        <v>6663.0359132058302</v>
      </c>
      <c r="F150" s="9">
        <v>5979.1112187375047</v>
      </c>
      <c r="G150" s="9">
        <v>25194.581825907884</v>
      </c>
      <c r="H150" s="9">
        <v>7.5704873274963598</v>
      </c>
    </row>
    <row r="151" spans="1:8" s="1" customFormat="1" ht="15.45" customHeight="1" x14ac:dyDescent="0.15">
      <c r="A151" s="48" t="s">
        <v>179</v>
      </c>
      <c r="B151" s="49">
        <v>4445</v>
      </c>
      <c r="C151" s="9">
        <v>0</v>
      </c>
      <c r="D151" s="9">
        <v>8765.2581846755802</v>
      </c>
      <c r="E151" s="9">
        <v>0</v>
      </c>
      <c r="F151" s="9">
        <v>0</v>
      </c>
      <c r="G151" s="9">
        <v>8765.2581846755802</v>
      </c>
      <c r="H151" s="9">
        <v>1.971936599477071</v>
      </c>
    </row>
    <row r="152" spans="1:8" s="1" customFormat="1" ht="15.45" customHeight="1" x14ac:dyDescent="0.15">
      <c r="A152" s="48" t="s">
        <v>180</v>
      </c>
      <c r="B152" s="49">
        <v>4319</v>
      </c>
      <c r="C152" s="9">
        <v>0</v>
      </c>
      <c r="D152" s="9">
        <v>8516.7941731414685</v>
      </c>
      <c r="E152" s="9">
        <v>8647.1310424086478</v>
      </c>
      <c r="F152" s="9">
        <v>7759.5496856151694</v>
      </c>
      <c r="G152" s="9">
        <v>24923.474901165286</v>
      </c>
      <c r="H152" s="9">
        <v>5.7706586944119671</v>
      </c>
    </row>
    <row r="153" spans="1:8" s="1" customFormat="1" ht="15.45" customHeight="1" x14ac:dyDescent="0.15">
      <c r="A153" s="48" t="s">
        <v>181</v>
      </c>
      <c r="B153" s="49">
        <v>4534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s="1" customFormat="1" ht="15.45" customHeight="1" x14ac:dyDescent="0.15">
      <c r="A154" s="48" t="s">
        <v>182</v>
      </c>
      <c r="B154" s="49">
        <v>3110</v>
      </c>
      <c r="C154" s="9">
        <v>5597.4670488924621</v>
      </c>
      <c r="D154" s="9">
        <v>0</v>
      </c>
      <c r="E154" s="9">
        <v>0</v>
      </c>
      <c r="F154" s="9">
        <v>5587.4506881831858</v>
      </c>
      <c r="G154" s="9">
        <v>11184.917737075648</v>
      </c>
      <c r="H154" s="9">
        <v>3.5964365714069606</v>
      </c>
    </row>
    <row r="155" spans="1:8" s="1" customFormat="1" ht="15.45" customHeight="1" x14ac:dyDescent="0.15">
      <c r="A155" s="48" t="s">
        <v>183</v>
      </c>
      <c r="B155" s="49">
        <v>1744</v>
      </c>
      <c r="C155" s="9">
        <v>3138.9011360991813</v>
      </c>
      <c r="D155" s="9">
        <v>3439.0574294880116</v>
      </c>
      <c r="E155" s="9">
        <v>0</v>
      </c>
      <c r="F155" s="9">
        <v>3133.2842444345579</v>
      </c>
      <c r="G155" s="9">
        <v>9711.2428100217512</v>
      </c>
      <c r="H155" s="9">
        <v>5.5683731708840316</v>
      </c>
    </row>
    <row r="156" spans="1:8" s="1" customFormat="1" ht="15.45" customHeight="1" x14ac:dyDescent="0.15">
      <c r="A156" s="48" t="s">
        <v>184</v>
      </c>
      <c r="B156" s="49">
        <v>5555</v>
      </c>
      <c r="C156" s="9">
        <v>9998.0480567838022</v>
      </c>
      <c r="D156" s="9">
        <v>10954.107810095129</v>
      </c>
      <c r="E156" s="9">
        <v>11121.744139981487</v>
      </c>
      <c r="F156" s="9">
        <v>0</v>
      </c>
      <c r="G156" s="9">
        <v>32073.900006860415</v>
      </c>
      <c r="H156" s="9">
        <v>5.7738793891737918</v>
      </c>
    </row>
    <row r="157" spans="1:8" s="1" customFormat="1" ht="15.45" customHeight="1" x14ac:dyDescent="0.15">
      <c r="A157" s="48" t="s">
        <v>185</v>
      </c>
      <c r="B157" s="49">
        <v>2728</v>
      </c>
      <c r="C157" s="9">
        <v>4909.9325110542241</v>
      </c>
      <c r="D157" s="9">
        <v>5379.4430433734497</v>
      </c>
      <c r="E157" s="9">
        <v>0</v>
      </c>
      <c r="F157" s="9">
        <v>4901.1464557439649</v>
      </c>
      <c r="G157" s="9">
        <v>15190.522010171639</v>
      </c>
      <c r="H157" s="9">
        <v>5.5683731708840316</v>
      </c>
    </row>
    <row r="158" spans="1:8" s="1" customFormat="1" ht="15.45" customHeight="1" x14ac:dyDescent="0.15">
      <c r="A158" s="48" t="s">
        <v>186</v>
      </c>
      <c r="B158" s="49">
        <v>3168</v>
      </c>
      <c r="C158" s="9">
        <v>0</v>
      </c>
      <c r="D158" s="9">
        <v>0</v>
      </c>
      <c r="E158" s="9">
        <v>6342.6976481478578</v>
      </c>
      <c r="F158" s="9">
        <v>5691.6539486058937</v>
      </c>
      <c r="G158" s="9">
        <v>12034.351596753751</v>
      </c>
      <c r="H158" s="9">
        <v>3.7987220949348961</v>
      </c>
    </row>
    <row r="159" spans="1:8" s="1" customFormat="1" ht="15.45" customHeight="1" x14ac:dyDescent="0.15">
      <c r="A159" s="48" t="s">
        <v>187</v>
      </c>
      <c r="B159" s="49">
        <v>2367</v>
      </c>
      <c r="C159" s="9">
        <v>4260.1943745107583</v>
      </c>
      <c r="D159" s="9">
        <v>4667.5739309622268</v>
      </c>
      <c r="E159" s="9">
        <v>0</v>
      </c>
      <c r="F159" s="9">
        <v>4252.5709900095171</v>
      </c>
      <c r="G159" s="9">
        <v>13180.339295482503</v>
      </c>
      <c r="H159" s="9">
        <v>5.5683731708840316</v>
      </c>
    </row>
    <row r="160" spans="1:8" s="1" customFormat="1" ht="15.45" customHeight="1" x14ac:dyDescent="0.15">
      <c r="A160" s="48" t="s">
        <v>188</v>
      </c>
      <c r="B160" s="49">
        <v>1576</v>
      </c>
      <c r="C160" s="9">
        <v>0</v>
      </c>
      <c r="D160" s="9">
        <v>3107.7720807758637</v>
      </c>
      <c r="E160" s="9">
        <v>0</v>
      </c>
      <c r="F160" s="9">
        <v>2831.4541107963664</v>
      </c>
      <c r="G160" s="9">
        <v>5939.2261915722302</v>
      </c>
      <c r="H160" s="9">
        <v>3.7685445377996385</v>
      </c>
    </row>
    <row r="161" spans="1:8" s="1" customFormat="1" ht="15.45" customHeight="1" x14ac:dyDescent="0.15">
      <c r="A161" s="48" t="s">
        <v>189</v>
      </c>
      <c r="B161" s="49">
        <v>3092</v>
      </c>
      <c r="C161" s="9">
        <v>5565.0701334969426</v>
      </c>
      <c r="D161" s="9">
        <v>0</v>
      </c>
      <c r="E161" s="9">
        <v>6190.5369722453206</v>
      </c>
      <c r="F161" s="9">
        <v>5555.1117452933795</v>
      </c>
      <c r="G161" s="9">
        <v>17310.718851035643</v>
      </c>
      <c r="H161" s="9">
        <v>5.5985507280192897</v>
      </c>
    </row>
    <row r="162" spans="1:8" s="1" customFormat="1" ht="15.45" customHeight="1" x14ac:dyDescent="0.15">
      <c r="A162" s="48" t="s">
        <v>190</v>
      </c>
      <c r="B162" s="49">
        <v>5554</v>
      </c>
      <c r="C162" s="9">
        <v>9996.2482281507182</v>
      </c>
      <c r="D162" s="9">
        <v>10952.135873495652</v>
      </c>
      <c r="E162" s="9">
        <v>11119.742025824875</v>
      </c>
      <c r="F162" s="9">
        <v>9978.3604894435412</v>
      </c>
      <c r="G162" s="9">
        <v>42046.486616914786</v>
      </c>
      <c r="H162" s="9">
        <v>7.5704873274963607</v>
      </c>
    </row>
    <row r="163" spans="1:8" s="1" customFormat="1" ht="15.45" customHeight="1" x14ac:dyDescent="0.15">
      <c r="A163" s="48" t="s">
        <v>191</v>
      </c>
      <c r="B163" s="49">
        <v>3099</v>
      </c>
      <c r="C163" s="9">
        <v>5577.6689339285331</v>
      </c>
      <c r="D163" s="9">
        <v>0</v>
      </c>
      <c r="E163" s="9">
        <v>0</v>
      </c>
      <c r="F163" s="9">
        <v>0</v>
      </c>
      <c r="G163" s="9">
        <v>5577.6689339285331</v>
      </c>
      <c r="H163" s="9">
        <v>1.7998286330843927</v>
      </c>
    </row>
    <row r="164" spans="1:8" s="1" customFormat="1" ht="15.45" customHeight="1" x14ac:dyDescent="0.15">
      <c r="A164" s="48" t="s">
        <v>192</v>
      </c>
      <c r="B164" s="49">
        <v>1690</v>
      </c>
      <c r="C164" s="9">
        <v>0</v>
      </c>
      <c r="D164" s="9">
        <v>0</v>
      </c>
      <c r="E164" s="9">
        <v>3383.572924674836</v>
      </c>
      <c r="F164" s="9">
        <v>3036.267415765139</v>
      </c>
      <c r="G164" s="9">
        <v>6419.8403404399751</v>
      </c>
      <c r="H164" s="9">
        <v>3.7987220949348965</v>
      </c>
    </row>
    <row r="165" spans="1:8" s="1" customFormat="1" ht="15.45" customHeight="1" x14ac:dyDescent="0.15">
      <c r="A165" s="48" t="s">
        <v>193</v>
      </c>
      <c r="B165" s="49">
        <v>2014</v>
      </c>
      <c r="C165" s="9">
        <v>3624.8548670319674</v>
      </c>
      <c r="D165" s="9">
        <v>0</v>
      </c>
      <c r="E165" s="9">
        <v>0</v>
      </c>
      <c r="F165" s="9">
        <v>3618.3683877816511</v>
      </c>
      <c r="G165" s="9">
        <v>7243.223254813618</v>
      </c>
      <c r="H165" s="9">
        <v>3.5964365714069602</v>
      </c>
    </row>
    <row r="166" spans="1:8" s="1" customFormat="1" ht="15.45" customHeight="1" x14ac:dyDescent="0.15">
      <c r="A166" s="48" t="s">
        <v>194</v>
      </c>
      <c r="B166" s="49">
        <v>7325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s="1" customFormat="1" ht="15.45" customHeight="1" x14ac:dyDescent="0.15">
      <c r="A167" s="48" t="s">
        <v>195</v>
      </c>
      <c r="B167" s="49">
        <v>2268</v>
      </c>
      <c r="C167" s="9">
        <v>4082.0113398354033</v>
      </c>
      <c r="D167" s="9">
        <v>4472.3522076139971</v>
      </c>
      <c r="E167" s="9">
        <v>4540.7949071967614</v>
      </c>
      <c r="F167" s="9">
        <v>4074.7068041155835</v>
      </c>
      <c r="G167" s="9">
        <v>17169.865258761747</v>
      </c>
      <c r="H167" s="9">
        <v>7.5704873274963616</v>
      </c>
    </row>
    <row r="168" spans="1:8" s="1" customFormat="1" ht="15.45" customHeight="1" x14ac:dyDescent="0.15">
      <c r="A168" s="48" t="s">
        <v>196</v>
      </c>
      <c r="B168" s="49">
        <v>3435</v>
      </c>
      <c r="C168" s="9">
        <v>6182.4113546448898</v>
      </c>
      <c r="D168" s="9">
        <v>6773.6022192037381</v>
      </c>
      <c r="E168" s="9">
        <v>6877.2621279633495</v>
      </c>
      <c r="F168" s="9">
        <v>6171.3482681380192</v>
      </c>
      <c r="G168" s="9">
        <v>26004.623969949997</v>
      </c>
      <c r="H168" s="9">
        <v>7.5704873274963598</v>
      </c>
    </row>
    <row r="169" spans="1:8" s="1" customFormat="1" ht="15.45" customHeight="1" x14ac:dyDescent="0.15">
      <c r="A169" s="48" t="s">
        <v>197</v>
      </c>
      <c r="B169" s="49">
        <v>2110</v>
      </c>
      <c r="C169" s="9">
        <v>0</v>
      </c>
      <c r="D169" s="9">
        <v>0</v>
      </c>
      <c r="E169" s="9">
        <v>0</v>
      </c>
      <c r="F169" s="9">
        <v>3790.8427498606179</v>
      </c>
      <c r="G169" s="9">
        <v>3790.8427498606179</v>
      </c>
      <c r="H169" s="9">
        <v>1.7966079383225677</v>
      </c>
    </row>
    <row r="170" spans="1:8" s="1" customFormat="1" ht="15.45" customHeight="1" x14ac:dyDescent="0.15">
      <c r="A170" s="48" t="s">
        <v>198</v>
      </c>
      <c r="B170" s="49">
        <v>3550</v>
      </c>
      <c r="C170" s="9">
        <v>6389.3916474495945</v>
      </c>
      <c r="D170" s="9">
        <v>0</v>
      </c>
      <c r="E170" s="9">
        <v>7107.5052559737669</v>
      </c>
      <c r="F170" s="9">
        <v>0</v>
      </c>
      <c r="G170" s="9">
        <v>13496.896903423361</v>
      </c>
      <c r="H170" s="9">
        <v>3.8019427896967217</v>
      </c>
    </row>
    <row r="171" spans="1:8" s="1" customFormat="1" ht="15.45" customHeight="1" x14ac:dyDescent="0.15">
      <c r="A171" s="48" t="s">
        <v>199</v>
      </c>
      <c r="B171" s="49">
        <v>2014</v>
      </c>
      <c r="C171" s="9">
        <v>3624.8548670319674</v>
      </c>
      <c r="D171" s="9">
        <v>3971.4803113468206</v>
      </c>
      <c r="E171" s="9">
        <v>4032.2579114172304</v>
      </c>
      <c r="F171" s="9">
        <v>3618.3683877816511</v>
      </c>
      <c r="G171" s="9">
        <v>15246.961477577668</v>
      </c>
      <c r="H171" s="9">
        <v>7.5704873274963598</v>
      </c>
    </row>
    <row r="172" spans="1:8" s="1" customFormat="1" ht="15.45" customHeight="1" x14ac:dyDescent="0.15">
      <c r="A172" s="48" t="s">
        <v>200</v>
      </c>
      <c r="B172" s="49">
        <v>7707</v>
      </c>
      <c r="C172" s="9">
        <v>13871.279275181416</v>
      </c>
      <c r="D172" s="9">
        <v>15197.715372169785</v>
      </c>
      <c r="E172" s="9">
        <v>0</v>
      </c>
      <c r="F172" s="9">
        <v>13846.457380652027</v>
      </c>
      <c r="G172" s="9">
        <v>42915.45202800323</v>
      </c>
      <c r="H172" s="9">
        <v>5.5683731708840316</v>
      </c>
    </row>
    <row r="173" spans="1:8" s="1" customFormat="1" ht="15.45" customHeight="1" x14ac:dyDescent="0.15">
      <c r="A173" s="48" t="s">
        <v>201</v>
      </c>
      <c r="B173" s="49">
        <v>4342</v>
      </c>
      <c r="C173" s="9">
        <v>7814.8559248524343</v>
      </c>
      <c r="D173" s="9">
        <v>8562.1487149294408</v>
      </c>
      <c r="E173" s="9">
        <v>8693.1796680107327</v>
      </c>
      <c r="F173" s="9">
        <v>7800.8716681965889</v>
      </c>
      <c r="G173" s="9">
        <v>32871.055975989198</v>
      </c>
      <c r="H173" s="9">
        <v>7.5704873274963607</v>
      </c>
    </row>
    <row r="174" spans="1:8" s="1" customFormat="1" ht="15.45" customHeight="1" x14ac:dyDescent="0.15">
      <c r="A174" s="48" t="s">
        <v>202</v>
      </c>
      <c r="B174" s="49">
        <v>2052</v>
      </c>
      <c r="C174" s="9">
        <v>3693.2483550891743</v>
      </c>
      <c r="D174" s="9">
        <v>4046.4139021269493</v>
      </c>
      <c r="E174" s="9">
        <v>0</v>
      </c>
      <c r="F174" s="9">
        <v>0</v>
      </c>
      <c r="G174" s="9">
        <v>7739.6622572161232</v>
      </c>
      <c r="H174" s="9">
        <v>3.7717652325614637</v>
      </c>
    </row>
    <row r="175" spans="1:8" s="1" customFormat="1" ht="15.45" customHeight="1" x14ac:dyDescent="0.15">
      <c r="A175" s="48" t="s">
        <v>203</v>
      </c>
      <c r="B175" s="49">
        <v>2482</v>
      </c>
      <c r="C175" s="9">
        <v>4467.174667315463</v>
      </c>
      <c r="D175" s="9">
        <v>0</v>
      </c>
      <c r="E175" s="9">
        <v>4969.2473367118</v>
      </c>
      <c r="F175" s="9">
        <v>4459.1809029166125</v>
      </c>
      <c r="G175" s="9">
        <v>13895.602906943875</v>
      </c>
      <c r="H175" s="9">
        <v>5.5985507280192888</v>
      </c>
    </row>
    <row r="176" spans="1:8" s="1" customFormat="1" ht="15.45" customHeight="1" x14ac:dyDescent="0.15">
      <c r="A176" s="48" t="s">
        <v>204</v>
      </c>
      <c r="B176" s="49">
        <v>3736</v>
      </c>
      <c r="C176" s="9">
        <v>6724.1597732032915</v>
      </c>
      <c r="D176" s="9">
        <v>7367.1551356463369</v>
      </c>
      <c r="E176" s="9">
        <v>7479.8984891036607</v>
      </c>
      <c r="F176" s="9">
        <v>0</v>
      </c>
      <c r="G176" s="9">
        <v>21571.213397953288</v>
      </c>
      <c r="H176" s="9">
        <v>5.7738793891737927</v>
      </c>
    </row>
    <row r="177" spans="1:8" s="1" customFormat="1" ht="15.45" customHeight="1" x14ac:dyDescent="0.15">
      <c r="A177" s="48" t="s">
        <v>205</v>
      </c>
      <c r="B177" s="49">
        <v>1422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s="1" customFormat="1" ht="15.45" customHeight="1" x14ac:dyDescent="0.15">
      <c r="A178" s="48" t="s">
        <v>206</v>
      </c>
      <c r="B178" s="49">
        <v>4295</v>
      </c>
      <c r="C178" s="9">
        <v>7730.2639790974681</v>
      </c>
      <c r="D178" s="9">
        <v>8469.4676947540192</v>
      </c>
      <c r="E178" s="9">
        <v>8599.0803026499525</v>
      </c>
      <c r="F178" s="9">
        <v>7716.4310950954277</v>
      </c>
      <c r="G178" s="9">
        <v>32515.243071596869</v>
      </c>
      <c r="H178" s="9">
        <v>7.5704873274963607</v>
      </c>
    </row>
    <row r="179" spans="1:8" s="1" customFormat="1" ht="15.45" customHeight="1" x14ac:dyDescent="0.15">
      <c r="A179" s="48" t="s">
        <v>207</v>
      </c>
      <c r="B179" s="49">
        <v>2439</v>
      </c>
      <c r="C179" s="9">
        <v>4389.7820360928345</v>
      </c>
      <c r="D179" s="9">
        <v>0</v>
      </c>
      <c r="E179" s="9">
        <v>4883.1564279774702</v>
      </c>
      <c r="F179" s="9">
        <v>4381.9267615687422</v>
      </c>
      <c r="G179" s="9">
        <v>13654.865225639047</v>
      </c>
      <c r="H179" s="9">
        <v>5.5985507280192897</v>
      </c>
    </row>
    <row r="180" spans="1:8" s="1" customFormat="1" ht="15.45" customHeight="1" x14ac:dyDescent="0.15">
      <c r="A180" s="48" t="s">
        <v>208</v>
      </c>
      <c r="B180" s="49">
        <v>5000</v>
      </c>
      <c r="C180" s="9">
        <v>8999.143165421965</v>
      </c>
      <c r="D180" s="9">
        <v>0</v>
      </c>
      <c r="E180" s="9">
        <v>10010.570783061645</v>
      </c>
      <c r="F180" s="9">
        <v>0</v>
      </c>
      <c r="G180" s="9">
        <v>19009.713948483608</v>
      </c>
      <c r="H180" s="9">
        <v>3.8019427896967217</v>
      </c>
    </row>
    <row r="181" spans="1:8" s="1" customFormat="1" ht="15.45" customHeight="1" x14ac:dyDescent="0.15">
      <c r="A181" s="48" t="s">
        <v>209</v>
      </c>
      <c r="B181" s="49">
        <v>3113</v>
      </c>
      <c r="C181" s="9">
        <v>0</v>
      </c>
      <c r="D181" s="9">
        <v>6138.6386341721218</v>
      </c>
      <c r="E181" s="9">
        <v>6232.5813695341794</v>
      </c>
      <c r="F181" s="9">
        <v>5592.8405119981526</v>
      </c>
      <c r="G181" s="9">
        <v>17964.060515704456</v>
      </c>
      <c r="H181" s="9">
        <v>5.770658694411968</v>
      </c>
    </row>
    <row r="182" spans="1:8" s="1" customFormat="1" ht="15.45" customHeight="1" x14ac:dyDescent="0.15">
      <c r="A182" s="48" t="s">
        <v>210</v>
      </c>
      <c r="B182" s="49">
        <v>3648</v>
      </c>
      <c r="C182" s="9">
        <v>0</v>
      </c>
      <c r="D182" s="9">
        <v>7193.6247148923539</v>
      </c>
      <c r="E182" s="9">
        <v>0</v>
      </c>
      <c r="F182" s="9">
        <v>0</v>
      </c>
      <c r="G182" s="9">
        <v>7193.6247148923539</v>
      </c>
      <c r="H182" s="9">
        <v>1.9719365994770708</v>
      </c>
    </row>
    <row r="183" spans="1:8" s="1" customFormat="1" ht="15.45" customHeight="1" x14ac:dyDescent="0.15">
      <c r="A183" s="48" t="s">
        <v>211</v>
      </c>
      <c r="B183" s="49">
        <v>3071</v>
      </c>
      <c r="C183" s="9">
        <v>0</v>
      </c>
      <c r="D183" s="9">
        <v>6055.8172969940842</v>
      </c>
      <c r="E183" s="9">
        <v>0</v>
      </c>
      <c r="F183" s="9">
        <v>5517.3829785886046</v>
      </c>
      <c r="G183" s="9">
        <v>11573.200275582689</v>
      </c>
      <c r="H183" s="9">
        <v>3.7685445377996381</v>
      </c>
    </row>
    <row r="184" spans="1:8" s="1" customFormat="1" ht="15.45" customHeight="1" x14ac:dyDescent="0.15">
      <c r="A184" s="48" t="s">
        <v>212</v>
      </c>
      <c r="B184" s="49">
        <v>5113</v>
      </c>
      <c r="C184" s="9">
        <v>9202.5238009605018</v>
      </c>
      <c r="D184" s="9">
        <v>10082.511833126264</v>
      </c>
      <c r="E184" s="9">
        <v>10236.809682758838</v>
      </c>
      <c r="F184" s="9">
        <v>9186.0563886432883</v>
      </c>
      <c r="G184" s="9">
        <v>38707.90170548889</v>
      </c>
      <c r="H184" s="9">
        <v>7.5704873274963607</v>
      </c>
    </row>
    <row r="185" spans="1:8" s="1" customFormat="1" ht="15.45" customHeight="1" x14ac:dyDescent="0.15">
      <c r="A185" s="48" t="s">
        <v>213</v>
      </c>
      <c r="B185" s="49">
        <v>1381</v>
      </c>
      <c r="C185" s="9">
        <v>0</v>
      </c>
      <c r="D185" s="9">
        <v>2723.2444438778348</v>
      </c>
      <c r="E185" s="9">
        <v>0</v>
      </c>
      <c r="F185" s="9">
        <v>2481.115562823466</v>
      </c>
      <c r="G185" s="9">
        <v>5204.3600067013012</v>
      </c>
      <c r="H185" s="9">
        <v>3.7685445377996389</v>
      </c>
    </row>
    <row r="186" spans="1:8" s="1" customFormat="1" ht="15.45" customHeight="1" x14ac:dyDescent="0.15">
      <c r="A186" s="48" t="s">
        <v>214</v>
      </c>
      <c r="B186" s="49">
        <v>2903</v>
      </c>
      <c r="C186" s="9">
        <v>0</v>
      </c>
      <c r="D186" s="9">
        <v>0</v>
      </c>
      <c r="E186" s="9">
        <v>5812.1373966455903</v>
      </c>
      <c r="F186" s="9">
        <v>5215.5528449504136</v>
      </c>
      <c r="G186" s="9">
        <v>11027.690241596003</v>
      </c>
      <c r="H186" s="9">
        <v>3.7987220949348961</v>
      </c>
    </row>
    <row r="187" spans="1:8" s="1" customFormat="1" ht="15.45" customHeight="1" x14ac:dyDescent="0.15">
      <c r="A187" s="48" t="s">
        <v>215</v>
      </c>
      <c r="B187" s="49">
        <v>2680</v>
      </c>
      <c r="C187" s="9">
        <v>4823.540736666173</v>
      </c>
      <c r="D187" s="9">
        <v>5284.7900865985503</v>
      </c>
      <c r="E187" s="9">
        <v>0</v>
      </c>
      <c r="F187" s="9">
        <v>0</v>
      </c>
      <c r="G187" s="9">
        <v>10108.330823264723</v>
      </c>
      <c r="H187" s="9">
        <v>3.7717652325614637</v>
      </c>
    </row>
    <row r="188" spans="1:8" s="1" customFormat="1" ht="15.45" customHeight="1" x14ac:dyDescent="0.15">
      <c r="A188" s="48" t="s">
        <v>216</v>
      </c>
      <c r="B188" s="49">
        <v>5869</v>
      </c>
      <c r="C188" s="9">
        <v>10563.194247572301</v>
      </c>
      <c r="D188" s="9">
        <v>11573.29590233093</v>
      </c>
      <c r="E188" s="9">
        <v>0</v>
      </c>
      <c r="F188" s="9">
        <v>10544.29199001515</v>
      </c>
      <c r="G188" s="9">
        <v>32680.782139918381</v>
      </c>
      <c r="H188" s="9">
        <v>5.5683731708840316</v>
      </c>
    </row>
    <row r="189" spans="1:8" s="1" customFormat="1" ht="15.45" customHeight="1" x14ac:dyDescent="0.15">
      <c r="A189" s="48" t="s">
        <v>217</v>
      </c>
      <c r="B189" s="49">
        <v>2635</v>
      </c>
      <c r="C189" s="9">
        <v>4742.5484481773756</v>
      </c>
      <c r="D189" s="9">
        <v>5196.0529396220818</v>
      </c>
      <c r="E189" s="9">
        <v>0</v>
      </c>
      <c r="F189" s="9">
        <v>4734.0619174799658</v>
      </c>
      <c r="G189" s="9">
        <v>14672.663305279424</v>
      </c>
      <c r="H189" s="9">
        <v>5.5683731708840316</v>
      </c>
    </row>
    <row r="190" spans="1:8" s="1" customFormat="1" ht="15.45" customHeight="1" x14ac:dyDescent="0.15">
      <c r="A190" s="48" t="s">
        <v>218</v>
      </c>
      <c r="B190" s="49">
        <v>2166</v>
      </c>
      <c r="C190" s="9">
        <v>0</v>
      </c>
      <c r="D190" s="9">
        <v>4271.2146744673355</v>
      </c>
      <c r="E190" s="9">
        <v>4336.5792632223038</v>
      </c>
      <c r="F190" s="9">
        <v>3891.4527944066813</v>
      </c>
      <c r="G190" s="9">
        <v>12499.246732096321</v>
      </c>
      <c r="H190" s="9">
        <v>5.7706586944119671</v>
      </c>
    </row>
    <row r="191" spans="1:8" s="1" customFormat="1" ht="15.45" customHeight="1" x14ac:dyDescent="0.15">
      <c r="A191" s="48" t="s">
        <v>219</v>
      </c>
      <c r="B191" s="49">
        <v>4476</v>
      </c>
      <c r="C191" s="9">
        <v>8056.0329616857425</v>
      </c>
      <c r="D191" s="9">
        <v>0</v>
      </c>
      <c r="E191" s="9">
        <v>8961.4629649967828</v>
      </c>
      <c r="F191" s="9">
        <v>8041.6171319318128</v>
      </c>
      <c r="G191" s="9">
        <v>25059.113058614337</v>
      </c>
      <c r="H191" s="9">
        <v>5.5985507280192888</v>
      </c>
    </row>
    <row r="192" spans="1:8" s="1" customFormat="1" ht="15.45" customHeight="1" x14ac:dyDescent="0.15">
      <c r="A192" s="48" t="s">
        <v>220</v>
      </c>
      <c r="B192" s="49">
        <v>2389</v>
      </c>
      <c r="C192" s="9">
        <v>4299.7906044386145</v>
      </c>
      <c r="D192" s="9">
        <v>4710.9565361507221</v>
      </c>
      <c r="E192" s="9">
        <v>0</v>
      </c>
      <c r="F192" s="9">
        <v>4292.0963646526143</v>
      </c>
      <c r="G192" s="9">
        <v>13302.843505241952</v>
      </c>
      <c r="H192" s="9">
        <v>5.5683731708840316</v>
      </c>
    </row>
    <row r="193" spans="1:8" s="1" customFormat="1" ht="15.45" customHeight="1" x14ac:dyDescent="0.15">
      <c r="A193" s="48" t="s">
        <v>221</v>
      </c>
      <c r="B193" s="49">
        <v>7835</v>
      </c>
      <c r="C193" s="9">
        <v>0</v>
      </c>
      <c r="D193" s="9">
        <v>15450.123256902851</v>
      </c>
      <c r="E193" s="9">
        <v>15686.564417057596</v>
      </c>
      <c r="F193" s="9">
        <v>14076.423196757318</v>
      </c>
      <c r="G193" s="9">
        <v>45213.110870717763</v>
      </c>
      <c r="H193" s="9">
        <v>5.7706586944119671</v>
      </c>
    </row>
    <row r="194" spans="1:8" s="1" customFormat="1" ht="15.45" customHeight="1" x14ac:dyDescent="0.15">
      <c r="A194" s="48" t="s">
        <v>222</v>
      </c>
      <c r="B194" s="49">
        <v>4061</v>
      </c>
      <c r="C194" s="9">
        <v>7309.1040789557192</v>
      </c>
      <c r="D194" s="9">
        <v>8008.034530476385</v>
      </c>
      <c r="E194" s="9">
        <v>8130.5855900026672</v>
      </c>
      <c r="F194" s="9">
        <v>7296.0248375279471</v>
      </c>
      <c r="G194" s="9">
        <v>30743.749036962719</v>
      </c>
      <c r="H194" s="9">
        <v>7.5704873274963607</v>
      </c>
    </row>
    <row r="195" spans="1:8" s="1" customFormat="1" ht="15.45" customHeight="1" x14ac:dyDescent="0.15">
      <c r="A195" s="48" t="s">
        <v>223</v>
      </c>
      <c r="B195" s="49">
        <v>5265</v>
      </c>
      <c r="C195" s="9">
        <v>9476.0977531893295</v>
      </c>
      <c r="D195" s="9">
        <v>0</v>
      </c>
      <c r="E195" s="9">
        <v>10541.13103456391</v>
      </c>
      <c r="F195" s="9">
        <v>9459.1407952683185</v>
      </c>
      <c r="G195" s="9">
        <v>29476.369583021558</v>
      </c>
      <c r="H195" s="9">
        <v>5.5985507280192897</v>
      </c>
    </row>
    <row r="196" spans="1:8" s="1" customFormat="1" ht="15.45" customHeight="1" x14ac:dyDescent="0.15">
      <c r="A196" s="48" t="s">
        <v>224</v>
      </c>
      <c r="B196" s="49">
        <v>3525</v>
      </c>
      <c r="C196" s="9">
        <v>0</v>
      </c>
      <c r="D196" s="9">
        <v>6951.076513156675</v>
      </c>
      <c r="E196" s="9">
        <v>7057.4524020584595</v>
      </c>
      <c r="F196" s="9">
        <v>0</v>
      </c>
      <c r="G196" s="9">
        <v>14008.528915215134</v>
      </c>
      <c r="H196" s="9">
        <v>3.9740507560894001</v>
      </c>
    </row>
    <row r="197" spans="1:8" s="1" customFormat="1" ht="15.45" customHeight="1" x14ac:dyDescent="0.15">
      <c r="A197" s="48" t="s">
        <v>225</v>
      </c>
      <c r="B197" s="49">
        <v>2029</v>
      </c>
      <c r="C197" s="9">
        <v>3651.8522965282332</v>
      </c>
      <c r="D197" s="9">
        <v>4001.0593603389771</v>
      </c>
      <c r="E197" s="9">
        <v>4062.2896237664154</v>
      </c>
      <c r="F197" s="9">
        <v>3645.3175068564897</v>
      </c>
      <c r="G197" s="9">
        <v>15360.518787490117</v>
      </c>
      <c r="H197" s="9">
        <v>7.5704873274963607</v>
      </c>
    </row>
    <row r="198" spans="1:8" s="1" customFormat="1" ht="15.45" customHeight="1" x14ac:dyDescent="0.15">
      <c r="A198" s="48" t="s">
        <v>226</v>
      </c>
      <c r="B198" s="49">
        <v>999</v>
      </c>
      <c r="C198" s="9">
        <v>1798.0288044513086</v>
      </c>
      <c r="D198" s="9">
        <v>0</v>
      </c>
      <c r="E198" s="9">
        <v>0</v>
      </c>
      <c r="F198" s="9">
        <v>0</v>
      </c>
      <c r="G198" s="9">
        <v>1798.0288044513086</v>
      </c>
      <c r="H198" s="9">
        <v>1.7998286330843929</v>
      </c>
    </row>
    <row r="199" spans="1:8" s="1" customFormat="1" ht="15.45" customHeight="1" x14ac:dyDescent="0.15">
      <c r="A199" s="48" t="s">
        <v>227</v>
      </c>
      <c r="B199" s="49">
        <v>2084</v>
      </c>
      <c r="C199" s="9">
        <v>3750.8428713478747</v>
      </c>
      <c r="D199" s="9">
        <v>4109.5158733102162</v>
      </c>
      <c r="E199" s="9">
        <v>4172.4059023800928</v>
      </c>
      <c r="F199" s="9">
        <v>3744.1309434642308</v>
      </c>
      <c r="G199" s="9">
        <v>15776.895590502416</v>
      </c>
      <c r="H199" s="9">
        <v>7.5704873274963607</v>
      </c>
    </row>
    <row r="200" spans="1:8" s="1" customFormat="1" ht="15.45" customHeight="1" x14ac:dyDescent="0.15">
      <c r="A200" s="48" t="s">
        <v>228</v>
      </c>
      <c r="B200" s="49">
        <v>2651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s="1" customFormat="1" ht="15.45" customHeight="1" x14ac:dyDescent="0.15">
      <c r="A201" s="48" t="s">
        <v>229</v>
      </c>
      <c r="B201" s="49">
        <v>1984</v>
      </c>
      <c r="C201" s="9">
        <v>3570.8600080394353</v>
      </c>
      <c r="D201" s="9">
        <v>0</v>
      </c>
      <c r="E201" s="9">
        <v>3972.1944867188604</v>
      </c>
      <c r="F201" s="9">
        <v>3564.470149631974</v>
      </c>
      <c r="G201" s="9">
        <v>11107.524644390269</v>
      </c>
      <c r="H201" s="9">
        <v>5.5985507280192888</v>
      </c>
    </row>
    <row r="202" spans="1:8" s="1" customFormat="1" ht="15.45" customHeight="1" x14ac:dyDescent="0.15">
      <c r="A202" s="48" t="s">
        <v>230</v>
      </c>
      <c r="B202" s="49">
        <v>1511</v>
      </c>
      <c r="C202" s="9">
        <v>2719.5410645905176</v>
      </c>
      <c r="D202" s="9">
        <v>2979.5962018098544</v>
      </c>
      <c r="E202" s="9">
        <v>3025.1944906412291</v>
      </c>
      <c r="F202" s="9">
        <v>2714.6745948053995</v>
      </c>
      <c r="G202" s="9">
        <v>11439.006351847</v>
      </c>
      <c r="H202" s="9">
        <v>7.5704873274963598</v>
      </c>
    </row>
    <row r="203" spans="1:8" s="1" customFormat="1" ht="15.45" customHeight="1" x14ac:dyDescent="0.15">
      <c r="A203" s="48" t="s">
        <v>231</v>
      </c>
      <c r="B203" s="49">
        <v>1545</v>
      </c>
      <c r="C203" s="9">
        <v>2780.7352381153869</v>
      </c>
      <c r="D203" s="9">
        <v>0</v>
      </c>
      <c r="E203" s="9">
        <v>3093.2663719660482</v>
      </c>
      <c r="F203" s="9">
        <v>2775.759264708367</v>
      </c>
      <c r="G203" s="9">
        <v>8649.760874789803</v>
      </c>
      <c r="H203" s="9">
        <v>5.5985507280192897</v>
      </c>
    </row>
    <row r="204" spans="1:8" s="1" customFormat="1" ht="15.45" customHeight="1" x14ac:dyDescent="0.15">
      <c r="A204" s="48" t="s">
        <v>232</v>
      </c>
      <c r="B204" s="49">
        <v>2677</v>
      </c>
      <c r="C204" s="9">
        <v>4818.1412507669193</v>
      </c>
      <c r="D204" s="9">
        <v>5278.8742768001193</v>
      </c>
      <c r="E204" s="9">
        <v>5359.6595972512041</v>
      </c>
      <c r="F204" s="9">
        <v>4809.5194508895138</v>
      </c>
      <c r="G204" s="9">
        <v>20266.194575707756</v>
      </c>
      <c r="H204" s="9">
        <v>7.5704873274963598</v>
      </c>
    </row>
    <row r="205" spans="1:8" s="1" customFormat="1" ht="15.45" customHeight="1" x14ac:dyDescent="0.15">
      <c r="A205" s="48" t="s">
        <v>233</v>
      </c>
      <c r="B205" s="49">
        <v>4804</v>
      </c>
      <c r="C205" s="9">
        <v>8646.376753337423</v>
      </c>
      <c r="D205" s="9">
        <v>0</v>
      </c>
      <c r="E205" s="9">
        <v>9618.1564083656267</v>
      </c>
      <c r="F205" s="9">
        <v>8630.9045357016148</v>
      </c>
      <c r="G205" s="9">
        <v>26895.437697404665</v>
      </c>
      <c r="H205" s="9">
        <v>5.5985507280192888</v>
      </c>
    </row>
    <row r="206" spans="1:8" s="1" customFormat="1" ht="15.45" customHeight="1" x14ac:dyDescent="0.15">
      <c r="A206" s="48" t="s">
        <v>234</v>
      </c>
      <c r="B206" s="49">
        <v>2821</v>
      </c>
      <c r="C206" s="9">
        <v>5077.3165739310725</v>
      </c>
      <c r="D206" s="9">
        <v>0</v>
      </c>
      <c r="E206" s="9">
        <v>0</v>
      </c>
      <c r="F206" s="9">
        <v>0</v>
      </c>
      <c r="G206" s="9">
        <v>5077.3165739310725</v>
      </c>
      <c r="H206" s="9">
        <v>1.7998286330843929</v>
      </c>
    </row>
    <row r="207" spans="1:8" s="1" customFormat="1" ht="15.45" customHeight="1" x14ac:dyDescent="0.15">
      <c r="A207" s="48" t="s">
        <v>235</v>
      </c>
      <c r="B207" s="49">
        <v>5203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s="1" customFormat="1" ht="15.45" customHeight="1" x14ac:dyDescent="0.15">
      <c r="A208" s="48" t="s">
        <v>236</v>
      </c>
      <c r="B208" s="49">
        <v>2715</v>
      </c>
      <c r="C208" s="9">
        <v>0</v>
      </c>
      <c r="D208" s="9">
        <v>5353.8078675802471</v>
      </c>
      <c r="E208" s="9">
        <v>5435.7399352024731</v>
      </c>
      <c r="F208" s="9">
        <v>4877.7905525457709</v>
      </c>
      <c r="G208" s="9">
        <v>15667.338355328491</v>
      </c>
      <c r="H208" s="9">
        <v>5.7706586944119671</v>
      </c>
    </row>
    <row r="209" spans="1:8" s="1" customFormat="1" ht="15.45" customHeight="1" x14ac:dyDescent="0.15">
      <c r="A209" s="48" t="s">
        <v>237</v>
      </c>
      <c r="B209" s="49">
        <v>3733</v>
      </c>
      <c r="C209" s="9">
        <v>6718.7602873040387</v>
      </c>
      <c r="D209" s="9">
        <v>7361.239325847906</v>
      </c>
      <c r="E209" s="9">
        <v>7473.8921466338234</v>
      </c>
      <c r="F209" s="9">
        <v>6706.737433758145</v>
      </c>
      <c r="G209" s="9">
        <v>28260.629193543911</v>
      </c>
      <c r="H209" s="9">
        <v>7.5704873274963598</v>
      </c>
    </row>
    <row r="210" spans="1:8" s="1" customFormat="1" ht="15.45" customHeight="1" x14ac:dyDescent="0.15">
      <c r="A210" s="48" t="s">
        <v>238</v>
      </c>
      <c r="B210" s="49">
        <v>4918</v>
      </c>
      <c r="C210" s="9">
        <v>8851.5572175090438</v>
      </c>
      <c r="D210" s="9">
        <v>0</v>
      </c>
      <c r="E210" s="9">
        <v>9846.3974222194338</v>
      </c>
      <c r="F210" s="9">
        <v>8835.7178406703879</v>
      </c>
      <c r="G210" s="9">
        <v>27533.672480398869</v>
      </c>
      <c r="H210" s="9">
        <v>5.5985507280192905</v>
      </c>
    </row>
    <row r="211" spans="1:8" s="1" customFormat="1" ht="15.45" customHeight="1" x14ac:dyDescent="0.15">
      <c r="A211" s="48" t="s">
        <v>239</v>
      </c>
      <c r="B211" s="49">
        <v>4895</v>
      </c>
      <c r="C211" s="9">
        <v>8810.1611589481035</v>
      </c>
      <c r="D211" s="9">
        <v>9652.6296544402612</v>
      </c>
      <c r="E211" s="9">
        <v>9800.3487966173489</v>
      </c>
      <c r="F211" s="9">
        <v>0</v>
      </c>
      <c r="G211" s="9">
        <v>28263.139610005714</v>
      </c>
      <c r="H211" s="9">
        <v>5.7738793891737927</v>
      </c>
    </row>
    <row r="212" spans="1:8" s="1" customFormat="1" ht="15.45" customHeight="1" x14ac:dyDescent="0.15">
      <c r="A212" s="48" t="s">
        <v>240</v>
      </c>
      <c r="B212" s="49">
        <v>2294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s="1" customFormat="1" ht="15.45" customHeight="1" x14ac:dyDescent="0.15">
      <c r="A213" s="48" t="s">
        <v>241</v>
      </c>
      <c r="B213" s="49">
        <v>8201</v>
      </c>
      <c r="C213" s="9">
        <v>14760.394619925106</v>
      </c>
      <c r="D213" s="9">
        <v>16171.852052311458</v>
      </c>
      <c r="E213" s="9">
        <v>16419.338198377707</v>
      </c>
      <c r="F213" s="9">
        <v>0</v>
      </c>
      <c r="G213" s="9">
        <v>47351.584870614271</v>
      </c>
      <c r="H213" s="9">
        <v>5.7738793891737927</v>
      </c>
    </row>
    <row r="214" spans="1:8" s="1" customFormat="1" ht="15.45" customHeight="1" x14ac:dyDescent="0.15">
      <c r="A214" s="48" t="s">
        <v>242</v>
      </c>
      <c r="B214" s="49">
        <v>5329</v>
      </c>
      <c r="C214" s="9">
        <v>9591.2867857067304</v>
      </c>
      <c r="D214" s="9">
        <v>0</v>
      </c>
      <c r="E214" s="9">
        <v>10669.266340587101</v>
      </c>
      <c r="F214" s="9">
        <v>9574.1237033209618</v>
      </c>
      <c r="G214" s="9">
        <v>29834.676829614793</v>
      </c>
      <c r="H214" s="9">
        <v>5.5985507280192897</v>
      </c>
    </row>
    <row r="215" spans="1:8" s="1" customFormat="1" ht="15.45" customHeight="1" x14ac:dyDescent="0.15">
      <c r="A215" s="48" t="s">
        <v>243</v>
      </c>
      <c r="B215" s="49">
        <v>3662</v>
      </c>
      <c r="C215" s="9">
        <v>6590.9724543550465</v>
      </c>
      <c r="D215" s="9">
        <v>0</v>
      </c>
      <c r="E215" s="9">
        <v>0</v>
      </c>
      <c r="F215" s="9">
        <v>6579.1782701372431</v>
      </c>
      <c r="G215" s="9">
        <v>13170.15072449229</v>
      </c>
      <c r="H215" s="9">
        <v>3.5964365714069606</v>
      </c>
    </row>
    <row r="216" spans="1:8" s="1" customFormat="1" ht="15.45" customHeight="1" x14ac:dyDescent="0.15">
      <c r="A216" s="48" t="s">
        <v>244</v>
      </c>
      <c r="B216" s="49">
        <v>3051</v>
      </c>
      <c r="C216" s="9">
        <v>5491.2771595404829</v>
      </c>
      <c r="D216" s="9">
        <v>6016.3785650045429</v>
      </c>
      <c r="E216" s="9">
        <v>6108.4502918242151</v>
      </c>
      <c r="F216" s="9">
        <v>0</v>
      </c>
      <c r="G216" s="9">
        <v>17616.106016369242</v>
      </c>
      <c r="H216" s="9">
        <v>5.7738793891737927</v>
      </c>
    </row>
    <row r="217" spans="1:8" s="1" customFormat="1" ht="15.45" customHeight="1" x14ac:dyDescent="0.15">
      <c r="A217" s="48" t="s">
        <v>245</v>
      </c>
      <c r="B217" s="49">
        <v>3009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s="1" customFormat="1" ht="15.45" customHeight="1" x14ac:dyDescent="0.15">
      <c r="A218" s="48" t="s">
        <v>246</v>
      </c>
      <c r="B218" s="49">
        <v>3393</v>
      </c>
      <c r="C218" s="9">
        <v>6106.8185520553452</v>
      </c>
      <c r="D218" s="9">
        <v>6690.7808820257014</v>
      </c>
      <c r="E218" s="9">
        <v>0</v>
      </c>
      <c r="F218" s="9">
        <v>6095.8907347284721</v>
      </c>
      <c r="G218" s="9">
        <v>18893.49016880952</v>
      </c>
      <c r="H218" s="9">
        <v>5.5683731708840316</v>
      </c>
    </row>
    <row r="219" spans="1:8" s="1" customFormat="1" ht="15.45" customHeight="1" x14ac:dyDescent="0.15">
      <c r="A219" s="48" t="s">
        <v>247</v>
      </c>
      <c r="B219" s="49">
        <v>1204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s="1" customFormat="1" ht="15.45" customHeight="1" x14ac:dyDescent="0.15">
      <c r="A220" s="48" t="s">
        <v>248</v>
      </c>
      <c r="B220" s="49">
        <v>5671</v>
      </c>
      <c r="C220" s="9">
        <v>10206.828178221593</v>
      </c>
      <c r="D220" s="9">
        <v>11182.852455634469</v>
      </c>
      <c r="E220" s="9">
        <v>11353.989382148517</v>
      </c>
      <c r="F220" s="9">
        <v>0</v>
      </c>
      <c r="G220" s="9">
        <v>32743.67001600458</v>
      </c>
      <c r="H220" s="9">
        <v>5.7738793891737927</v>
      </c>
    </row>
    <row r="221" spans="1:8" s="1" customFormat="1" ht="15.45" customHeight="1" x14ac:dyDescent="0.15">
      <c r="A221" s="48" t="s">
        <v>249</v>
      </c>
      <c r="B221" s="49">
        <v>3572</v>
      </c>
      <c r="C221" s="9">
        <v>0</v>
      </c>
      <c r="D221" s="9">
        <v>0</v>
      </c>
      <c r="E221" s="9">
        <v>7151.5517674192388</v>
      </c>
      <c r="F221" s="9">
        <v>6417.4835556882117</v>
      </c>
      <c r="G221" s="9">
        <v>13569.035323107451</v>
      </c>
      <c r="H221" s="9">
        <v>3.798722094934897</v>
      </c>
    </row>
    <row r="222" spans="1:8" s="1" customFormat="1" ht="15.45" customHeight="1" x14ac:dyDescent="0.15">
      <c r="A222" s="48" t="s">
        <v>250</v>
      </c>
      <c r="B222" s="49">
        <v>5241</v>
      </c>
      <c r="C222" s="9">
        <v>9432.9018659953035</v>
      </c>
      <c r="D222" s="9">
        <v>10334.919717859328</v>
      </c>
      <c r="E222" s="9">
        <v>10493.080294805215</v>
      </c>
      <c r="F222" s="9">
        <v>0</v>
      </c>
      <c r="G222" s="9">
        <v>30260.901878659846</v>
      </c>
      <c r="H222" s="9">
        <v>5.7738793891737927</v>
      </c>
    </row>
    <row r="223" spans="1:8" s="1" customFormat="1" ht="15.45" customHeight="1" x14ac:dyDescent="0.15">
      <c r="A223" s="48" t="s">
        <v>251</v>
      </c>
      <c r="B223" s="49">
        <v>3017</v>
      </c>
      <c r="C223" s="9">
        <v>5430.0829860156136</v>
      </c>
      <c r="D223" s="9">
        <v>5949.332720622323</v>
      </c>
      <c r="E223" s="9">
        <v>6040.3784104993956</v>
      </c>
      <c r="F223" s="9">
        <v>5420.3661499191867</v>
      </c>
      <c r="G223" s="9">
        <v>22840.160267056519</v>
      </c>
      <c r="H223" s="9">
        <v>7.5704873274963607</v>
      </c>
    </row>
    <row r="224" spans="1:8" s="1" customFormat="1" ht="15.45" customHeight="1" x14ac:dyDescent="0.15">
      <c r="A224" s="48" t="s">
        <v>252</v>
      </c>
      <c r="B224" s="49">
        <v>3299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s="1" customFormat="1" ht="15.45" customHeight="1" x14ac:dyDescent="0.15">
      <c r="A225" s="48" t="s">
        <v>253</v>
      </c>
      <c r="B225" s="49">
        <v>3360</v>
      </c>
      <c r="C225" s="9">
        <v>6047.4242071635599</v>
      </c>
      <c r="D225" s="9">
        <v>0</v>
      </c>
      <c r="E225" s="9">
        <v>0</v>
      </c>
      <c r="F225" s="9">
        <v>6036.6026727638273</v>
      </c>
      <c r="G225" s="9">
        <v>12084.026879927387</v>
      </c>
      <c r="H225" s="9">
        <v>3.5964365714069606</v>
      </c>
    </row>
    <row r="226" spans="1:8" s="1" customFormat="1" ht="15.45" customHeight="1" x14ac:dyDescent="0.15">
      <c r="A226" s="48" t="s">
        <v>254</v>
      </c>
      <c r="B226" s="49">
        <v>3180</v>
      </c>
      <c r="C226" s="9">
        <v>5723.4550532083695</v>
      </c>
      <c r="D226" s="9">
        <v>6270.7583863370855</v>
      </c>
      <c r="E226" s="9">
        <v>6366.7230180272054</v>
      </c>
      <c r="F226" s="9">
        <v>5713.2132438657645</v>
      </c>
      <c r="G226" s="9">
        <v>24074.149701438426</v>
      </c>
      <c r="H226" s="9">
        <v>7.5704873274963607</v>
      </c>
    </row>
    <row r="227" spans="1:8" s="1" customFormat="1" ht="15.45" customHeight="1" x14ac:dyDescent="0.15">
      <c r="A227" s="48" t="s">
        <v>255</v>
      </c>
      <c r="B227" s="49">
        <v>3679</v>
      </c>
      <c r="C227" s="9">
        <v>6621.569541117482</v>
      </c>
      <c r="D227" s="9">
        <v>0</v>
      </c>
      <c r="E227" s="9">
        <v>7365.7779821767581</v>
      </c>
      <c r="F227" s="9">
        <v>6609.7206050887262</v>
      </c>
      <c r="G227" s="9">
        <v>20597.068128382965</v>
      </c>
      <c r="H227" s="9">
        <v>5.5985507280192897</v>
      </c>
    </row>
    <row r="228" spans="1:8" s="1" customFormat="1" ht="15.45" customHeight="1" x14ac:dyDescent="0.15">
      <c r="A228" s="48" t="s">
        <v>256</v>
      </c>
      <c r="B228" s="49">
        <v>3226</v>
      </c>
      <c r="C228" s="9">
        <v>5806.2471703302517</v>
      </c>
      <c r="D228" s="9">
        <v>6361.4674699130301</v>
      </c>
      <c r="E228" s="9">
        <v>6458.8202692313735</v>
      </c>
      <c r="F228" s="9">
        <v>5795.8572090286034</v>
      </c>
      <c r="G228" s="9">
        <v>24422.39211850326</v>
      </c>
      <c r="H228" s="9">
        <v>7.5704873274963607</v>
      </c>
    </row>
    <row r="229" spans="1:8" s="1" customFormat="1" ht="15.45" customHeight="1" x14ac:dyDescent="0.15">
      <c r="A229" s="48" t="s">
        <v>257</v>
      </c>
      <c r="B229" s="49">
        <v>3743</v>
      </c>
      <c r="C229" s="9">
        <v>6736.7585736348829</v>
      </c>
      <c r="D229" s="9">
        <v>0</v>
      </c>
      <c r="E229" s="9">
        <v>0</v>
      </c>
      <c r="F229" s="9">
        <v>6724.7035131413704</v>
      </c>
      <c r="G229" s="9">
        <v>13461.462086776253</v>
      </c>
      <c r="H229" s="9">
        <v>3.5964365714069606</v>
      </c>
    </row>
    <row r="230" spans="1:8" s="1" customFormat="1" ht="15.45" customHeight="1" x14ac:dyDescent="0.15">
      <c r="A230" s="48" t="s">
        <v>258</v>
      </c>
      <c r="B230" s="49">
        <v>1159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s="1" customFormat="1" ht="15.45" customHeight="1" x14ac:dyDescent="0.15">
      <c r="A231" s="48" t="s">
        <v>259</v>
      </c>
      <c r="B231" s="49">
        <v>2546</v>
      </c>
      <c r="C231" s="9">
        <v>0</v>
      </c>
      <c r="D231" s="9">
        <v>0</v>
      </c>
      <c r="E231" s="9">
        <v>0</v>
      </c>
      <c r="F231" s="9">
        <v>4574.1638109692576</v>
      </c>
      <c r="G231" s="9">
        <v>4574.1638109692576</v>
      </c>
      <c r="H231" s="9">
        <v>1.7966079383225677</v>
      </c>
    </row>
    <row r="232" spans="1:8" s="1" customFormat="1" ht="15.45" customHeight="1" x14ac:dyDescent="0.15">
      <c r="A232" s="48" t="s">
        <v>260</v>
      </c>
      <c r="B232" s="49">
        <v>1936</v>
      </c>
      <c r="C232" s="9">
        <v>3484.4682336513847</v>
      </c>
      <c r="D232" s="9">
        <v>3817.6692565876092</v>
      </c>
      <c r="E232" s="9">
        <v>0</v>
      </c>
      <c r="F232" s="9">
        <v>3478.2329685924906</v>
      </c>
      <c r="G232" s="9">
        <v>10780.370458831485</v>
      </c>
      <c r="H232" s="9">
        <v>5.5683731708840316</v>
      </c>
    </row>
    <row r="233" spans="1:8" s="1" customFormat="1" ht="15.45" customHeight="1" x14ac:dyDescent="0.15">
      <c r="A233" s="48" t="s">
        <v>261</v>
      </c>
      <c r="B233" s="49">
        <v>3783</v>
      </c>
      <c r="C233" s="9">
        <v>6808.7517189582577</v>
      </c>
      <c r="D233" s="9">
        <v>7459.8361558217593</v>
      </c>
      <c r="E233" s="9">
        <v>7573.99785446444</v>
      </c>
      <c r="F233" s="9">
        <v>6796.5678306742739</v>
      </c>
      <c r="G233" s="9">
        <v>28639.15355991873</v>
      </c>
      <c r="H233" s="9">
        <v>7.5704873274963598</v>
      </c>
    </row>
    <row r="234" spans="1:8" s="1" customFormat="1" ht="15.45" customHeight="1" x14ac:dyDescent="0.15">
      <c r="A234" s="48" t="s">
        <v>262</v>
      </c>
      <c r="B234" s="49">
        <v>4727</v>
      </c>
      <c r="C234" s="9">
        <v>8507.7899485899252</v>
      </c>
      <c r="D234" s="9">
        <v>9321.3443057281147</v>
      </c>
      <c r="E234" s="9">
        <v>0</v>
      </c>
      <c r="F234" s="9">
        <v>8492.5657244507765</v>
      </c>
      <c r="G234" s="9">
        <v>26321.699978768818</v>
      </c>
      <c r="H234" s="9">
        <v>5.5683731708840316</v>
      </c>
    </row>
    <row r="235" spans="1:8" s="1" customFormat="1" ht="15.45" customHeight="1" x14ac:dyDescent="0.15">
      <c r="A235" s="48" t="s">
        <v>263</v>
      </c>
      <c r="B235" s="49">
        <v>4244</v>
      </c>
      <c r="C235" s="9">
        <v>7638.4727188101633</v>
      </c>
      <c r="D235" s="9">
        <v>8368.8989281806898</v>
      </c>
      <c r="E235" s="9">
        <v>0</v>
      </c>
      <c r="F235" s="9">
        <v>0</v>
      </c>
      <c r="G235" s="9">
        <v>16007.371646990854</v>
      </c>
      <c r="H235" s="9">
        <v>3.7717652325614641</v>
      </c>
    </row>
    <row r="236" spans="1:8" s="1" customFormat="1" ht="15.45" customHeight="1" x14ac:dyDescent="0.15">
      <c r="A236" s="48" t="s">
        <v>264</v>
      </c>
      <c r="B236" s="49">
        <v>3856</v>
      </c>
      <c r="C236" s="9">
        <v>6940.1392091734197</v>
      </c>
      <c r="D236" s="9">
        <v>7603.787527583585</v>
      </c>
      <c r="E236" s="9">
        <v>7720.1521878971398</v>
      </c>
      <c r="F236" s="9">
        <v>6927.7202101718212</v>
      </c>
      <c r="G236" s="9">
        <v>29191.799134825967</v>
      </c>
      <c r="H236" s="9">
        <v>7.5704873274963607</v>
      </c>
    </row>
    <row r="237" spans="1:8" s="1" customFormat="1" ht="15.45" customHeight="1" x14ac:dyDescent="0.15">
      <c r="A237" s="48" t="s">
        <v>265</v>
      </c>
      <c r="B237" s="49">
        <v>2603</v>
      </c>
      <c r="C237" s="9">
        <v>4684.9539319186752</v>
      </c>
      <c r="D237" s="9">
        <v>5132.9509684388158</v>
      </c>
      <c r="E237" s="9">
        <v>5211.5031496618922</v>
      </c>
      <c r="F237" s="9">
        <v>0</v>
      </c>
      <c r="G237" s="9">
        <v>15029.408050019383</v>
      </c>
      <c r="H237" s="9">
        <v>5.7738793891737927</v>
      </c>
    </row>
    <row r="238" spans="1:8" s="1" customFormat="1" ht="15.45" customHeight="1" x14ac:dyDescent="0.15">
      <c r="A238" s="48" t="s">
        <v>266</v>
      </c>
      <c r="B238" s="49">
        <v>1931</v>
      </c>
      <c r="C238" s="9">
        <v>0</v>
      </c>
      <c r="D238" s="9">
        <v>3807.8095735902239</v>
      </c>
      <c r="E238" s="9">
        <v>3866.0824364184073</v>
      </c>
      <c r="F238" s="9">
        <v>0</v>
      </c>
      <c r="G238" s="9">
        <v>7673.8920100086307</v>
      </c>
      <c r="H238" s="9">
        <v>3.9740507560893996</v>
      </c>
    </row>
    <row r="239" spans="1:8" s="1" customFormat="1" ht="15.45" customHeight="1" x14ac:dyDescent="0.15">
      <c r="A239" s="48" t="s">
        <v>267</v>
      </c>
      <c r="B239" s="49">
        <v>12773</v>
      </c>
      <c r="C239" s="9">
        <v>22989.21113038695</v>
      </c>
      <c r="D239" s="9">
        <v>25187.546185120627</v>
      </c>
      <c r="E239" s="9">
        <v>25573.004122409278</v>
      </c>
      <c r="F239" s="9">
        <v>22948.073196194156</v>
      </c>
      <c r="G239" s="9">
        <v>96697.83463411103</v>
      </c>
      <c r="H239" s="9">
        <v>7.5704873274963616</v>
      </c>
    </row>
    <row r="240" spans="1:8" s="1" customFormat="1" ht="15.45" customHeight="1" x14ac:dyDescent="0.15">
      <c r="A240" s="48" t="s">
        <v>268</v>
      </c>
      <c r="B240" s="49">
        <v>3254</v>
      </c>
      <c r="C240" s="9">
        <v>5856.6423720566145</v>
      </c>
      <c r="D240" s="9">
        <v>6416.681694698389</v>
      </c>
      <c r="E240" s="9">
        <v>6514.8794656165182</v>
      </c>
      <c r="F240" s="9">
        <v>5846.1622313016351</v>
      </c>
      <c r="G240" s="9">
        <v>24634.365763673155</v>
      </c>
      <c r="H240" s="9">
        <v>7.5704873274963598</v>
      </c>
    </row>
    <row r="241" spans="1:8" s="1" customFormat="1" ht="15.45" customHeight="1" x14ac:dyDescent="0.15">
      <c r="A241" s="48" t="s">
        <v>269</v>
      </c>
      <c r="B241" s="49">
        <v>4953</v>
      </c>
      <c r="C241" s="9">
        <v>8914.5512196669988</v>
      </c>
      <c r="D241" s="9">
        <v>0</v>
      </c>
      <c r="E241" s="9">
        <v>9916.4714177008645</v>
      </c>
      <c r="F241" s="9">
        <v>0</v>
      </c>
      <c r="G241" s="9">
        <v>18831.022637367863</v>
      </c>
      <c r="H241" s="9">
        <v>3.8019427896967217</v>
      </c>
    </row>
    <row r="242" spans="1:8" s="1" customFormat="1" ht="15.45" customHeight="1" x14ac:dyDescent="0.15">
      <c r="A242" s="48" t="s">
        <v>270</v>
      </c>
      <c r="B242" s="49">
        <v>1867</v>
      </c>
      <c r="C242" s="9">
        <v>3360.2800579685618</v>
      </c>
      <c r="D242" s="9">
        <v>3681.6056312236915</v>
      </c>
      <c r="E242" s="9">
        <v>0</v>
      </c>
      <c r="F242" s="9">
        <v>3354.2670208482336</v>
      </c>
      <c r="G242" s="9">
        <v>10396.152710040487</v>
      </c>
      <c r="H242" s="9">
        <v>5.5683731708840316</v>
      </c>
    </row>
    <row r="243" spans="1:8" s="1" customFormat="1" ht="15.45" customHeight="1" x14ac:dyDescent="0.15">
      <c r="A243" s="48" t="s">
        <v>271</v>
      </c>
      <c r="B243" s="49">
        <v>2412</v>
      </c>
      <c r="C243" s="9">
        <v>4341.1866629995557</v>
      </c>
      <c r="D243" s="9">
        <v>4756.3110779386952</v>
      </c>
      <c r="E243" s="9">
        <v>0</v>
      </c>
      <c r="F243" s="9">
        <v>0</v>
      </c>
      <c r="G243" s="9">
        <v>9097.4977409382518</v>
      </c>
      <c r="H243" s="9">
        <v>3.7717652325614641</v>
      </c>
    </row>
    <row r="244" spans="1:8" s="1" customFormat="1" ht="15.45" customHeight="1" x14ac:dyDescent="0.15">
      <c r="A244" s="48" t="s">
        <v>272</v>
      </c>
      <c r="B244" s="49">
        <v>4104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s="1" customFormat="1" ht="15.45" customHeight="1" x14ac:dyDescent="0.15">
      <c r="A245" s="48" t="s">
        <v>273</v>
      </c>
      <c r="B245" s="49">
        <v>5700</v>
      </c>
      <c r="C245" s="9">
        <v>10259.023208581038</v>
      </c>
      <c r="D245" s="9">
        <v>11240.038617019305</v>
      </c>
      <c r="E245" s="9">
        <v>11412.050692690274</v>
      </c>
      <c r="F245" s="9">
        <v>10240.665248438636</v>
      </c>
      <c r="G245" s="9">
        <v>43151.777766729254</v>
      </c>
      <c r="H245" s="9">
        <v>7.5704873274963607</v>
      </c>
    </row>
    <row r="246" spans="1:8" s="1" customFormat="1" ht="15.45" customHeight="1" x14ac:dyDescent="0.15">
      <c r="A246" s="48" t="s">
        <v>274</v>
      </c>
      <c r="B246" s="49">
        <v>5902</v>
      </c>
      <c r="C246" s="9">
        <v>10622.588592464086</v>
      </c>
      <c r="D246" s="9">
        <v>11638.369810113672</v>
      </c>
      <c r="E246" s="9">
        <v>11816.477752325965</v>
      </c>
      <c r="F246" s="9">
        <v>10603.580051979794</v>
      </c>
      <c r="G246" s="9">
        <v>44681.01620688352</v>
      </c>
      <c r="H246" s="9">
        <v>7.5704873274963607</v>
      </c>
    </row>
    <row r="247" spans="1:8" s="1" customFormat="1" ht="15.45" customHeight="1" x14ac:dyDescent="0.15">
      <c r="A247" s="48" t="s">
        <v>275</v>
      </c>
      <c r="B247" s="49">
        <v>5931</v>
      </c>
      <c r="C247" s="9">
        <v>10674.783622823534</v>
      </c>
      <c r="D247" s="9">
        <v>11695.555971498507</v>
      </c>
      <c r="E247" s="9">
        <v>0</v>
      </c>
      <c r="F247" s="9">
        <v>0</v>
      </c>
      <c r="G247" s="9">
        <v>22370.339594322038</v>
      </c>
      <c r="H247" s="9">
        <v>3.7717652325614632</v>
      </c>
    </row>
    <row r="248" spans="1:8" s="1" customFormat="1" ht="15.45" customHeight="1" x14ac:dyDescent="0.15">
      <c r="A248" s="48" t="s">
        <v>276</v>
      </c>
      <c r="B248" s="49">
        <v>3783</v>
      </c>
      <c r="C248" s="9">
        <v>6808.7517189582577</v>
      </c>
      <c r="D248" s="9">
        <v>7459.8361558217593</v>
      </c>
      <c r="E248" s="9">
        <v>7573.99785446444</v>
      </c>
      <c r="F248" s="9">
        <v>6796.5678306742739</v>
      </c>
      <c r="G248" s="9">
        <v>28639.15355991873</v>
      </c>
      <c r="H248" s="9">
        <v>7.5704873274963598</v>
      </c>
    </row>
    <row r="249" spans="1:8" s="1" customFormat="1" ht="15.45" customHeight="1" x14ac:dyDescent="0.15">
      <c r="A249" s="48" t="s">
        <v>277</v>
      </c>
      <c r="B249" s="49">
        <v>1533</v>
      </c>
      <c r="C249" s="9">
        <v>2759.1372945183743</v>
      </c>
      <c r="D249" s="9">
        <v>3022.9788069983497</v>
      </c>
      <c r="E249" s="9">
        <v>0</v>
      </c>
      <c r="F249" s="9">
        <v>0</v>
      </c>
      <c r="G249" s="9">
        <v>5782.1161015167236</v>
      </c>
      <c r="H249" s="9">
        <v>3.7717652325614637</v>
      </c>
    </row>
    <row r="250" spans="1:8" s="1" customFormat="1" ht="15.45" customHeight="1" x14ac:dyDescent="0.15">
      <c r="A250" s="48" t="s">
        <v>278</v>
      </c>
      <c r="B250" s="49">
        <v>2200</v>
      </c>
      <c r="C250" s="9">
        <v>3959.6229927856643</v>
      </c>
      <c r="D250" s="9">
        <v>4338.2605188495563</v>
      </c>
      <c r="E250" s="9">
        <v>4404.6511445471233</v>
      </c>
      <c r="F250" s="9">
        <v>3952.5374643096484</v>
      </c>
      <c r="G250" s="9">
        <v>16655.07212049199</v>
      </c>
      <c r="H250" s="9">
        <v>7.5704873274963589</v>
      </c>
    </row>
    <row r="251" spans="1:8" s="1" customFormat="1" ht="15.45" customHeight="1" x14ac:dyDescent="0.15">
      <c r="A251" s="48" t="s">
        <v>279</v>
      </c>
      <c r="B251" s="49">
        <v>1449</v>
      </c>
      <c r="C251" s="9">
        <v>0</v>
      </c>
      <c r="D251" s="9">
        <v>2857.3361326422755</v>
      </c>
      <c r="E251" s="9">
        <v>0</v>
      </c>
      <c r="F251" s="9">
        <v>2603.2849026294007</v>
      </c>
      <c r="G251" s="9">
        <v>5460.6210352716762</v>
      </c>
      <c r="H251" s="9">
        <v>3.7685445377996385</v>
      </c>
    </row>
    <row r="252" spans="1:8" s="1" customFormat="1" ht="15.45" customHeight="1" x14ac:dyDescent="0.15">
      <c r="A252" s="48" t="s">
        <v>280</v>
      </c>
      <c r="B252" s="49">
        <v>2115</v>
      </c>
      <c r="C252" s="9">
        <v>3806.6375589734907</v>
      </c>
      <c r="D252" s="9">
        <v>4170.6459078940052</v>
      </c>
      <c r="E252" s="9">
        <v>4234.471441235075</v>
      </c>
      <c r="F252" s="9">
        <v>3799.8257895522302</v>
      </c>
      <c r="G252" s="9">
        <v>16011.580697654801</v>
      </c>
      <c r="H252" s="9">
        <v>7.5704873274963598</v>
      </c>
    </row>
    <row r="253" spans="1:8" s="1" customFormat="1" ht="15.45" customHeight="1" x14ac:dyDescent="0.15">
      <c r="A253" s="48" t="s">
        <v>281</v>
      </c>
      <c r="B253" s="49">
        <v>5734</v>
      </c>
      <c r="C253" s="9">
        <v>10320.217382105908</v>
      </c>
      <c r="D253" s="9">
        <v>0</v>
      </c>
      <c r="E253" s="9">
        <v>0</v>
      </c>
      <c r="F253" s="9">
        <v>10301.749918341602</v>
      </c>
      <c r="G253" s="9">
        <v>20621.967300447512</v>
      </c>
      <c r="H253" s="9">
        <v>3.5964365714069606</v>
      </c>
    </row>
    <row r="254" spans="1:8" s="1" customFormat="1" ht="15.45" customHeight="1" x14ac:dyDescent="0.15">
      <c r="A254" s="48" t="s">
        <v>282</v>
      </c>
      <c r="B254" s="49">
        <v>2156</v>
      </c>
      <c r="C254" s="9">
        <v>0</v>
      </c>
      <c r="D254" s="9">
        <v>4251.4953084725648</v>
      </c>
      <c r="E254" s="9">
        <v>4316.5581216561804</v>
      </c>
      <c r="F254" s="9">
        <v>3873.4867150234559</v>
      </c>
      <c r="G254" s="9">
        <v>12441.540145152201</v>
      </c>
      <c r="H254" s="9">
        <v>5.7706586944119671</v>
      </c>
    </row>
    <row r="255" spans="1:8" s="1" customFormat="1" ht="15.45" customHeight="1" x14ac:dyDescent="0.15">
      <c r="A255" s="48" t="s">
        <v>283</v>
      </c>
      <c r="B255" s="49">
        <v>2256</v>
      </c>
      <c r="C255" s="9">
        <v>4060.4133962383903</v>
      </c>
      <c r="D255" s="9">
        <v>4448.6889684202724</v>
      </c>
      <c r="E255" s="9">
        <v>4516.7695373174138</v>
      </c>
      <c r="F255" s="9">
        <v>4053.1475088557127</v>
      </c>
      <c r="G255" s="9">
        <v>17079.019410831788</v>
      </c>
      <c r="H255" s="9">
        <v>7.5704873274963598</v>
      </c>
    </row>
    <row r="256" spans="1:8" s="1" customFormat="1" ht="15.45" customHeight="1" x14ac:dyDescent="0.15">
      <c r="A256" s="48" t="s">
        <v>284</v>
      </c>
      <c r="B256" s="49">
        <v>5906</v>
      </c>
      <c r="C256" s="9">
        <v>10629.787906996424</v>
      </c>
      <c r="D256" s="9">
        <v>11646.25755651158</v>
      </c>
      <c r="E256" s="9">
        <v>11824.486208952414</v>
      </c>
      <c r="F256" s="9">
        <v>10610.766483733085</v>
      </c>
      <c r="G256" s="9">
        <v>44711.298156193501</v>
      </c>
      <c r="H256" s="9">
        <v>7.5704873274963598</v>
      </c>
    </row>
    <row r="257" spans="1:8" s="1" customFormat="1" ht="15.45" customHeight="1" x14ac:dyDescent="0.15">
      <c r="A257" s="48" t="s">
        <v>285</v>
      </c>
      <c r="B257" s="49">
        <v>1956</v>
      </c>
      <c r="C257" s="9">
        <v>0</v>
      </c>
      <c r="D257" s="9">
        <v>3857.1079885771505</v>
      </c>
      <c r="E257" s="9">
        <v>0</v>
      </c>
      <c r="F257" s="9">
        <v>0</v>
      </c>
      <c r="G257" s="9">
        <v>3857.1079885771505</v>
      </c>
      <c r="H257" s="9">
        <v>1.9719365994770708</v>
      </c>
    </row>
    <row r="258" spans="1:8" s="1" customFormat="1" ht="15.45" customHeight="1" x14ac:dyDescent="0.15">
      <c r="A258" s="48" t="s">
        <v>286</v>
      </c>
      <c r="B258" s="49">
        <v>5846</v>
      </c>
      <c r="C258" s="9">
        <v>10521.798189011361</v>
      </c>
      <c r="D258" s="9">
        <v>0</v>
      </c>
      <c r="E258" s="9">
        <v>11704.359359555674</v>
      </c>
      <c r="F258" s="9">
        <v>10502.970007433731</v>
      </c>
      <c r="G258" s="9">
        <v>32729.127556000763</v>
      </c>
      <c r="H258" s="9">
        <v>5.5985507280192888</v>
      </c>
    </row>
    <row r="259" spans="1:8" s="1" customFormat="1" ht="15.45" customHeight="1" x14ac:dyDescent="0.15">
      <c r="A259" s="48" t="s">
        <v>287</v>
      </c>
      <c r="B259" s="49">
        <v>7821</v>
      </c>
      <c r="C259" s="9">
        <v>14076.459739353037</v>
      </c>
      <c r="D259" s="9">
        <v>15422.516144510171</v>
      </c>
      <c r="E259" s="9">
        <v>15658.534818865024</v>
      </c>
      <c r="F259" s="9">
        <v>14051.270685620802</v>
      </c>
      <c r="G259" s="9">
        <v>59208.781388349038</v>
      </c>
      <c r="H259" s="9">
        <v>7.5704873274963607</v>
      </c>
    </row>
    <row r="260" spans="1:8" s="1" customFormat="1" ht="15.45" customHeight="1" x14ac:dyDescent="0.15">
      <c r="A260" s="48" t="s">
        <v>288</v>
      </c>
      <c r="B260" s="49">
        <v>2498</v>
      </c>
      <c r="C260" s="9">
        <v>4495.9719254448137</v>
      </c>
      <c r="D260" s="9">
        <v>4925.8976254937234</v>
      </c>
      <c r="E260" s="9">
        <v>5001.2811632175972</v>
      </c>
      <c r="F260" s="9">
        <v>4487.9266299297742</v>
      </c>
      <c r="G260" s="9">
        <v>18911.077344085908</v>
      </c>
      <c r="H260" s="9">
        <v>7.5704873274963607</v>
      </c>
    </row>
    <row r="261" spans="1:8" s="1" customFormat="1" ht="15.45" customHeight="1" x14ac:dyDescent="0.15">
      <c r="A261" s="48" t="s">
        <v>289</v>
      </c>
      <c r="B261" s="49">
        <v>4686</v>
      </c>
      <c r="C261" s="9">
        <v>8433.9969746334646</v>
      </c>
      <c r="D261" s="9">
        <v>9240.4949051495532</v>
      </c>
      <c r="E261" s="9">
        <v>0</v>
      </c>
      <c r="F261" s="9">
        <v>8418.9047989795508</v>
      </c>
      <c r="G261" s="9">
        <v>26093.396678762569</v>
      </c>
      <c r="H261" s="9">
        <v>5.5683731708840307</v>
      </c>
    </row>
    <row r="262" spans="1:8" s="1" customFormat="1" ht="15.45" customHeight="1" x14ac:dyDescent="0.15">
      <c r="A262" s="48" t="s">
        <v>290</v>
      </c>
      <c r="B262" s="49">
        <v>1009</v>
      </c>
      <c r="C262" s="9">
        <v>1816.0270907821523</v>
      </c>
      <c r="D262" s="9">
        <v>1989.6840288723645</v>
      </c>
      <c r="E262" s="9">
        <v>0</v>
      </c>
      <c r="F262" s="9">
        <v>1812.7774097674705</v>
      </c>
      <c r="G262" s="9">
        <v>5618.4885294219876</v>
      </c>
      <c r="H262" s="9">
        <v>5.5683731708840316</v>
      </c>
    </row>
    <row r="263" spans="1:8" s="1" customFormat="1" ht="15.45" customHeight="1" x14ac:dyDescent="0.15">
      <c r="A263" s="48" t="s">
        <v>291</v>
      </c>
      <c r="B263" s="49">
        <v>3904</v>
      </c>
      <c r="C263" s="9">
        <v>0</v>
      </c>
      <c r="D263" s="9">
        <v>7698.4404843584853</v>
      </c>
      <c r="E263" s="9">
        <v>7816.2536674145322</v>
      </c>
      <c r="F263" s="9">
        <v>0</v>
      </c>
      <c r="G263" s="9">
        <v>15514.694151773017</v>
      </c>
      <c r="H263" s="9">
        <v>3.9740507560894001</v>
      </c>
    </row>
    <row r="264" spans="1:8" s="1" customFormat="1" ht="15.45" customHeight="1" x14ac:dyDescent="0.15">
      <c r="A264" s="48" t="s">
        <v>292</v>
      </c>
      <c r="B264" s="49">
        <v>2236</v>
      </c>
      <c r="C264" s="9">
        <v>0</v>
      </c>
      <c r="D264" s="9">
        <v>4409.2502364307302</v>
      </c>
      <c r="E264" s="9">
        <v>4476.7272541851671</v>
      </c>
      <c r="F264" s="9">
        <v>4017.2153500892609</v>
      </c>
      <c r="G264" s="9">
        <v>12903.192840705156</v>
      </c>
      <c r="H264" s="9">
        <v>5.7706586944119662</v>
      </c>
    </row>
    <row r="265" spans="1:8" s="1" customFormat="1" ht="15.45" customHeight="1" x14ac:dyDescent="0.15">
      <c r="A265" s="48" t="s">
        <v>293</v>
      </c>
      <c r="B265" s="49">
        <v>1510</v>
      </c>
      <c r="C265" s="9">
        <v>2717.7412359574332</v>
      </c>
      <c r="D265" s="9">
        <v>2977.624265210377</v>
      </c>
      <c r="E265" s="9">
        <v>3023.1923764846165</v>
      </c>
      <c r="F265" s="9">
        <v>2712.8779868670772</v>
      </c>
      <c r="G265" s="9">
        <v>11431.435864519504</v>
      </c>
      <c r="H265" s="9">
        <v>7.5704873274963607</v>
      </c>
    </row>
    <row r="266" spans="1:8" s="1" customFormat="1" ht="15.45" customHeight="1" x14ac:dyDescent="0.15">
      <c r="A266" s="48" t="s">
        <v>294</v>
      </c>
      <c r="B266" s="49">
        <v>3220</v>
      </c>
      <c r="C266" s="9">
        <v>5795.4481985317452</v>
      </c>
      <c r="D266" s="9">
        <v>0</v>
      </c>
      <c r="E266" s="9">
        <v>0</v>
      </c>
      <c r="F266" s="9">
        <v>5785.077561398668</v>
      </c>
      <c r="G266" s="9">
        <v>11580.525759930413</v>
      </c>
      <c r="H266" s="9">
        <v>3.5964365714069606</v>
      </c>
    </row>
    <row r="267" spans="1:8" s="1" customFormat="1" ht="15.45" customHeight="1" x14ac:dyDescent="0.15">
      <c r="A267" s="48" t="s">
        <v>295</v>
      </c>
      <c r="B267" s="49">
        <v>3458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s="1" customFormat="1" ht="15.45" customHeight="1" x14ac:dyDescent="0.15">
      <c r="A268" s="48" t="s">
        <v>296</v>
      </c>
      <c r="B268" s="49">
        <v>3083</v>
      </c>
      <c r="C268" s="9">
        <v>5548.8716757991833</v>
      </c>
      <c r="D268" s="9">
        <v>6079.4805361878098</v>
      </c>
      <c r="E268" s="9">
        <v>6172.5179448358103</v>
      </c>
      <c r="F268" s="9">
        <v>5538.9422738484755</v>
      </c>
      <c r="G268" s="9">
        <v>23339.812430671278</v>
      </c>
      <c r="H268" s="9">
        <v>7.5704873274963598</v>
      </c>
    </row>
    <row r="269" spans="1:8" s="1" customFormat="1" ht="15.45" customHeight="1" x14ac:dyDescent="0.15">
      <c r="A269" s="48" t="s">
        <v>297</v>
      </c>
      <c r="B269" s="49">
        <v>2748</v>
      </c>
      <c r="C269" s="9">
        <v>4945.9290837159115</v>
      </c>
      <c r="D269" s="9">
        <v>5418.881775362991</v>
      </c>
      <c r="E269" s="9">
        <v>0</v>
      </c>
      <c r="F269" s="9">
        <v>0</v>
      </c>
      <c r="G269" s="9">
        <v>10364.810859078902</v>
      </c>
      <c r="H269" s="9">
        <v>3.7717652325614632</v>
      </c>
    </row>
    <row r="270" spans="1:8" s="1" customFormat="1" ht="15.45" customHeight="1" x14ac:dyDescent="0.15">
      <c r="A270" s="48" t="s">
        <v>298</v>
      </c>
      <c r="B270" s="49">
        <v>2177</v>
      </c>
      <c r="C270" s="9">
        <v>3918.2269342247237</v>
      </c>
      <c r="D270" s="9">
        <v>4292.9059770615831</v>
      </c>
      <c r="E270" s="9">
        <v>4358.6025189450402</v>
      </c>
      <c r="F270" s="9">
        <v>3911.2154817282299</v>
      </c>
      <c r="G270" s="9">
        <v>16480.950911959575</v>
      </c>
      <c r="H270" s="9">
        <v>7.5704873274963598</v>
      </c>
    </row>
    <row r="271" spans="1:8" s="1" customFormat="1" ht="15.45" customHeight="1" x14ac:dyDescent="0.15">
      <c r="A271" s="48" t="s">
        <v>299</v>
      </c>
      <c r="B271" s="49">
        <v>3684</v>
      </c>
      <c r="C271" s="9">
        <v>0</v>
      </c>
      <c r="D271" s="9">
        <v>7264.6144324735287</v>
      </c>
      <c r="E271" s="9">
        <v>0</v>
      </c>
      <c r="F271" s="9">
        <v>6618.7036447803393</v>
      </c>
      <c r="G271" s="9">
        <v>13883.318077253869</v>
      </c>
      <c r="H271" s="9">
        <v>3.7685445377996385</v>
      </c>
    </row>
    <row r="272" spans="1:8" s="1" customFormat="1" ht="15.45" customHeight="1" x14ac:dyDescent="0.15">
      <c r="A272" s="48" t="s">
        <v>300</v>
      </c>
      <c r="B272" s="49">
        <v>2857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s="1" customFormat="1" ht="15.45" customHeight="1" x14ac:dyDescent="0.15">
      <c r="A273" s="48" t="s">
        <v>301</v>
      </c>
      <c r="B273" s="49">
        <v>5140</v>
      </c>
      <c r="C273" s="9">
        <v>9251.1191740537797</v>
      </c>
      <c r="D273" s="9">
        <v>0</v>
      </c>
      <c r="E273" s="9">
        <v>10290.86676498737</v>
      </c>
      <c r="F273" s="9">
        <v>9234.5648029779968</v>
      </c>
      <c r="G273" s="9">
        <v>28776.55074201915</v>
      </c>
      <c r="H273" s="9">
        <v>5.5985507280192897</v>
      </c>
    </row>
    <row r="274" spans="1:8" s="1" customFormat="1" ht="15.45" customHeight="1" x14ac:dyDescent="0.15">
      <c r="A274" s="48" t="s">
        <v>302</v>
      </c>
      <c r="B274" s="49">
        <v>5231</v>
      </c>
      <c r="C274" s="9">
        <v>9414.9035796644603</v>
      </c>
      <c r="D274" s="9">
        <v>10315.200351864558</v>
      </c>
      <c r="E274" s="9">
        <v>10473.059153239092</v>
      </c>
      <c r="F274" s="9">
        <v>9398.0561253653505</v>
      </c>
      <c r="G274" s="9">
        <v>39601.219210133459</v>
      </c>
      <c r="H274" s="9">
        <v>7.5704873274963598</v>
      </c>
    </row>
    <row r="275" spans="1:8" s="1" customFormat="1" ht="15.45" customHeight="1" x14ac:dyDescent="0.15">
      <c r="A275" s="48" t="s">
        <v>303</v>
      </c>
      <c r="B275" s="49">
        <v>3504</v>
      </c>
      <c r="C275" s="9">
        <v>0</v>
      </c>
      <c r="D275" s="9">
        <v>6909.6658445676567</v>
      </c>
      <c r="E275" s="9">
        <v>7015.4080047696007</v>
      </c>
      <c r="F275" s="9">
        <v>6295.3142158822766</v>
      </c>
      <c r="G275" s="9">
        <v>20220.388065219533</v>
      </c>
      <c r="H275" s="9">
        <v>5.7706586944119671</v>
      </c>
    </row>
    <row r="276" spans="1:8" s="1" customFormat="1" ht="15.45" customHeight="1" x14ac:dyDescent="0.15">
      <c r="A276" s="48" t="s">
        <v>304</v>
      </c>
      <c r="B276" s="49">
        <v>2503</v>
      </c>
      <c r="C276" s="9">
        <v>0</v>
      </c>
      <c r="D276" s="9">
        <v>4935.7573084911082</v>
      </c>
      <c r="E276" s="9">
        <v>5011.2917340006588</v>
      </c>
      <c r="F276" s="9">
        <v>4496.9096696213865</v>
      </c>
      <c r="G276" s="9">
        <v>14443.958712113152</v>
      </c>
      <c r="H276" s="9">
        <v>5.7706586944119662</v>
      </c>
    </row>
    <row r="277" spans="1:8" s="1" customFormat="1" ht="15.45" customHeight="1" x14ac:dyDescent="0.15">
      <c r="A277" s="48" t="s">
        <v>305</v>
      </c>
      <c r="B277" s="49">
        <v>4093</v>
      </c>
      <c r="C277" s="9">
        <v>7366.6985952144205</v>
      </c>
      <c r="D277" s="9">
        <v>8071.136501659651</v>
      </c>
      <c r="E277" s="9">
        <v>8194.6532430142615</v>
      </c>
      <c r="F277" s="9">
        <v>7353.5162915542696</v>
      </c>
      <c r="G277" s="9">
        <v>30986.0046314426</v>
      </c>
      <c r="H277" s="9">
        <v>7.5704873274963598</v>
      </c>
    </row>
    <row r="278" spans="1:8" s="1" customFormat="1" ht="15.45" customHeight="1" x14ac:dyDescent="0.15">
      <c r="A278" s="48" t="s">
        <v>306</v>
      </c>
      <c r="B278" s="49">
        <v>1790</v>
      </c>
      <c r="C278" s="50">
        <v>0</v>
      </c>
      <c r="D278" s="9">
        <v>3529.7665130639571</v>
      </c>
      <c r="E278" s="9">
        <v>3583.7843403360685</v>
      </c>
      <c r="F278" s="9">
        <v>0</v>
      </c>
      <c r="G278" s="9">
        <v>7113.5508534000255</v>
      </c>
      <c r="H278" s="9">
        <v>3.9740507560893996</v>
      </c>
    </row>
    <row r="279" spans="1:8" s="1" customFormat="1" ht="18" customHeight="1" x14ac:dyDescent="0.15">
      <c r="A279" s="48" t="s">
        <v>307</v>
      </c>
      <c r="B279" s="49">
        <v>1767</v>
      </c>
      <c r="C279" s="50">
        <v>3180.2971946601224</v>
      </c>
      <c r="D279" s="9">
        <v>3484.4119712759843</v>
      </c>
      <c r="E279" s="9">
        <v>0</v>
      </c>
      <c r="F279" s="9">
        <v>0</v>
      </c>
      <c r="G279" s="9">
        <v>6664.7091659361067</v>
      </c>
      <c r="H279" s="9">
        <v>3.7717652325614641</v>
      </c>
    </row>
    <row r="280" spans="1:8" x14ac:dyDescent="0.25">
      <c r="A280" s="48" t="s">
        <v>308</v>
      </c>
      <c r="B280" s="49">
        <v>4983</v>
      </c>
      <c r="C280" s="50">
        <v>8968.5460786595304</v>
      </c>
      <c r="D280" s="9">
        <v>9826.1600751942442</v>
      </c>
      <c r="E280" s="9">
        <v>9976.5348423992345</v>
      </c>
      <c r="F280" s="9">
        <v>8952.4973566613553</v>
      </c>
      <c r="G280" s="9">
        <v>37723.738352914363</v>
      </c>
      <c r="H280" s="9">
        <v>7.5704873274963598</v>
      </c>
    </row>
    <row r="281" spans="1:8" x14ac:dyDescent="0.25">
      <c r="A281" s="48" t="s">
        <v>309</v>
      </c>
      <c r="B281" s="49">
        <v>2530</v>
      </c>
      <c r="C281" s="50">
        <v>4553.5664417035141</v>
      </c>
      <c r="D281" s="9">
        <v>4988.9995966769893</v>
      </c>
      <c r="E281" s="9">
        <v>0</v>
      </c>
      <c r="F281" s="9">
        <v>4545.4180839560959</v>
      </c>
      <c r="G281" s="9">
        <v>14087.9841223366</v>
      </c>
      <c r="H281" s="9">
        <v>5.5683731708840316</v>
      </c>
    </row>
    <row r="282" spans="1:8" x14ac:dyDescent="0.25">
      <c r="A282" s="48" t="s">
        <v>310</v>
      </c>
      <c r="B282" s="49">
        <v>2590</v>
      </c>
      <c r="C282" s="50">
        <v>4661.5561596885773</v>
      </c>
      <c r="D282" s="9">
        <v>5107.3157926456133</v>
      </c>
      <c r="E282" s="9">
        <v>5185.4756656259315</v>
      </c>
      <c r="F282" s="9">
        <v>4653.2145602554501</v>
      </c>
      <c r="G282" s="9">
        <v>19607.562178215572</v>
      </c>
      <c r="H282" s="9">
        <v>7.5704873274963598</v>
      </c>
    </row>
    <row r="283" spans="1:8" x14ac:dyDescent="0.25">
      <c r="A283" s="48" t="s">
        <v>311</v>
      </c>
      <c r="B283" s="49">
        <v>3176</v>
      </c>
      <c r="C283" s="50">
        <v>5716.2557386760318</v>
      </c>
      <c r="D283" s="9">
        <v>0</v>
      </c>
      <c r="E283" s="9">
        <v>6358.7145614007568</v>
      </c>
      <c r="F283" s="9">
        <v>5706.0268121124745</v>
      </c>
      <c r="G283" s="9">
        <v>17780.997112189263</v>
      </c>
      <c r="H283" s="9">
        <v>5.5985507280192897</v>
      </c>
    </row>
    <row r="284" spans="1:8" x14ac:dyDescent="0.25">
      <c r="A284" s="48" t="s">
        <v>312</v>
      </c>
      <c r="B284" s="49">
        <v>3585</v>
      </c>
      <c r="C284" s="50">
        <v>6452.3856496075487</v>
      </c>
      <c r="D284" s="9">
        <v>7069.392709125299</v>
      </c>
      <c r="E284" s="9">
        <v>7177.5792514551995</v>
      </c>
      <c r="F284" s="9">
        <v>6440.8394588864048</v>
      </c>
      <c r="G284" s="9">
        <v>27140.197069074449</v>
      </c>
      <c r="H284" s="9">
        <v>7.5704873274963598</v>
      </c>
    </row>
    <row r="285" spans="1:8" x14ac:dyDescent="0.25">
      <c r="A285" s="54" t="s">
        <v>313</v>
      </c>
      <c r="B285" s="55">
        <v>736</v>
      </c>
      <c r="C285" s="53">
        <v>0</v>
      </c>
      <c r="D285" s="9">
        <v>1451.3453372151243</v>
      </c>
      <c r="E285" s="9">
        <v>1473.556019266674</v>
      </c>
      <c r="F285" s="9">
        <v>1322.3034426054098</v>
      </c>
      <c r="G285" s="9">
        <v>4247.2047990872079</v>
      </c>
      <c r="H285" s="9">
        <v>5.7706586944119671</v>
      </c>
    </row>
    <row r="286" spans="1:8" ht="17.25" customHeight="1" x14ac:dyDescent="0.25">
      <c r="A286" s="51"/>
      <c r="B286" s="69">
        <f t="shared" ref="B286:G286" si="0">SUM(B4:B285)</f>
        <v>1020870</v>
      </c>
      <c r="C286" s="70">
        <f t="shared" si="0"/>
        <v>1276087.5000000007</v>
      </c>
      <c r="D286" s="70">
        <f t="shared" si="0"/>
        <v>1276087.4999999993</v>
      </c>
      <c r="E286" s="70">
        <f t="shared" si="0"/>
        <v>1276087.4999999995</v>
      </c>
      <c r="F286" s="70">
        <f t="shared" si="0"/>
        <v>1276087.5000000002</v>
      </c>
      <c r="G286" s="70">
        <f t="shared" si="0"/>
        <v>5104350.0000000019</v>
      </c>
      <c r="H286" s="52"/>
    </row>
    <row r="287" spans="1:8" x14ac:dyDescent="0.25">
      <c r="A287" s="12"/>
      <c r="B287" s="12"/>
      <c r="C287" s="12"/>
      <c r="D287" s="12"/>
      <c r="E287" s="12"/>
      <c r="F287" s="12"/>
      <c r="G287" s="12"/>
      <c r="H287" s="12"/>
    </row>
    <row r="288" spans="1:8" x14ac:dyDescent="0.25">
      <c r="A288" s="12"/>
      <c r="B288" s="12"/>
      <c r="C288" s="12"/>
      <c r="D288" s="12"/>
      <c r="E288" s="12"/>
      <c r="F288" s="12"/>
      <c r="G288" s="12"/>
      <c r="H288" s="12"/>
    </row>
    <row r="289" spans="1:8" x14ac:dyDescent="0.25">
      <c r="A289" s="12"/>
      <c r="B289" s="12"/>
      <c r="C289" s="12"/>
      <c r="D289" s="12"/>
      <c r="E289" s="12"/>
      <c r="F289" s="12"/>
      <c r="G289" s="12"/>
      <c r="H289" s="12"/>
    </row>
    <row r="290" spans="1:8" x14ac:dyDescent="0.25">
      <c r="A290" s="12"/>
      <c r="B290" s="12"/>
      <c r="C290" s="12"/>
      <c r="D290" s="12"/>
      <c r="E290" s="12"/>
      <c r="F290" s="12"/>
      <c r="G290" s="12"/>
      <c r="H290" s="12"/>
    </row>
    <row r="291" spans="1:8" x14ac:dyDescent="0.25">
      <c r="A291" s="12"/>
      <c r="B291" s="12"/>
      <c r="C291" s="12"/>
      <c r="D291" s="12"/>
      <c r="E291" s="12"/>
      <c r="F291" s="12"/>
      <c r="G291" s="12"/>
      <c r="H291" s="12"/>
    </row>
    <row r="292" spans="1:8" x14ac:dyDescent="0.25">
      <c r="A292" s="12"/>
      <c r="B292" s="12"/>
      <c r="C292" s="12"/>
      <c r="D292" s="12"/>
      <c r="E292" s="12"/>
      <c r="F292" s="12"/>
      <c r="G292" s="12"/>
      <c r="H292" s="12"/>
    </row>
    <row r="293" spans="1:8" x14ac:dyDescent="0.25">
      <c r="A293" s="12"/>
      <c r="B293" s="12"/>
      <c r="C293" s="12"/>
      <c r="D293" s="12"/>
      <c r="E293" s="12"/>
      <c r="F293" s="12"/>
      <c r="G293" s="12"/>
      <c r="H293" s="12"/>
    </row>
    <row r="294" spans="1:8" x14ac:dyDescent="0.25">
      <c r="A294" s="12"/>
      <c r="B294" s="12"/>
      <c r="C294" s="12"/>
      <c r="D294" s="12"/>
      <c r="E294" s="12"/>
      <c r="F294" s="12"/>
      <c r="G294" s="12"/>
      <c r="H294" s="12"/>
    </row>
    <row r="295" spans="1:8" x14ac:dyDescent="0.25">
      <c r="A295" s="12"/>
      <c r="B295" s="12"/>
      <c r="C295" s="12"/>
      <c r="D295" s="12"/>
      <c r="E295" s="12"/>
      <c r="F295" s="12"/>
      <c r="G295" s="12"/>
      <c r="H295" s="12"/>
    </row>
    <row r="296" spans="1:8" x14ac:dyDescent="0.25">
      <c r="A296" s="12"/>
      <c r="B296" s="12"/>
      <c r="C296" s="12"/>
      <c r="D296" s="12"/>
      <c r="E296" s="12"/>
      <c r="F296" s="12"/>
      <c r="G296" s="12"/>
      <c r="H296" s="12"/>
    </row>
    <row r="297" spans="1:8" x14ac:dyDescent="0.25">
      <c r="A297" s="12"/>
      <c r="B297" s="12"/>
      <c r="C297" s="12"/>
      <c r="D297" s="12"/>
      <c r="E297" s="12"/>
      <c r="F297" s="12"/>
      <c r="G297" s="12"/>
      <c r="H297" s="12"/>
    </row>
    <row r="298" spans="1:8" x14ac:dyDescent="0.25">
      <c r="A298" s="12"/>
      <c r="B298" s="12"/>
      <c r="C298" s="12"/>
      <c r="D298" s="12"/>
      <c r="E298" s="12"/>
      <c r="F298" s="12"/>
      <c r="G298" s="12"/>
      <c r="H298" s="12"/>
    </row>
    <row r="299" spans="1:8" x14ac:dyDescent="0.25">
      <c r="A299" s="12"/>
      <c r="B299" s="12"/>
      <c r="C299" s="12"/>
      <c r="D299" s="12"/>
      <c r="E299" s="12"/>
      <c r="F299" s="12"/>
      <c r="G299" s="12"/>
      <c r="H299" s="12"/>
    </row>
    <row r="300" spans="1:8" x14ac:dyDescent="0.25">
      <c r="A300" s="12"/>
      <c r="B300" s="12"/>
      <c r="C300" s="12"/>
      <c r="D300" s="12"/>
      <c r="E300" s="12"/>
      <c r="F300" s="12"/>
      <c r="G300" s="12"/>
      <c r="H300" s="12"/>
    </row>
  </sheetData>
  <sheetProtection algorithmName="SHA-512" hashValue="IYNvL9nlwKNMUJ+x2CIFvNEdGw1jI92bh89Ylp43ACkrpsowkzfDC6sN9gtvImgV/6Odpq5fGRNKRI3dH9ESsQ==" saltValue="8BoIn2dBex3SPyT/ugRdHg==" spinCount="100000" sheet="1" objects="1" scenarios="1"/>
  <sortState xmlns:xlrd2="http://schemas.microsoft.com/office/spreadsheetml/2017/richdata2" ref="A4:H285">
    <sortCondition ref="A4:A285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FDAF-4136-4A61-877A-9E9597C2CD51}">
  <dimension ref="A1:M296"/>
  <sheetViews>
    <sheetView workbookViewId="0">
      <pane ySplit="2" topLeftCell="A3" activePane="bottomLeft" state="frozen"/>
      <selection pane="bottomLeft" activeCell="A28" sqref="A28"/>
    </sheetView>
  </sheetViews>
  <sheetFormatPr defaultColWidth="9.109375" defaultRowHeight="13.2" x14ac:dyDescent="0.25"/>
  <cols>
    <col min="1" max="1" width="58.44140625" style="90" customWidth="1"/>
    <col min="2" max="2" width="12.44140625" style="90" customWidth="1"/>
    <col min="3" max="3" width="9.109375" style="90" customWidth="1"/>
    <col min="4" max="4" width="9.88671875" style="90" bestFit="1" customWidth="1"/>
    <col min="5" max="5" width="14.109375" style="90" bestFit="1" customWidth="1"/>
    <col min="6" max="6" width="9.109375" style="90" customWidth="1"/>
    <col min="7" max="7" width="12" style="90" customWidth="1"/>
    <col min="8" max="8" width="14" style="90" customWidth="1"/>
    <col min="9" max="9" width="10.6640625" style="90" bestFit="1" customWidth="1"/>
    <col min="10" max="10" width="7.88671875" style="90" bestFit="1" customWidth="1"/>
    <col min="11" max="11" width="13.33203125" style="90" customWidth="1"/>
    <col min="12" max="12" width="15" style="90" customWidth="1"/>
    <col min="13" max="16384" width="9.109375" style="90"/>
  </cols>
  <sheetData>
    <row r="1" spans="1:13" ht="20.25" customHeight="1" x14ac:dyDescent="0.3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s="73" customFormat="1" ht="39.9" customHeight="1" x14ac:dyDescent="0.15">
      <c r="A2" s="71" t="s">
        <v>0</v>
      </c>
      <c r="B2" s="71" t="s">
        <v>1</v>
      </c>
      <c r="C2" s="71" t="s">
        <v>10</v>
      </c>
      <c r="D2" s="71" t="s">
        <v>11</v>
      </c>
      <c r="E2" s="71" t="s">
        <v>12</v>
      </c>
      <c r="F2" s="72" t="s">
        <v>13</v>
      </c>
      <c r="G2" s="72" t="s">
        <v>9</v>
      </c>
      <c r="H2" s="71" t="s">
        <v>14</v>
      </c>
      <c r="I2" s="71" t="s">
        <v>15</v>
      </c>
      <c r="J2" s="71" t="s">
        <v>16</v>
      </c>
      <c r="K2" s="72" t="s">
        <v>17</v>
      </c>
      <c r="L2" s="72" t="s">
        <v>2</v>
      </c>
    </row>
    <row r="3" spans="1:13" s="73" customFormat="1" ht="15.45" customHeight="1" x14ac:dyDescent="0.15">
      <c r="A3" s="74" t="s">
        <v>32</v>
      </c>
      <c r="B3" s="75">
        <v>4140</v>
      </c>
      <c r="C3" s="75">
        <f t="shared" ref="C3:C64" si="0">B3/I3</f>
        <v>1035</v>
      </c>
      <c r="D3" s="9">
        <v>1.25</v>
      </c>
      <c r="E3" s="15">
        <f t="shared" ref="E3:E64" si="1">B3*D3</f>
        <v>5175</v>
      </c>
      <c r="F3" s="9">
        <v>1.25</v>
      </c>
      <c r="G3" s="16">
        <f t="shared" ref="G3:G64" si="2">B3*F3</f>
        <v>5175</v>
      </c>
      <c r="H3" s="17">
        <f t="shared" ref="H3:H64" si="3">E3-G3</f>
        <v>0</v>
      </c>
      <c r="I3" s="17">
        <v>4</v>
      </c>
      <c r="J3" s="17">
        <f t="shared" ref="J3:J64" si="4">F3/1.25</f>
        <v>1</v>
      </c>
      <c r="K3" s="16">
        <f t="shared" ref="K3:K66" si="5">J3*$H$289</f>
        <v>2.1993145323375716</v>
      </c>
      <c r="L3" s="9">
        <f t="shared" ref="L3:L64" si="6">K3*C3</f>
        <v>2276.2905409693867</v>
      </c>
    </row>
    <row r="4" spans="1:13" s="73" customFormat="1" ht="15.45" customHeight="1" x14ac:dyDescent="0.15">
      <c r="A4" s="76" t="s">
        <v>33</v>
      </c>
      <c r="B4" s="75">
        <v>301</v>
      </c>
      <c r="C4" s="75">
        <f t="shared" si="0"/>
        <v>75.25</v>
      </c>
      <c r="D4" s="9">
        <v>1.25</v>
      </c>
      <c r="E4" s="15">
        <f t="shared" si="1"/>
        <v>376.25</v>
      </c>
      <c r="F4" s="9">
        <v>1.25</v>
      </c>
      <c r="G4" s="16">
        <f t="shared" si="2"/>
        <v>376.25</v>
      </c>
      <c r="H4" s="17">
        <f t="shared" si="3"/>
        <v>0</v>
      </c>
      <c r="I4" s="17">
        <v>4</v>
      </c>
      <c r="J4" s="17">
        <f t="shared" si="4"/>
        <v>1</v>
      </c>
      <c r="K4" s="16">
        <f t="shared" si="5"/>
        <v>2.1993145323375716</v>
      </c>
      <c r="L4" s="14">
        <f t="shared" si="6"/>
        <v>165.49841855840225</v>
      </c>
      <c r="M4" s="77"/>
    </row>
    <row r="5" spans="1:13" s="73" customFormat="1" ht="15.45" customHeight="1" x14ac:dyDescent="0.3">
      <c r="A5" s="76" t="s">
        <v>34</v>
      </c>
      <c r="B5" s="75">
        <v>3146</v>
      </c>
      <c r="C5" s="75">
        <f t="shared" si="0"/>
        <v>786.5</v>
      </c>
      <c r="D5" s="9">
        <v>1.25</v>
      </c>
      <c r="E5" s="15">
        <f t="shared" si="1"/>
        <v>3932.5</v>
      </c>
      <c r="F5" s="9">
        <v>0</v>
      </c>
      <c r="G5" s="16">
        <f t="shared" si="2"/>
        <v>0</v>
      </c>
      <c r="H5" s="17">
        <f t="shared" si="3"/>
        <v>3932.5</v>
      </c>
      <c r="I5" s="17">
        <v>4</v>
      </c>
      <c r="J5" s="17">
        <f t="shared" si="4"/>
        <v>0</v>
      </c>
      <c r="K5" s="16">
        <f t="shared" si="5"/>
        <v>0</v>
      </c>
      <c r="L5" s="14">
        <f t="shared" si="6"/>
        <v>0</v>
      </c>
      <c r="M5" s="78"/>
    </row>
    <row r="6" spans="1:13" s="73" customFormat="1" ht="15.45" customHeight="1" x14ac:dyDescent="0.15">
      <c r="A6" s="76" t="s">
        <v>35</v>
      </c>
      <c r="B6" s="75">
        <v>8125</v>
      </c>
      <c r="C6" s="75">
        <f t="shared" si="0"/>
        <v>2031.25</v>
      </c>
      <c r="D6" s="9">
        <v>1.25</v>
      </c>
      <c r="E6" s="15">
        <f t="shared" si="1"/>
        <v>10156.25</v>
      </c>
      <c r="F6" s="9">
        <v>1.25</v>
      </c>
      <c r="G6" s="16">
        <f t="shared" si="2"/>
        <v>10156.25</v>
      </c>
      <c r="H6" s="17">
        <f t="shared" si="3"/>
        <v>0</v>
      </c>
      <c r="I6" s="17">
        <v>4</v>
      </c>
      <c r="J6" s="17">
        <f t="shared" si="4"/>
        <v>1</v>
      </c>
      <c r="K6" s="16">
        <f t="shared" si="5"/>
        <v>2.1993145323375716</v>
      </c>
      <c r="L6" s="14">
        <f t="shared" si="6"/>
        <v>4467.357643810692</v>
      </c>
      <c r="M6" s="79"/>
    </row>
    <row r="7" spans="1:13" s="73" customFormat="1" ht="15.45" customHeight="1" x14ac:dyDescent="0.15">
      <c r="A7" s="76" t="s">
        <v>36</v>
      </c>
      <c r="B7" s="75">
        <v>5730</v>
      </c>
      <c r="C7" s="75">
        <f t="shared" si="0"/>
        <v>1432.5</v>
      </c>
      <c r="D7" s="9">
        <v>1.25</v>
      </c>
      <c r="E7" s="15">
        <f t="shared" si="1"/>
        <v>7162.5</v>
      </c>
      <c r="F7" s="9">
        <v>0</v>
      </c>
      <c r="G7" s="16">
        <f t="shared" si="2"/>
        <v>0</v>
      </c>
      <c r="H7" s="17">
        <f t="shared" si="3"/>
        <v>7162.5</v>
      </c>
      <c r="I7" s="17">
        <v>4</v>
      </c>
      <c r="J7" s="17">
        <f t="shared" si="4"/>
        <v>0</v>
      </c>
      <c r="K7" s="16">
        <f t="shared" si="5"/>
        <v>0</v>
      </c>
      <c r="L7" s="14">
        <f t="shared" si="6"/>
        <v>0</v>
      </c>
      <c r="M7" s="79"/>
    </row>
    <row r="8" spans="1:13" s="73" customFormat="1" ht="15.45" customHeight="1" x14ac:dyDescent="0.15">
      <c r="A8" s="76" t="s">
        <v>37</v>
      </c>
      <c r="B8" s="75">
        <v>2153</v>
      </c>
      <c r="C8" s="75">
        <f t="shared" si="0"/>
        <v>538.25</v>
      </c>
      <c r="D8" s="9">
        <v>1.25</v>
      </c>
      <c r="E8" s="15">
        <f t="shared" si="1"/>
        <v>2691.25</v>
      </c>
      <c r="F8" s="9">
        <v>1.25</v>
      </c>
      <c r="G8" s="16">
        <f t="shared" si="2"/>
        <v>2691.25</v>
      </c>
      <c r="H8" s="17">
        <f t="shared" si="3"/>
        <v>0</v>
      </c>
      <c r="I8" s="17">
        <v>4</v>
      </c>
      <c r="J8" s="17">
        <f t="shared" si="4"/>
        <v>1</v>
      </c>
      <c r="K8" s="16">
        <f t="shared" si="5"/>
        <v>2.1993145323375716</v>
      </c>
      <c r="L8" s="14">
        <f t="shared" si="6"/>
        <v>1183.7810470306979</v>
      </c>
      <c r="M8" s="79"/>
    </row>
    <row r="9" spans="1:13" s="73" customFormat="1" ht="15.45" customHeight="1" x14ac:dyDescent="0.15">
      <c r="A9" s="76" t="s">
        <v>38</v>
      </c>
      <c r="B9" s="75">
        <v>5389</v>
      </c>
      <c r="C9" s="75">
        <f t="shared" si="0"/>
        <v>1347.25</v>
      </c>
      <c r="D9" s="9">
        <v>1.25</v>
      </c>
      <c r="E9" s="15">
        <f t="shared" si="1"/>
        <v>6736.25</v>
      </c>
      <c r="F9" s="9">
        <v>1.25</v>
      </c>
      <c r="G9" s="16">
        <f t="shared" si="2"/>
        <v>6736.25</v>
      </c>
      <c r="H9" s="17">
        <f t="shared" si="3"/>
        <v>0</v>
      </c>
      <c r="I9" s="17">
        <v>4</v>
      </c>
      <c r="J9" s="17">
        <f t="shared" si="4"/>
        <v>1</v>
      </c>
      <c r="K9" s="16">
        <f t="shared" si="5"/>
        <v>2.1993145323375716</v>
      </c>
      <c r="L9" s="14">
        <f t="shared" si="6"/>
        <v>2963.0265036917931</v>
      </c>
      <c r="M9" s="79"/>
    </row>
    <row r="10" spans="1:13" s="73" customFormat="1" ht="15.45" customHeight="1" x14ac:dyDescent="0.15">
      <c r="A10" s="76" t="s">
        <v>39</v>
      </c>
      <c r="B10" s="75">
        <v>2946</v>
      </c>
      <c r="C10" s="75">
        <f t="shared" si="0"/>
        <v>736.5</v>
      </c>
      <c r="D10" s="9">
        <v>1.25</v>
      </c>
      <c r="E10" s="15">
        <f t="shared" si="1"/>
        <v>3682.5</v>
      </c>
      <c r="F10" s="9">
        <v>1.25</v>
      </c>
      <c r="G10" s="16">
        <f t="shared" si="2"/>
        <v>3682.5</v>
      </c>
      <c r="H10" s="17">
        <f t="shared" si="3"/>
        <v>0</v>
      </c>
      <c r="I10" s="17">
        <v>4</v>
      </c>
      <c r="J10" s="17">
        <f t="shared" si="4"/>
        <v>1</v>
      </c>
      <c r="K10" s="16">
        <f t="shared" si="5"/>
        <v>2.1993145323375716</v>
      </c>
      <c r="L10" s="14">
        <f t="shared" si="6"/>
        <v>1619.7951530666214</v>
      </c>
      <c r="M10" s="79"/>
    </row>
    <row r="11" spans="1:13" s="73" customFormat="1" ht="15.45" customHeight="1" x14ac:dyDescent="0.3">
      <c r="A11" s="76" t="s">
        <v>40</v>
      </c>
      <c r="B11" s="75">
        <v>2054</v>
      </c>
      <c r="C11" s="75">
        <f t="shared" si="0"/>
        <v>513.5</v>
      </c>
      <c r="D11" s="9">
        <v>1.25</v>
      </c>
      <c r="E11" s="15">
        <f t="shared" si="1"/>
        <v>2567.5</v>
      </c>
      <c r="F11" s="9">
        <v>0</v>
      </c>
      <c r="G11" s="16">
        <f t="shared" si="2"/>
        <v>0</v>
      </c>
      <c r="H11" s="17">
        <f t="shared" si="3"/>
        <v>2567.5</v>
      </c>
      <c r="I11" s="17">
        <v>4</v>
      </c>
      <c r="J11" s="17">
        <f t="shared" si="4"/>
        <v>0</v>
      </c>
      <c r="K11" s="16">
        <f t="shared" si="5"/>
        <v>0</v>
      </c>
      <c r="L11" s="14">
        <f t="shared" si="6"/>
        <v>0</v>
      </c>
      <c r="M11" s="78"/>
    </row>
    <row r="12" spans="1:13" s="73" customFormat="1" ht="15.45" customHeight="1" x14ac:dyDescent="0.15">
      <c r="A12" s="76" t="s">
        <v>41</v>
      </c>
      <c r="B12" s="75">
        <v>4904</v>
      </c>
      <c r="C12" s="75">
        <f t="shared" si="0"/>
        <v>1226</v>
      </c>
      <c r="D12" s="9">
        <v>1.25</v>
      </c>
      <c r="E12" s="15">
        <f t="shared" si="1"/>
        <v>6130</v>
      </c>
      <c r="F12" s="9">
        <v>0</v>
      </c>
      <c r="G12" s="16">
        <f t="shared" si="2"/>
        <v>0</v>
      </c>
      <c r="H12" s="17">
        <f t="shared" si="3"/>
        <v>6130</v>
      </c>
      <c r="I12" s="17">
        <v>4</v>
      </c>
      <c r="J12" s="17">
        <f t="shared" si="4"/>
        <v>0</v>
      </c>
      <c r="K12" s="16">
        <f t="shared" si="5"/>
        <v>0</v>
      </c>
      <c r="L12" s="9">
        <f t="shared" si="6"/>
        <v>0</v>
      </c>
      <c r="M12" s="77"/>
    </row>
    <row r="13" spans="1:13" s="73" customFormat="1" ht="15.45" customHeight="1" x14ac:dyDescent="0.15">
      <c r="A13" s="76" t="s">
        <v>42</v>
      </c>
      <c r="B13" s="75">
        <v>2439</v>
      </c>
      <c r="C13" s="75">
        <f t="shared" si="0"/>
        <v>609.75</v>
      </c>
      <c r="D13" s="9">
        <v>1.25</v>
      </c>
      <c r="E13" s="15">
        <f t="shared" si="1"/>
        <v>3048.75</v>
      </c>
      <c r="F13" s="9">
        <v>1.25</v>
      </c>
      <c r="G13" s="16">
        <f t="shared" si="2"/>
        <v>3048.75</v>
      </c>
      <c r="H13" s="17">
        <f t="shared" si="3"/>
        <v>0</v>
      </c>
      <c r="I13" s="17">
        <v>4</v>
      </c>
      <c r="J13" s="17">
        <f t="shared" si="4"/>
        <v>1</v>
      </c>
      <c r="K13" s="16">
        <f t="shared" si="5"/>
        <v>2.1993145323375716</v>
      </c>
      <c r="L13" s="9">
        <f t="shared" si="6"/>
        <v>1341.0320360928342</v>
      </c>
    </row>
    <row r="14" spans="1:13" s="73" customFormat="1" ht="15.45" customHeight="1" x14ac:dyDescent="0.15">
      <c r="A14" s="76" t="s">
        <v>43</v>
      </c>
      <c r="B14" s="75">
        <v>4964</v>
      </c>
      <c r="C14" s="75">
        <f t="shared" si="0"/>
        <v>1241</v>
      </c>
      <c r="D14" s="9">
        <v>1.25</v>
      </c>
      <c r="E14" s="15">
        <f t="shared" si="1"/>
        <v>6205</v>
      </c>
      <c r="F14" s="9">
        <v>0</v>
      </c>
      <c r="G14" s="16">
        <f t="shared" si="2"/>
        <v>0</v>
      </c>
      <c r="H14" s="17">
        <f t="shared" si="3"/>
        <v>6205</v>
      </c>
      <c r="I14" s="17">
        <v>4</v>
      </c>
      <c r="J14" s="17">
        <f t="shared" si="4"/>
        <v>0</v>
      </c>
      <c r="K14" s="16">
        <f t="shared" si="5"/>
        <v>0</v>
      </c>
      <c r="L14" s="9">
        <f t="shared" si="6"/>
        <v>0</v>
      </c>
    </row>
    <row r="15" spans="1:13" s="73" customFormat="1" ht="15.45" customHeight="1" x14ac:dyDescent="0.15">
      <c r="A15" s="76" t="s">
        <v>44</v>
      </c>
      <c r="B15" s="75">
        <v>3326</v>
      </c>
      <c r="C15" s="75">
        <f t="shared" si="0"/>
        <v>831.5</v>
      </c>
      <c r="D15" s="9">
        <v>1.25</v>
      </c>
      <c r="E15" s="15">
        <f t="shared" si="1"/>
        <v>4157.5</v>
      </c>
      <c r="F15" s="9">
        <v>0</v>
      </c>
      <c r="G15" s="16">
        <f t="shared" si="2"/>
        <v>0</v>
      </c>
      <c r="H15" s="17">
        <f t="shared" si="3"/>
        <v>4157.5</v>
      </c>
      <c r="I15" s="17">
        <v>4</v>
      </c>
      <c r="J15" s="17">
        <f t="shared" si="4"/>
        <v>0</v>
      </c>
      <c r="K15" s="16">
        <f t="shared" si="5"/>
        <v>0</v>
      </c>
      <c r="L15" s="9">
        <f t="shared" si="6"/>
        <v>0</v>
      </c>
    </row>
    <row r="16" spans="1:13" s="73" customFormat="1" ht="15.45" customHeight="1" x14ac:dyDescent="0.15">
      <c r="A16" s="76" t="s">
        <v>45</v>
      </c>
      <c r="B16" s="75">
        <v>4399</v>
      </c>
      <c r="C16" s="75">
        <f t="shared" si="0"/>
        <v>1099.75</v>
      </c>
      <c r="D16" s="9">
        <v>1.25</v>
      </c>
      <c r="E16" s="15">
        <f t="shared" si="1"/>
        <v>5498.75</v>
      </c>
      <c r="F16" s="9">
        <v>1.25</v>
      </c>
      <c r="G16" s="16">
        <f t="shared" si="2"/>
        <v>5498.75</v>
      </c>
      <c r="H16" s="17">
        <f t="shared" si="3"/>
        <v>0</v>
      </c>
      <c r="I16" s="17">
        <v>4</v>
      </c>
      <c r="J16" s="17">
        <f t="shared" si="4"/>
        <v>1</v>
      </c>
      <c r="K16" s="16">
        <f t="shared" si="5"/>
        <v>2.1993145323375716</v>
      </c>
      <c r="L16" s="9">
        <f t="shared" si="6"/>
        <v>2418.6961569382443</v>
      </c>
    </row>
    <row r="17" spans="1:13" s="73" customFormat="1" ht="15.45" customHeight="1" x14ac:dyDescent="0.15">
      <c r="A17" s="76" t="s">
        <v>46</v>
      </c>
      <c r="B17" s="75">
        <v>3263</v>
      </c>
      <c r="C17" s="75">
        <f t="shared" si="0"/>
        <v>815.75</v>
      </c>
      <c r="D17" s="9">
        <v>1.25</v>
      </c>
      <c r="E17" s="15">
        <f t="shared" si="1"/>
        <v>4078.75</v>
      </c>
      <c r="F17" s="9">
        <v>1.25</v>
      </c>
      <c r="G17" s="16">
        <f t="shared" si="2"/>
        <v>4078.75</v>
      </c>
      <c r="H17" s="17">
        <f t="shared" si="3"/>
        <v>0</v>
      </c>
      <c r="I17" s="17">
        <v>4</v>
      </c>
      <c r="J17" s="17">
        <f t="shared" si="4"/>
        <v>1</v>
      </c>
      <c r="K17" s="16">
        <f t="shared" si="5"/>
        <v>2.1993145323375716</v>
      </c>
      <c r="L17" s="9">
        <f t="shared" si="6"/>
        <v>1794.090829754374</v>
      </c>
    </row>
    <row r="18" spans="1:13" s="73" customFormat="1" ht="15.45" customHeight="1" x14ac:dyDescent="0.15">
      <c r="A18" s="76" t="s">
        <v>47</v>
      </c>
      <c r="B18" s="75">
        <v>2035</v>
      </c>
      <c r="C18" s="75">
        <f t="shared" si="0"/>
        <v>508.75</v>
      </c>
      <c r="D18" s="9">
        <v>1.25</v>
      </c>
      <c r="E18" s="15">
        <f t="shared" si="1"/>
        <v>2543.75</v>
      </c>
      <c r="F18" s="9">
        <v>0</v>
      </c>
      <c r="G18" s="16">
        <f t="shared" si="2"/>
        <v>0</v>
      </c>
      <c r="H18" s="17">
        <f t="shared" si="3"/>
        <v>2543.75</v>
      </c>
      <c r="I18" s="17">
        <v>4</v>
      </c>
      <c r="J18" s="17">
        <f t="shared" si="4"/>
        <v>0</v>
      </c>
      <c r="K18" s="16">
        <f t="shared" si="5"/>
        <v>0</v>
      </c>
      <c r="L18" s="9">
        <f t="shared" si="6"/>
        <v>0</v>
      </c>
    </row>
    <row r="19" spans="1:13" s="73" customFormat="1" ht="15.45" customHeight="1" x14ac:dyDescent="0.15">
      <c r="A19" s="76" t="s">
        <v>48</v>
      </c>
      <c r="B19" s="75">
        <v>4553</v>
      </c>
      <c r="C19" s="75">
        <f t="shared" si="0"/>
        <v>1138.25</v>
      </c>
      <c r="D19" s="9">
        <v>1.25</v>
      </c>
      <c r="E19" s="15">
        <f t="shared" si="1"/>
        <v>5691.25</v>
      </c>
      <c r="F19" s="9">
        <v>0</v>
      </c>
      <c r="G19" s="16">
        <f t="shared" si="2"/>
        <v>0</v>
      </c>
      <c r="H19" s="17">
        <f t="shared" si="3"/>
        <v>5691.25</v>
      </c>
      <c r="I19" s="17">
        <v>4</v>
      </c>
      <c r="J19" s="17">
        <f t="shared" si="4"/>
        <v>0</v>
      </c>
      <c r="K19" s="16">
        <f t="shared" si="5"/>
        <v>0</v>
      </c>
      <c r="L19" s="9">
        <f t="shared" si="6"/>
        <v>0</v>
      </c>
    </row>
    <row r="20" spans="1:13" s="73" customFormat="1" ht="15.45" customHeight="1" x14ac:dyDescent="0.15">
      <c r="A20" s="76" t="s">
        <v>49</v>
      </c>
      <c r="B20" s="75">
        <v>4215</v>
      </c>
      <c r="C20" s="75">
        <f t="shared" si="0"/>
        <v>1053.75</v>
      </c>
      <c r="D20" s="9">
        <v>1.25</v>
      </c>
      <c r="E20" s="15">
        <f t="shared" si="1"/>
        <v>5268.75</v>
      </c>
      <c r="F20" s="9">
        <v>0</v>
      </c>
      <c r="G20" s="16">
        <f t="shared" si="2"/>
        <v>0</v>
      </c>
      <c r="H20" s="17">
        <f t="shared" si="3"/>
        <v>5268.75</v>
      </c>
      <c r="I20" s="17">
        <v>4</v>
      </c>
      <c r="J20" s="17">
        <f t="shared" si="4"/>
        <v>0</v>
      </c>
      <c r="K20" s="16">
        <f t="shared" si="5"/>
        <v>0</v>
      </c>
      <c r="L20" s="9">
        <f t="shared" si="6"/>
        <v>0</v>
      </c>
    </row>
    <row r="21" spans="1:13" s="73" customFormat="1" ht="15.45" customHeight="1" x14ac:dyDescent="0.15">
      <c r="A21" s="76" t="s">
        <v>50</v>
      </c>
      <c r="B21" s="75">
        <v>2521</v>
      </c>
      <c r="C21" s="75">
        <f t="shared" si="0"/>
        <v>630.25</v>
      </c>
      <c r="D21" s="9">
        <v>1.25</v>
      </c>
      <c r="E21" s="15">
        <f t="shared" si="1"/>
        <v>3151.25</v>
      </c>
      <c r="F21" s="9">
        <v>1.25</v>
      </c>
      <c r="G21" s="16">
        <f t="shared" si="2"/>
        <v>3151.25</v>
      </c>
      <c r="H21" s="17">
        <f t="shared" si="3"/>
        <v>0</v>
      </c>
      <c r="I21" s="17">
        <v>4</v>
      </c>
      <c r="J21" s="17">
        <f t="shared" si="4"/>
        <v>1</v>
      </c>
      <c r="K21" s="16">
        <f t="shared" si="5"/>
        <v>2.1993145323375716</v>
      </c>
      <c r="L21" s="9">
        <f t="shared" si="6"/>
        <v>1386.1179840057546</v>
      </c>
    </row>
    <row r="22" spans="1:13" s="73" customFormat="1" ht="15.45" customHeight="1" x14ac:dyDescent="0.15">
      <c r="A22" s="76" t="s">
        <v>51</v>
      </c>
      <c r="B22" s="75">
        <v>2218</v>
      </c>
      <c r="C22" s="75">
        <f t="shared" si="0"/>
        <v>554.5</v>
      </c>
      <c r="D22" s="9">
        <v>1.25</v>
      </c>
      <c r="E22" s="15">
        <f t="shared" si="1"/>
        <v>2772.5</v>
      </c>
      <c r="F22" s="9">
        <v>1.25</v>
      </c>
      <c r="G22" s="16">
        <f t="shared" si="2"/>
        <v>2772.5</v>
      </c>
      <c r="H22" s="17">
        <f t="shared" si="3"/>
        <v>0</v>
      </c>
      <c r="I22" s="17">
        <v>4</v>
      </c>
      <c r="J22" s="17">
        <f t="shared" si="4"/>
        <v>1</v>
      </c>
      <c r="K22" s="16">
        <f t="shared" si="5"/>
        <v>2.1993145323375716</v>
      </c>
      <c r="L22" s="9">
        <f t="shared" si="6"/>
        <v>1219.5199081811834</v>
      </c>
    </row>
    <row r="23" spans="1:13" s="73" customFormat="1" ht="15.45" customHeight="1" x14ac:dyDescent="0.15">
      <c r="A23" s="76" t="s">
        <v>52</v>
      </c>
      <c r="B23" s="75">
        <v>2314</v>
      </c>
      <c r="C23" s="75">
        <f t="shared" si="0"/>
        <v>578.5</v>
      </c>
      <c r="D23" s="9">
        <v>1.25</v>
      </c>
      <c r="E23" s="15">
        <f t="shared" si="1"/>
        <v>2892.5</v>
      </c>
      <c r="F23" s="9">
        <v>1.25</v>
      </c>
      <c r="G23" s="16">
        <f t="shared" si="2"/>
        <v>2892.5</v>
      </c>
      <c r="H23" s="17">
        <f t="shared" si="3"/>
        <v>0</v>
      </c>
      <c r="I23" s="17">
        <v>4</v>
      </c>
      <c r="J23" s="17">
        <f t="shared" si="4"/>
        <v>1</v>
      </c>
      <c r="K23" s="16">
        <f t="shared" si="5"/>
        <v>2.1993145323375716</v>
      </c>
      <c r="L23" s="9">
        <f t="shared" si="6"/>
        <v>1272.3034569572851</v>
      </c>
    </row>
    <row r="24" spans="1:13" s="73" customFormat="1" ht="15.45" customHeight="1" x14ac:dyDescent="0.15">
      <c r="A24" s="76" t="s">
        <v>53</v>
      </c>
      <c r="B24" s="75">
        <v>2520</v>
      </c>
      <c r="C24" s="75">
        <f t="shared" si="0"/>
        <v>630</v>
      </c>
      <c r="D24" s="9">
        <v>1.25</v>
      </c>
      <c r="E24" s="15">
        <f t="shared" si="1"/>
        <v>3150</v>
      </c>
      <c r="F24" s="9">
        <v>1.25</v>
      </c>
      <c r="G24" s="16">
        <f t="shared" si="2"/>
        <v>3150</v>
      </c>
      <c r="H24" s="17">
        <f t="shared" si="3"/>
        <v>0</v>
      </c>
      <c r="I24" s="17">
        <v>4</v>
      </c>
      <c r="J24" s="17">
        <f t="shared" si="4"/>
        <v>1</v>
      </c>
      <c r="K24" s="16">
        <f t="shared" si="5"/>
        <v>2.1993145323375716</v>
      </c>
      <c r="L24" s="9">
        <f t="shared" si="6"/>
        <v>1385.5681553726702</v>
      </c>
    </row>
    <row r="25" spans="1:13" s="73" customFormat="1" ht="15.45" customHeight="1" x14ac:dyDescent="0.15">
      <c r="A25" s="76" t="s">
        <v>54</v>
      </c>
      <c r="B25" s="75">
        <v>4665</v>
      </c>
      <c r="C25" s="75">
        <f t="shared" si="0"/>
        <v>1166.25</v>
      </c>
      <c r="D25" s="9">
        <v>1.25</v>
      </c>
      <c r="E25" s="15">
        <f t="shared" si="1"/>
        <v>5831.25</v>
      </c>
      <c r="F25" s="9">
        <v>1.25</v>
      </c>
      <c r="G25" s="16">
        <f t="shared" si="2"/>
        <v>5831.25</v>
      </c>
      <c r="H25" s="17">
        <f t="shared" si="3"/>
        <v>0</v>
      </c>
      <c r="I25" s="17">
        <v>4</v>
      </c>
      <c r="J25" s="17">
        <f t="shared" si="4"/>
        <v>1</v>
      </c>
      <c r="K25" s="16">
        <f t="shared" si="5"/>
        <v>2.1993145323375716</v>
      </c>
      <c r="L25" s="9">
        <f t="shared" si="6"/>
        <v>2564.9505733386927</v>
      </c>
    </row>
    <row r="26" spans="1:13" s="73" customFormat="1" ht="15.45" customHeight="1" x14ac:dyDescent="0.3">
      <c r="A26" s="76" t="s">
        <v>55</v>
      </c>
      <c r="B26" s="75">
        <v>4028</v>
      </c>
      <c r="C26" s="75">
        <f t="shared" si="0"/>
        <v>1007</v>
      </c>
      <c r="D26" s="9">
        <v>1.25</v>
      </c>
      <c r="E26" s="15">
        <f t="shared" si="1"/>
        <v>5035</v>
      </c>
      <c r="F26" s="9">
        <v>1.25</v>
      </c>
      <c r="G26" s="16">
        <f t="shared" si="2"/>
        <v>5035</v>
      </c>
      <c r="H26" s="17">
        <f t="shared" si="3"/>
        <v>0</v>
      </c>
      <c r="I26" s="17">
        <v>4</v>
      </c>
      <c r="J26" s="17">
        <f t="shared" si="4"/>
        <v>1</v>
      </c>
      <c r="K26" s="16">
        <f t="shared" si="5"/>
        <v>2.1993145323375716</v>
      </c>
      <c r="L26" s="9">
        <f t="shared" si="6"/>
        <v>2214.7097340639348</v>
      </c>
      <c r="M26" s="80"/>
    </row>
    <row r="27" spans="1:13" s="73" customFormat="1" ht="15.45" customHeight="1" x14ac:dyDescent="0.15">
      <c r="A27" s="76" t="s">
        <v>56</v>
      </c>
      <c r="B27" s="75">
        <v>2646</v>
      </c>
      <c r="C27" s="75">
        <f t="shared" si="0"/>
        <v>661.5</v>
      </c>
      <c r="D27" s="9">
        <v>1.25</v>
      </c>
      <c r="E27" s="15">
        <f t="shared" si="1"/>
        <v>3307.5</v>
      </c>
      <c r="F27" s="9">
        <v>0</v>
      </c>
      <c r="G27" s="16">
        <f t="shared" si="2"/>
        <v>0</v>
      </c>
      <c r="H27" s="17">
        <f t="shared" si="3"/>
        <v>3307.5</v>
      </c>
      <c r="I27" s="17">
        <v>4</v>
      </c>
      <c r="J27" s="17">
        <f t="shared" si="4"/>
        <v>0</v>
      </c>
      <c r="K27" s="16">
        <f t="shared" si="5"/>
        <v>0</v>
      </c>
      <c r="L27" s="9">
        <f t="shared" si="6"/>
        <v>0</v>
      </c>
    </row>
    <row r="28" spans="1:13" s="73" customFormat="1" ht="15.45" customHeight="1" x14ac:dyDescent="0.15">
      <c r="A28" s="76" t="s">
        <v>57</v>
      </c>
      <c r="B28" s="75">
        <v>3191</v>
      </c>
      <c r="C28" s="75">
        <f t="shared" si="0"/>
        <v>797.75</v>
      </c>
      <c r="D28" s="9">
        <v>1.25</v>
      </c>
      <c r="E28" s="15">
        <f t="shared" si="1"/>
        <v>3988.75</v>
      </c>
      <c r="F28" s="9">
        <v>1.25</v>
      </c>
      <c r="G28" s="16">
        <f t="shared" si="2"/>
        <v>3988.75</v>
      </c>
      <c r="H28" s="17">
        <f t="shared" si="3"/>
        <v>0</v>
      </c>
      <c r="I28" s="17">
        <v>4</v>
      </c>
      <c r="J28" s="17">
        <f t="shared" si="4"/>
        <v>1</v>
      </c>
      <c r="K28" s="16">
        <f t="shared" si="5"/>
        <v>2.1993145323375716</v>
      </c>
      <c r="L28" s="9">
        <f t="shared" si="6"/>
        <v>1754.5031681722978</v>
      </c>
    </row>
    <row r="29" spans="1:13" s="73" customFormat="1" ht="15.45" customHeight="1" x14ac:dyDescent="0.15">
      <c r="A29" s="76" t="s">
        <v>58</v>
      </c>
      <c r="B29" s="75">
        <v>3552</v>
      </c>
      <c r="C29" s="75">
        <f t="shared" si="0"/>
        <v>888</v>
      </c>
      <c r="D29" s="9">
        <v>1.25</v>
      </c>
      <c r="E29" s="15">
        <f t="shared" si="1"/>
        <v>4440</v>
      </c>
      <c r="F29" s="9">
        <v>0</v>
      </c>
      <c r="G29" s="16">
        <f t="shared" si="2"/>
        <v>0</v>
      </c>
      <c r="H29" s="17">
        <f t="shared" si="3"/>
        <v>4440</v>
      </c>
      <c r="I29" s="17">
        <v>4</v>
      </c>
      <c r="J29" s="17">
        <f t="shared" si="4"/>
        <v>0</v>
      </c>
      <c r="K29" s="16">
        <f t="shared" si="5"/>
        <v>0</v>
      </c>
      <c r="L29" s="9">
        <f t="shared" si="6"/>
        <v>0</v>
      </c>
    </row>
    <row r="30" spans="1:13" s="73" customFormat="1" ht="15.45" customHeight="1" x14ac:dyDescent="0.15">
      <c r="A30" s="76" t="s">
        <v>59</v>
      </c>
      <c r="B30" s="75">
        <v>5439</v>
      </c>
      <c r="C30" s="75">
        <f t="shared" si="0"/>
        <v>1359.75</v>
      </c>
      <c r="D30" s="9">
        <v>1.25</v>
      </c>
      <c r="E30" s="15">
        <f t="shared" si="1"/>
        <v>6798.75</v>
      </c>
      <c r="F30" s="9">
        <v>1.25</v>
      </c>
      <c r="G30" s="16">
        <f t="shared" si="2"/>
        <v>6798.75</v>
      </c>
      <c r="H30" s="17">
        <f t="shared" si="3"/>
        <v>0</v>
      </c>
      <c r="I30" s="17">
        <v>4</v>
      </c>
      <c r="J30" s="17">
        <f t="shared" si="4"/>
        <v>1</v>
      </c>
      <c r="K30" s="16">
        <f t="shared" si="5"/>
        <v>2.1993145323375716</v>
      </c>
      <c r="L30" s="9">
        <f t="shared" si="6"/>
        <v>2990.517935346013</v>
      </c>
    </row>
    <row r="31" spans="1:13" s="73" customFormat="1" ht="15.45" customHeight="1" x14ac:dyDescent="0.15">
      <c r="A31" s="76" t="s">
        <v>60</v>
      </c>
      <c r="B31" s="75">
        <v>4123</v>
      </c>
      <c r="C31" s="75">
        <f t="shared" si="0"/>
        <v>1030.75</v>
      </c>
      <c r="D31" s="9">
        <v>1.25</v>
      </c>
      <c r="E31" s="15">
        <f t="shared" si="1"/>
        <v>5153.75</v>
      </c>
      <c r="F31" s="9">
        <v>0</v>
      </c>
      <c r="G31" s="16">
        <f t="shared" si="2"/>
        <v>0</v>
      </c>
      <c r="H31" s="17">
        <f t="shared" si="3"/>
        <v>5153.75</v>
      </c>
      <c r="I31" s="17">
        <v>4</v>
      </c>
      <c r="J31" s="17">
        <f t="shared" si="4"/>
        <v>0</v>
      </c>
      <c r="K31" s="16">
        <f t="shared" si="5"/>
        <v>0</v>
      </c>
      <c r="L31" s="9">
        <f t="shared" si="6"/>
        <v>0</v>
      </c>
    </row>
    <row r="32" spans="1:13" s="73" customFormat="1" ht="15.45" customHeight="1" x14ac:dyDescent="0.15">
      <c r="A32" s="76" t="s">
        <v>61</v>
      </c>
      <c r="B32" s="75">
        <v>3250</v>
      </c>
      <c r="C32" s="75">
        <f t="shared" si="0"/>
        <v>812.5</v>
      </c>
      <c r="D32" s="9">
        <v>1.25</v>
      </c>
      <c r="E32" s="15">
        <f t="shared" si="1"/>
        <v>4062.5</v>
      </c>
      <c r="F32" s="9">
        <v>0</v>
      </c>
      <c r="G32" s="16">
        <f t="shared" si="2"/>
        <v>0</v>
      </c>
      <c r="H32" s="17">
        <f t="shared" si="3"/>
        <v>4062.5</v>
      </c>
      <c r="I32" s="17">
        <v>4</v>
      </c>
      <c r="J32" s="17">
        <f t="shared" si="4"/>
        <v>0</v>
      </c>
      <c r="K32" s="16">
        <f t="shared" si="5"/>
        <v>0</v>
      </c>
      <c r="L32" s="9">
        <f t="shared" si="6"/>
        <v>0</v>
      </c>
    </row>
    <row r="33" spans="1:12" s="73" customFormat="1" ht="15.45" customHeight="1" x14ac:dyDescent="0.15">
      <c r="A33" s="76" t="s">
        <v>62</v>
      </c>
      <c r="B33" s="75">
        <v>6531</v>
      </c>
      <c r="C33" s="75">
        <f t="shared" si="0"/>
        <v>1632.75</v>
      </c>
      <c r="D33" s="9">
        <v>1.25</v>
      </c>
      <c r="E33" s="15">
        <f t="shared" si="1"/>
        <v>8163.75</v>
      </c>
      <c r="F33" s="9">
        <v>1.25</v>
      </c>
      <c r="G33" s="16">
        <f t="shared" si="2"/>
        <v>8163.75</v>
      </c>
      <c r="H33" s="17">
        <f t="shared" si="3"/>
        <v>0</v>
      </c>
      <c r="I33" s="17">
        <v>4</v>
      </c>
      <c r="J33" s="17">
        <f t="shared" si="4"/>
        <v>1</v>
      </c>
      <c r="K33" s="16">
        <f t="shared" si="5"/>
        <v>2.1993145323375716</v>
      </c>
      <c r="L33" s="9">
        <f t="shared" si="6"/>
        <v>3590.9308026741701</v>
      </c>
    </row>
    <row r="34" spans="1:12" s="73" customFormat="1" ht="15.45" customHeight="1" x14ac:dyDescent="0.15">
      <c r="A34" s="76" t="s">
        <v>63</v>
      </c>
      <c r="B34" s="75">
        <v>3448</v>
      </c>
      <c r="C34" s="75">
        <f t="shared" si="0"/>
        <v>862</v>
      </c>
      <c r="D34" s="9">
        <v>1.25</v>
      </c>
      <c r="E34" s="15">
        <f t="shared" si="1"/>
        <v>4310</v>
      </c>
      <c r="F34" s="9">
        <v>1.25</v>
      </c>
      <c r="G34" s="16">
        <f t="shared" si="2"/>
        <v>4310</v>
      </c>
      <c r="H34" s="17">
        <f t="shared" si="3"/>
        <v>0</v>
      </c>
      <c r="I34" s="17">
        <v>4</v>
      </c>
      <c r="J34" s="17">
        <f t="shared" si="4"/>
        <v>1</v>
      </c>
      <c r="K34" s="16">
        <f t="shared" si="5"/>
        <v>2.1993145323375716</v>
      </c>
      <c r="L34" s="9">
        <f t="shared" si="6"/>
        <v>1895.8091268749868</v>
      </c>
    </row>
    <row r="35" spans="1:12" s="73" customFormat="1" ht="15.45" customHeight="1" x14ac:dyDescent="0.15">
      <c r="A35" s="76" t="s">
        <v>64</v>
      </c>
      <c r="B35" s="75">
        <v>4257</v>
      </c>
      <c r="C35" s="75">
        <f t="shared" si="0"/>
        <v>1064.25</v>
      </c>
      <c r="D35" s="9">
        <v>1.25</v>
      </c>
      <c r="E35" s="15">
        <f t="shared" si="1"/>
        <v>5321.25</v>
      </c>
      <c r="F35" s="9">
        <v>1.25</v>
      </c>
      <c r="G35" s="16">
        <f t="shared" si="2"/>
        <v>5321.25</v>
      </c>
      <c r="H35" s="17">
        <f t="shared" si="3"/>
        <v>0</v>
      </c>
      <c r="I35" s="17">
        <v>4</v>
      </c>
      <c r="J35" s="17">
        <f t="shared" si="4"/>
        <v>1</v>
      </c>
      <c r="K35" s="16">
        <f t="shared" si="5"/>
        <v>2.1993145323375716</v>
      </c>
      <c r="L35" s="9">
        <f t="shared" si="6"/>
        <v>2340.6204910402607</v>
      </c>
    </row>
    <row r="36" spans="1:12" s="73" customFormat="1" ht="15.45" customHeight="1" x14ac:dyDescent="0.15">
      <c r="A36" s="76" t="s">
        <v>65</v>
      </c>
      <c r="B36" s="75">
        <v>5044</v>
      </c>
      <c r="C36" s="75">
        <f t="shared" si="0"/>
        <v>1261</v>
      </c>
      <c r="D36" s="9">
        <v>1.25</v>
      </c>
      <c r="E36" s="15">
        <f t="shared" si="1"/>
        <v>6305</v>
      </c>
      <c r="F36" s="9">
        <v>0</v>
      </c>
      <c r="G36" s="16">
        <f t="shared" si="2"/>
        <v>0</v>
      </c>
      <c r="H36" s="17">
        <f t="shared" si="3"/>
        <v>6305</v>
      </c>
      <c r="I36" s="17">
        <v>4</v>
      </c>
      <c r="J36" s="17">
        <f t="shared" si="4"/>
        <v>0</v>
      </c>
      <c r="K36" s="16">
        <f t="shared" si="5"/>
        <v>0</v>
      </c>
      <c r="L36" s="9">
        <f t="shared" si="6"/>
        <v>0</v>
      </c>
    </row>
    <row r="37" spans="1:12" s="73" customFormat="1" ht="15.45" customHeight="1" x14ac:dyDescent="0.15">
      <c r="A37" s="76" t="s">
        <v>66</v>
      </c>
      <c r="B37" s="75">
        <v>3514</v>
      </c>
      <c r="C37" s="75">
        <f t="shared" si="0"/>
        <v>878.5</v>
      </c>
      <c r="D37" s="9">
        <v>1.25</v>
      </c>
      <c r="E37" s="15">
        <f t="shared" si="1"/>
        <v>4392.5</v>
      </c>
      <c r="F37" s="9">
        <v>1.25</v>
      </c>
      <c r="G37" s="16">
        <f t="shared" si="2"/>
        <v>4392.5</v>
      </c>
      <c r="H37" s="17">
        <f t="shared" si="3"/>
        <v>0</v>
      </c>
      <c r="I37" s="17">
        <v>4</v>
      </c>
      <c r="J37" s="17">
        <f t="shared" si="4"/>
        <v>1</v>
      </c>
      <c r="K37" s="16">
        <f t="shared" si="5"/>
        <v>2.1993145323375716</v>
      </c>
      <c r="L37" s="9">
        <f t="shared" si="6"/>
        <v>1932.0978166585567</v>
      </c>
    </row>
    <row r="38" spans="1:12" s="73" customFormat="1" ht="15.45" customHeight="1" x14ac:dyDescent="0.15">
      <c r="A38" s="76" t="s">
        <v>67</v>
      </c>
      <c r="B38" s="75">
        <v>2157</v>
      </c>
      <c r="C38" s="75">
        <f t="shared" si="0"/>
        <v>539.25</v>
      </c>
      <c r="D38" s="9">
        <v>1.25</v>
      </c>
      <c r="E38" s="15">
        <f t="shared" si="1"/>
        <v>2696.25</v>
      </c>
      <c r="F38" s="9">
        <v>1.25</v>
      </c>
      <c r="G38" s="16">
        <f t="shared" si="2"/>
        <v>2696.25</v>
      </c>
      <c r="H38" s="17">
        <f t="shared" si="3"/>
        <v>0</v>
      </c>
      <c r="I38" s="17">
        <v>4</v>
      </c>
      <c r="J38" s="17">
        <f t="shared" si="4"/>
        <v>1</v>
      </c>
      <c r="K38" s="16">
        <f t="shared" si="5"/>
        <v>2.1993145323375716</v>
      </c>
      <c r="L38" s="9">
        <f t="shared" si="6"/>
        <v>1185.9803615630356</v>
      </c>
    </row>
    <row r="39" spans="1:12" s="73" customFormat="1" ht="15.45" customHeight="1" x14ac:dyDescent="0.15">
      <c r="A39" s="76" t="s">
        <v>68</v>
      </c>
      <c r="B39" s="75">
        <v>3590</v>
      </c>
      <c r="C39" s="75">
        <f t="shared" si="0"/>
        <v>897.5</v>
      </c>
      <c r="D39" s="9">
        <v>1.25</v>
      </c>
      <c r="E39" s="15">
        <f t="shared" si="1"/>
        <v>4487.5</v>
      </c>
      <c r="F39" s="9">
        <v>1.25</v>
      </c>
      <c r="G39" s="16">
        <f t="shared" si="2"/>
        <v>4487.5</v>
      </c>
      <c r="H39" s="17">
        <f t="shared" si="3"/>
        <v>0</v>
      </c>
      <c r="I39" s="17">
        <v>4</v>
      </c>
      <c r="J39" s="17">
        <f t="shared" si="4"/>
        <v>1</v>
      </c>
      <c r="K39" s="16">
        <f t="shared" si="5"/>
        <v>2.1993145323375716</v>
      </c>
      <c r="L39" s="9">
        <f t="shared" si="6"/>
        <v>1973.8847927729705</v>
      </c>
    </row>
    <row r="40" spans="1:12" s="73" customFormat="1" ht="15.45" customHeight="1" x14ac:dyDescent="0.15">
      <c r="A40" s="76" t="s">
        <v>69</v>
      </c>
      <c r="B40" s="75">
        <v>3163</v>
      </c>
      <c r="C40" s="75">
        <f t="shared" si="0"/>
        <v>790.75</v>
      </c>
      <c r="D40" s="9">
        <v>1.25</v>
      </c>
      <c r="E40" s="15">
        <f t="shared" si="1"/>
        <v>3953.75</v>
      </c>
      <c r="F40" s="9">
        <v>0</v>
      </c>
      <c r="G40" s="16">
        <f t="shared" si="2"/>
        <v>0</v>
      </c>
      <c r="H40" s="17">
        <f t="shared" si="3"/>
        <v>3953.75</v>
      </c>
      <c r="I40" s="17">
        <v>4</v>
      </c>
      <c r="J40" s="17">
        <f t="shared" si="4"/>
        <v>0</v>
      </c>
      <c r="K40" s="16">
        <f t="shared" si="5"/>
        <v>0</v>
      </c>
      <c r="L40" s="9">
        <f t="shared" si="6"/>
        <v>0</v>
      </c>
    </row>
    <row r="41" spans="1:12" s="73" customFormat="1" ht="15.45" customHeight="1" x14ac:dyDescent="0.15">
      <c r="A41" s="76" t="s">
        <v>70</v>
      </c>
      <c r="B41" s="75">
        <v>3648</v>
      </c>
      <c r="C41" s="75">
        <f t="shared" si="0"/>
        <v>912</v>
      </c>
      <c r="D41" s="9">
        <v>1.25</v>
      </c>
      <c r="E41" s="15">
        <f t="shared" si="1"/>
        <v>4560</v>
      </c>
      <c r="F41" s="9">
        <v>1.25</v>
      </c>
      <c r="G41" s="16">
        <f t="shared" si="2"/>
        <v>4560</v>
      </c>
      <c r="H41" s="17">
        <f t="shared" si="3"/>
        <v>0</v>
      </c>
      <c r="I41" s="17">
        <v>4</v>
      </c>
      <c r="J41" s="17">
        <f t="shared" si="4"/>
        <v>1</v>
      </c>
      <c r="K41" s="16">
        <f t="shared" si="5"/>
        <v>2.1993145323375716</v>
      </c>
      <c r="L41" s="9">
        <f t="shared" si="6"/>
        <v>2005.7748534918653</v>
      </c>
    </row>
    <row r="42" spans="1:12" s="73" customFormat="1" ht="15.45" customHeight="1" x14ac:dyDescent="0.15">
      <c r="A42" s="76" t="s">
        <v>71</v>
      </c>
      <c r="B42" s="75">
        <v>2291</v>
      </c>
      <c r="C42" s="75">
        <f t="shared" si="0"/>
        <v>572.75</v>
      </c>
      <c r="D42" s="9">
        <v>1.25</v>
      </c>
      <c r="E42" s="15">
        <f t="shared" si="1"/>
        <v>2863.75</v>
      </c>
      <c r="F42" s="9">
        <v>0</v>
      </c>
      <c r="G42" s="16">
        <f t="shared" si="2"/>
        <v>0</v>
      </c>
      <c r="H42" s="17">
        <f t="shared" si="3"/>
        <v>2863.75</v>
      </c>
      <c r="I42" s="17">
        <v>4</v>
      </c>
      <c r="J42" s="17">
        <f t="shared" si="4"/>
        <v>0</v>
      </c>
      <c r="K42" s="16">
        <f t="shared" si="5"/>
        <v>0</v>
      </c>
      <c r="L42" s="9">
        <f t="shared" si="6"/>
        <v>0</v>
      </c>
    </row>
    <row r="43" spans="1:12" s="73" customFormat="1" ht="15.45" customHeight="1" x14ac:dyDescent="0.15">
      <c r="A43" s="76" t="s">
        <v>72</v>
      </c>
      <c r="B43" s="75">
        <v>4203</v>
      </c>
      <c r="C43" s="75">
        <f t="shared" si="0"/>
        <v>1050.75</v>
      </c>
      <c r="D43" s="9">
        <v>1.25</v>
      </c>
      <c r="E43" s="15">
        <f t="shared" si="1"/>
        <v>5253.75</v>
      </c>
      <c r="F43" s="9">
        <v>1.25</v>
      </c>
      <c r="G43" s="16">
        <f t="shared" si="2"/>
        <v>5253.75</v>
      </c>
      <c r="H43" s="17">
        <f t="shared" si="3"/>
        <v>0</v>
      </c>
      <c r="I43" s="17">
        <v>4</v>
      </c>
      <c r="J43" s="17">
        <f t="shared" si="4"/>
        <v>1</v>
      </c>
      <c r="K43" s="16">
        <f t="shared" si="5"/>
        <v>2.1993145323375716</v>
      </c>
      <c r="L43" s="9">
        <f t="shared" si="6"/>
        <v>2310.9297448537031</v>
      </c>
    </row>
    <row r="44" spans="1:12" s="73" customFormat="1" ht="15.45" customHeight="1" x14ac:dyDescent="0.15">
      <c r="A44" s="76" t="s">
        <v>73</v>
      </c>
      <c r="B44" s="75">
        <v>4781</v>
      </c>
      <c r="C44" s="75">
        <f t="shared" si="0"/>
        <v>1195.25</v>
      </c>
      <c r="D44" s="9">
        <v>1.25</v>
      </c>
      <c r="E44" s="15">
        <f t="shared" si="1"/>
        <v>5976.25</v>
      </c>
      <c r="F44" s="9">
        <v>1.25</v>
      </c>
      <c r="G44" s="16">
        <f t="shared" si="2"/>
        <v>5976.25</v>
      </c>
      <c r="H44" s="17">
        <f t="shared" si="3"/>
        <v>0</v>
      </c>
      <c r="I44" s="17">
        <v>4</v>
      </c>
      <c r="J44" s="17">
        <f t="shared" si="4"/>
        <v>1</v>
      </c>
      <c r="K44" s="16">
        <f t="shared" si="5"/>
        <v>2.1993145323375716</v>
      </c>
      <c r="L44" s="9">
        <f t="shared" si="6"/>
        <v>2628.7306947764823</v>
      </c>
    </row>
    <row r="45" spans="1:12" s="73" customFormat="1" ht="15.45" customHeight="1" x14ac:dyDescent="0.15">
      <c r="A45" s="76" t="s">
        <v>74</v>
      </c>
      <c r="B45" s="75">
        <v>2290</v>
      </c>
      <c r="C45" s="75">
        <f t="shared" si="0"/>
        <v>572.5</v>
      </c>
      <c r="D45" s="9">
        <v>1.25</v>
      </c>
      <c r="E45" s="15">
        <f t="shared" si="1"/>
        <v>2862.5</v>
      </c>
      <c r="F45" s="9">
        <v>1.25</v>
      </c>
      <c r="G45" s="16">
        <f t="shared" si="2"/>
        <v>2862.5</v>
      </c>
      <c r="H45" s="17">
        <f t="shared" si="3"/>
        <v>0</v>
      </c>
      <c r="I45" s="17">
        <v>4</v>
      </c>
      <c r="J45" s="17">
        <f t="shared" si="4"/>
        <v>1</v>
      </c>
      <c r="K45" s="16">
        <f t="shared" si="5"/>
        <v>2.1993145323375716</v>
      </c>
      <c r="L45" s="9">
        <f t="shared" si="6"/>
        <v>1259.1075697632598</v>
      </c>
    </row>
    <row r="46" spans="1:12" s="73" customFormat="1" ht="15.45" customHeight="1" x14ac:dyDescent="0.15">
      <c r="A46" s="76" t="s">
        <v>75</v>
      </c>
      <c r="B46" s="75">
        <v>2693</v>
      </c>
      <c r="C46" s="75">
        <f t="shared" si="0"/>
        <v>673.25</v>
      </c>
      <c r="D46" s="9">
        <v>1.25</v>
      </c>
      <c r="E46" s="15">
        <f t="shared" si="1"/>
        <v>3366.25</v>
      </c>
      <c r="F46" s="9">
        <v>0</v>
      </c>
      <c r="G46" s="16">
        <f t="shared" si="2"/>
        <v>0</v>
      </c>
      <c r="H46" s="17">
        <f t="shared" si="3"/>
        <v>3366.25</v>
      </c>
      <c r="I46" s="17">
        <v>4</v>
      </c>
      <c r="J46" s="17">
        <f t="shared" si="4"/>
        <v>0</v>
      </c>
      <c r="K46" s="16">
        <f t="shared" si="5"/>
        <v>0</v>
      </c>
      <c r="L46" s="9">
        <f t="shared" si="6"/>
        <v>0</v>
      </c>
    </row>
    <row r="47" spans="1:12" s="73" customFormat="1" ht="15.45" customHeight="1" x14ac:dyDescent="0.15">
      <c r="A47" s="76" t="s">
        <v>76</v>
      </c>
      <c r="B47" s="75">
        <v>5342</v>
      </c>
      <c r="C47" s="75">
        <f t="shared" si="0"/>
        <v>1335.5</v>
      </c>
      <c r="D47" s="9">
        <v>1.25</v>
      </c>
      <c r="E47" s="15">
        <f t="shared" si="1"/>
        <v>6677.5</v>
      </c>
      <c r="F47" s="9">
        <v>1.25</v>
      </c>
      <c r="G47" s="16">
        <f t="shared" si="2"/>
        <v>6677.5</v>
      </c>
      <c r="H47" s="17">
        <f t="shared" si="3"/>
        <v>0</v>
      </c>
      <c r="I47" s="17">
        <v>4</v>
      </c>
      <c r="J47" s="17">
        <f t="shared" si="4"/>
        <v>1</v>
      </c>
      <c r="K47" s="16">
        <f t="shared" si="5"/>
        <v>2.1993145323375716</v>
      </c>
      <c r="L47" s="9">
        <f t="shared" si="6"/>
        <v>2937.1845579368269</v>
      </c>
    </row>
    <row r="48" spans="1:12" s="73" customFormat="1" ht="15.45" customHeight="1" x14ac:dyDescent="0.15">
      <c r="A48" s="76" t="s">
        <v>77</v>
      </c>
      <c r="B48" s="75">
        <v>2183</v>
      </c>
      <c r="C48" s="75">
        <f t="shared" si="0"/>
        <v>545.75</v>
      </c>
      <c r="D48" s="9">
        <v>1.25</v>
      </c>
      <c r="E48" s="15">
        <f t="shared" si="1"/>
        <v>2728.75</v>
      </c>
      <c r="F48" s="9">
        <v>1.25</v>
      </c>
      <c r="G48" s="16">
        <f t="shared" si="2"/>
        <v>2728.75</v>
      </c>
      <c r="H48" s="17">
        <f t="shared" si="3"/>
        <v>0</v>
      </c>
      <c r="I48" s="17">
        <v>4</v>
      </c>
      <c r="J48" s="17">
        <f t="shared" si="4"/>
        <v>1</v>
      </c>
      <c r="K48" s="16">
        <f t="shared" si="5"/>
        <v>2.1993145323375716</v>
      </c>
      <c r="L48" s="9">
        <f t="shared" si="6"/>
        <v>1200.2759060232297</v>
      </c>
    </row>
    <row r="49" spans="1:13" s="73" customFormat="1" ht="15.45" customHeight="1" x14ac:dyDescent="0.15">
      <c r="A49" s="76" t="s">
        <v>78</v>
      </c>
      <c r="B49" s="75">
        <v>1400</v>
      </c>
      <c r="C49" s="75">
        <f t="shared" si="0"/>
        <v>350</v>
      </c>
      <c r="D49" s="9">
        <v>1.25</v>
      </c>
      <c r="E49" s="15">
        <f t="shared" si="1"/>
        <v>1750</v>
      </c>
      <c r="F49" s="9">
        <v>1.25</v>
      </c>
      <c r="G49" s="16">
        <f t="shared" si="2"/>
        <v>1750</v>
      </c>
      <c r="H49" s="17">
        <f t="shared" si="3"/>
        <v>0</v>
      </c>
      <c r="I49" s="17">
        <v>4</v>
      </c>
      <c r="J49" s="17">
        <f t="shared" si="4"/>
        <v>1</v>
      </c>
      <c r="K49" s="16">
        <f t="shared" si="5"/>
        <v>2.1993145323375716</v>
      </c>
      <c r="L49" s="9">
        <f t="shared" si="6"/>
        <v>769.76008631815</v>
      </c>
    </row>
    <row r="50" spans="1:13" s="73" customFormat="1" ht="15.45" customHeight="1" x14ac:dyDescent="0.15">
      <c r="A50" s="76" t="s">
        <v>79</v>
      </c>
      <c r="B50" s="75">
        <v>4262</v>
      </c>
      <c r="C50" s="75">
        <f t="shared" si="0"/>
        <v>1065.5</v>
      </c>
      <c r="D50" s="9">
        <v>1.25</v>
      </c>
      <c r="E50" s="15">
        <f t="shared" si="1"/>
        <v>5327.5</v>
      </c>
      <c r="F50" s="9">
        <v>1.25</v>
      </c>
      <c r="G50" s="16">
        <f t="shared" si="2"/>
        <v>5327.5</v>
      </c>
      <c r="H50" s="17">
        <f t="shared" si="3"/>
        <v>0</v>
      </c>
      <c r="I50" s="17">
        <v>4</v>
      </c>
      <c r="J50" s="17">
        <f t="shared" si="4"/>
        <v>1</v>
      </c>
      <c r="K50" s="16">
        <f t="shared" si="5"/>
        <v>2.1993145323375716</v>
      </c>
      <c r="L50" s="9">
        <f t="shared" si="6"/>
        <v>2343.3696342056824</v>
      </c>
    </row>
    <row r="51" spans="1:13" s="73" customFormat="1" ht="15.45" customHeight="1" x14ac:dyDescent="0.15">
      <c r="A51" s="76" t="s">
        <v>80</v>
      </c>
      <c r="B51" s="75">
        <v>2351</v>
      </c>
      <c r="C51" s="75">
        <f t="shared" si="0"/>
        <v>587.75</v>
      </c>
      <c r="D51" s="9">
        <v>1.25</v>
      </c>
      <c r="E51" s="15">
        <f t="shared" si="1"/>
        <v>2938.75</v>
      </c>
      <c r="F51" s="9">
        <v>1.25</v>
      </c>
      <c r="G51" s="16">
        <f t="shared" si="2"/>
        <v>2938.75</v>
      </c>
      <c r="H51" s="17">
        <f t="shared" si="3"/>
        <v>0</v>
      </c>
      <c r="I51" s="17">
        <v>4</v>
      </c>
      <c r="J51" s="17">
        <f t="shared" si="4"/>
        <v>1</v>
      </c>
      <c r="K51" s="16">
        <f t="shared" si="5"/>
        <v>2.1993145323375716</v>
      </c>
      <c r="L51" s="9">
        <f t="shared" si="6"/>
        <v>1292.6471163814076</v>
      </c>
    </row>
    <row r="52" spans="1:13" s="73" customFormat="1" ht="15.45" customHeight="1" x14ac:dyDescent="0.15">
      <c r="A52" s="76" t="s">
        <v>81</v>
      </c>
      <c r="B52" s="75">
        <v>3907</v>
      </c>
      <c r="C52" s="75">
        <f t="shared" si="0"/>
        <v>976.75</v>
      </c>
      <c r="D52" s="9">
        <v>1.25</v>
      </c>
      <c r="E52" s="15">
        <f t="shared" si="1"/>
        <v>4883.75</v>
      </c>
      <c r="F52" s="9">
        <v>1.25</v>
      </c>
      <c r="G52" s="16">
        <f t="shared" si="2"/>
        <v>4883.75</v>
      </c>
      <c r="H52" s="17">
        <f t="shared" si="3"/>
        <v>0</v>
      </c>
      <c r="I52" s="17">
        <v>4</v>
      </c>
      <c r="J52" s="17">
        <f t="shared" si="4"/>
        <v>1</v>
      </c>
      <c r="K52" s="16">
        <f t="shared" si="5"/>
        <v>2.1993145323375716</v>
      </c>
      <c r="L52" s="9">
        <f t="shared" si="6"/>
        <v>2148.1804694607231</v>
      </c>
    </row>
    <row r="53" spans="1:13" s="73" customFormat="1" ht="15.45" customHeight="1" x14ac:dyDescent="0.15">
      <c r="A53" s="76" t="s">
        <v>82</v>
      </c>
      <c r="B53" s="75">
        <v>3428</v>
      </c>
      <c r="C53" s="75">
        <f t="shared" si="0"/>
        <v>857</v>
      </c>
      <c r="D53" s="9">
        <v>1.25</v>
      </c>
      <c r="E53" s="15">
        <f t="shared" si="1"/>
        <v>4285</v>
      </c>
      <c r="F53" s="9">
        <v>1.25</v>
      </c>
      <c r="G53" s="16">
        <f t="shared" si="2"/>
        <v>4285</v>
      </c>
      <c r="H53" s="17">
        <f t="shared" si="3"/>
        <v>0</v>
      </c>
      <c r="I53" s="17">
        <v>4</v>
      </c>
      <c r="J53" s="17">
        <f t="shared" si="4"/>
        <v>1</v>
      </c>
      <c r="K53" s="16">
        <f t="shared" si="5"/>
        <v>2.1993145323375716</v>
      </c>
      <c r="L53" s="9">
        <f t="shared" si="6"/>
        <v>1884.8125542132989</v>
      </c>
    </row>
    <row r="54" spans="1:13" s="73" customFormat="1" ht="15.45" customHeight="1" x14ac:dyDescent="0.15">
      <c r="A54" s="76" t="s">
        <v>83</v>
      </c>
      <c r="B54" s="75">
        <v>2957</v>
      </c>
      <c r="C54" s="75">
        <f t="shared" si="0"/>
        <v>739.25</v>
      </c>
      <c r="D54" s="9">
        <v>1.25</v>
      </c>
      <c r="E54" s="15">
        <f t="shared" si="1"/>
        <v>3696.25</v>
      </c>
      <c r="F54" s="9">
        <v>1.25</v>
      </c>
      <c r="G54" s="16">
        <f t="shared" si="2"/>
        <v>3696.25</v>
      </c>
      <c r="H54" s="17">
        <f t="shared" si="3"/>
        <v>0</v>
      </c>
      <c r="I54" s="17">
        <v>4</v>
      </c>
      <c r="J54" s="17">
        <f t="shared" si="4"/>
        <v>1</v>
      </c>
      <c r="K54" s="16">
        <f t="shared" si="5"/>
        <v>2.1993145323375716</v>
      </c>
      <c r="L54" s="9">
        <f t="shared" si="6"/>
        <v>1625.8432680305498</v>
      </c>
    </row>
    <row r="55" spans="1:13" s="73" customFormat="1" ht="15.45" customHeight="1" x14ac:dyDescent="0.15">
      <c r="A55" s="76" t="s">
        <v>84</v>
      </c>
      <c r="B55" s="75">
        <v>4075</v>
      </c>
      <c r="C55" s="75">
        <f t="shared" si="0"/>
        <v>1018.75</v>
      </c>
      <c r="D55" s="9">
        <v>1.25</v>
      </c>
      <c r="E55" s="15">
        <f t="shared" si="1"/>
        <v>5093.75</v>
      </c>
      <c r="F55" s="9">
        <v>1.25</v>
      </c>
      <c r="G55" s="16">
        <f t="shared" si="2"/>
        <v>5093.75</v>
      </c>
      <c r="H55" s="17">
        <f t="shared" si="3"/>
        <v>0</v>
      </c>
      <c r="I55" s="17">
        <v>4</v>
      </c>
      <c r="J55" s="17">
        <f t="shared" si="4"/>
        <v>1</v>
      </c>
      <c r="K55" s="16">
        <f t="shared" si="5"/>
        <v>2.1993145323375716</v>
      </c>
      <c r="L55" s="9">
        <f t="shared" si="6"/>
        <v>2240.551679818901</v>
      </c>
    </row>
    <row r="56" spans="1:13" s="73" customFormat="1" ht="15.45" customHeight="1" x14ac:dyDescent="0.15">
      <c r="A56" s="76" t="s">
        <v>85</v>
      </c>
      <c r="B56" s="75">
        <v>2475</v>
      </c>
      <c r="C56" s="75">
        <f t="shared" si="0"/>
        <v>618.75</v>
      </c>
      <c r="D56" s="9">
        <v>1.25</v>
      </c>
      <c r="E56" s="15">
        <f t="shared" si="1"/>
        <v>3093.75</v>
      </c>
      <c r="F56" s="9">
        <v>1.25</v>
      </c>
      <c r="G56" s="16">
        <f t="shared" si="2"/>
        <v>3093.75</v>
      </c>
      <c r="H56" s="17">
        <f t="shared" si="3"/>
        <v>0</v>
      </c>
      <c r="I56" s="17">
        <v>4</v>
      </c>
      <c r="J56" s="17">
        <f t="shared" si="4"/>
        <v>1</v>
      </c>
      <c r="K56" s="16">
        <f t="shared" si="5"/>
        <v>2.1993145323375716</v>
      </c>
      <c r="L56" s="9">
        <f t="shared" si="6"/>
        <v>1360.8258668838723</v>
      </c>
    </row>
    <row r="57" spans="1:13" s="73" customFormat="1" ht="15.45" customHeight="1" x14ac:dyDescent="0.15">
      <c r="A57" s="76" t="s">
        <v>86</v>
      </c>
      <c r="B57" s="75">
        <v>3687</v>
      </c>
      <c r="C57" s="75">
        <f t="shared" si="0"/>
        <v>921.75</v>
      </c>
      <c r="D57" s="9">
        <v>1.25</v>
      </c>
      <c r="E57" s="15">
        <f t="shared" si="1"/>
        <v>4608.75</v>
      </c>
      <c r="F57" s="9">
        <v>0</v>
      </c>
      <c r="G57" s="16">
        <f t="shared" si="2"/>
        <v>0</v>
      </c>
      <c r="H57" s="17">
        <f t="shared" si="3"/>
        <v>4608.75</v>
      </c>
      <c r="I57" s="17">
        <v>4</v>
      </c>
      <c r="J57" s="17">
        <f t="shared" si="4"/>
        <v>0</v>
      </c>
      <c r="K57" s="16">
        <f t="shared" si="5"/>
        <v>0</v>
      </c>
      <c r="L57" s="9">
        <f t="shared" si="6"/>
        <v>0</v>
      </c>
    </row>
    <row r="58" spans="1:13" s="73" customFormat="1" ht="15.45" customHeight="1" x14ac:dyDescent="0.15">
      <c r="A58" s="76" t="s">
        <v>87</v>
      </c>
      <c r="B58" s="75">
        <v>2980</v>
      </c>
      <c r="C58" s="75">
        <f t="shared" si="0"/>
        <v>745</v>
      </c>
      <c r="D58" s="9">
        <v>1.25</v>
      </c>
      <c r="E58" s="15">
        <f t="shared" si="1"/>
        <v>3725</v>
      </c>
      <c r="F58" s="9">
        <v>1.25</v>
      </c>
      <c r="G58" s="16">
        <f t="shared" si="2"/>
        <v>3725</v>
      </c>
      <c r="H58" s="17">
        <f t="shared" si="3"/>
        <v>0</v>
      </c>
      <c r="I58" s="17">
        <v>4</v>
      </c>
      <c r="J58" s="17">
        <f t="shared" si="4"/>
        <v>1</v>
      </c>
      <c r="K58" s="16">
        <f t="shared" si="5"/>
        <v>2.1993145323375716</v>
      </c>
      <c r="L58" s="9">
        <f t="shared" si="6"/>
        <v>1638.4893265914909</v>
      </c>
    </row>
    <row r="59" spans="1:13" s="73" customFormat="1" ht="15.45" customHeight="1" x14ac:dyDescent="0.3">
      <c r="A59" s="76" t="s">
        <v>88</v>
      </c>
      <c r="B59" s="75">
        <v>4206</v>
      </c>
      <c r="C59" s="75">
        <f t="shared" si="0"/>
        <v>1051.5</v>
      </c>
      <c r="D59" s="9">
        <v>1.25</v>
      </c>
      <c r="E59" s="15">
        <f t="shared" si="1"/>
        <v>5257.5</v>
      </c>
      <c r="F59" s="9">
        <v>0</v>
      </c>
      <c r="G59" s="16">
        <f t="shared" si="2"/>
        <v>0</v>
      </c>
      <c r="H59" s="17">
        <f t="shared" si="3"/>
        <v>5257.5</v>
      </c>
      <c r="I59" s="17">
        <v>4</v>
      </c>
      <c r="J59" s="17">
        <f t="shared" si="4"/>
        <v>0</v>
      </c>
      <c r="K59" s="16">
        <f t="shared" si="5"/>
        <v>0</v>
      </c>
      <c r="L59" s="14">
        <f t="shared" si="6"/>
        <v>0</v>
      </c>
      <c r="M59" s="81"/>
    </row>
    <row r="60" spans="1:13" s="73" customFormat="1" ht="15.45" customHeight="1" x14ac:dyDescent="0.15">
      <c r="A60" s="76" t="s">
        <v>89</v>
      </c>
      <c r="B60" s="75">
        <v>3268</v>
      </c>
      <c r="C60" s="75">
        <f t="shared" si="0"/>
        <v>817</v>
      </c>
      <c r="D60" s="9">
        <v>1.25</v>
      </c>
      <c r="E60" s="15">
        <f t="shared" si="1"/>
        <v>4085</v>
      </c>
      <c r="F60" s="9">
        <v>1.25</v>
      </c>
      <c r="G60" s="16">
        <f t="shared" si="2"/>
        <v>4085</v>
      </c>
      <c r="H60" s="17">
        <f t="shared" si="3"/>
        <v>0</v>
      </c>
      <c r="I60" s="17">
        <v>4</v>
      </c>
      <c r="J60" s="17">
        <f t="shared" si="4"/>
        <v>1</v>
      </c>
      <c r="K60" s="16">
        <f t="shared" si="5"/>
        <v>2.1993145323375716</v>
      </c>
      <c r="L60" s="9">
        <f t="shared" si="6"/>
        <v>1796.8399729197961</v>
      </c>
    </row>
    <row r="61" spans="1:13" s="73" customFormat="1" ht="15.45" customHeight="1" x14ac:dyDescent="0.15">
      <c r="A61" s="76" t="s">
        <v>90</v>
      </c>
      <c r="B61" s="75">
        <v>1913</v>
      </c>
      <c r="C61" s="75">
        <f t="shared" si="0"/>
        <v>478.25</v>
      </c>
      <c r="D61" s="9">
        <v>1.25</v>
      </c>
      <c r="E61" s="15">
        <f t="shared" si="1"/>
        <v>2391.25</v>
      </c>
      <c r="F61" s="9">
        <v>1.25</v>
      </c>
      <c r="G61" s="16">
        <f t="shared" si="2"/>
        <v>2391.25</v>
      </c>
      <c r="H61" s="17">
        <f t="shared" si="3"/>
        <v>0</v>
      </c>
      <c r="I61" s="17">
        <v>4</v>
      </c>
      <c r="J61" s="17">
        <f t="shared" si="4"/>
        <v>1</v>
      </c>
      <c r="K61" s="16">
        <f t="shared" si="5"/>
        <v>2.1993145323375716</v>
      </c>
      <c r="L61" s="9">
        <f t="shared" si="6"/>
        <v>1051.8221750904436</v>
      </c>
    </row>
    <row r="62" spans="1:13" s="73" customFormat="1" ht="15.45" customHeight="1" x14ac:dyDescent="0.15">
      <c r="A62" s="76" t="s">
        <v>91</v>
      </c>
      <c r="B62" s="75">
        <v>3039</v>
      </c>
      <c r="C62" s="75">
        <f t="shared" si="0"/>
        <v>759.75</v>
      </c>
      <c r="D62" s="9">
        <v>1.25</v>
      </c>
      <c r="E62" s="15">
        <f t="shared" si="1"/>
        <v>3798.75</v>
      </c>
      <c r="F62" s="9">
        <v>0</v>
      </c>
      <c r="G62" s="16">
        <f t="shared" si="2"/>
        <v>0</v>
      </c>
      <c r="H62" s="17">
        <f t="shared" si="3"/>
        <v>3798.75</v>
      </c>
      <c r="I62" s="17">
        <v>4</v>
      </c>
      <c r="J62" s="17">
        <f t="shared" si="4"/>
        <v>0</v>
      </c>
      <c r="K62" s="16">
        <f t="shared" si="5"/>
        <v>0</v>
      </c>
      <c r="L62" s="9">
        <f t="shared" si="6"/>
        <v>0</v>
      </c>
    </row>
    <row r="63" spans="1:13" s="73" customFormat="1" ht="15.45" customHeight="1" x14ac:dyDescent="0.15">
      <c r="A63" s="76" t="s">
        <v>92</v>
      </c>
      <c r="B63" s="75">
        <v>3826</v>
      </c>
      <c r="C63" s="75">
        <f t="shared" si="0"/>
        <v>956.5</v>
      </c>
      <c r="D63" s="9">
        <v>1.25</v>
      </c>
      <c r="E63" s="15">
        <f t="shared" si="1"/>
        <v>4782.5</v>
      </c>
      <c r="F63" s="9">
        <v>0</v>
      </c>
      <c r="G63" s="16">
        <f t="shared" si="2"/>
        <v>0</v>
      </c>
      <c r="H63" s="17">
        <f t="shared" si="3"/>
        <v>4782.5</v>
      </c>
      <c r="I63" s="17">
        <v>4</v>
      </c>
      <c r="J63" s="17">
        <f t="shared" si="4"/>
        <v>0</v>
      </c>
      <c r="K63" s="16">
        <f t="shared" si="5"/>
        <v>0</v>
      </c>
      <c r="L63" s="9">
        <f t="shared" si="6"/>
        <v>0</v>
      </c>
    </row>
    <row r="64" spans="1:13" s="73" customFormat="1" ht="15.45" customHeight="1" x14ac:dyDescent="0.15">
      <c r="A64" s="76" t="s">
        <v>93</v>
      </c>
      <c r="B64" s="75">
        <v>3579</v>
      </c>
      <c r="C64" s="75">
        <f t="shared" si="0"/>
        <v>894.75</v>
      </c>
      <c r="D64" s="9">
        <v>1.25</v>
      </c>
      <c r="E64" s="15">
        <f t="shared" si="1"/>
        <v>4473.75</v>
      </c>
      <c r="F64" s="9">
        <v>0</v>
      </c>
      <c r="G64" s="16">
        <f t="shared" si="2"/>
        <v>0</v>
      </c>
      <c r="H64" s="17">
        <f t="shared" si="3"/>
        <v>4473.75</v>
      </c>
      <c r="I64" s="17">
        <v>4</v>
      </c>
      <c r="J64" s="17">
        <f t="shared" si="4"/>
        <v>0</v>
      </c>
      <c r="K64" s="16">
        <f t="shared" si="5"/>
        <v>0</v>
      </c>
      <c r="L64" s="9">
        <f t="shared" si="6"/>
        <v>0</v>
      </c>
    </row>
    <row r="65" spans="1:12" s="73" customFormat="1" ht="15.45" customHeight="1" x14ac:dyDescent="0.15">
      <c r="A65" s="76" t="s">
        <v>94</v>
      </c>
      <c r="B65" s="75">
        <v>4988</v>
      </c>
      <c r="C65" s="75">
        <f t="shared" ref="C65:C128" si="7">B65/I65</f>
        <v>1247</v>
      </c>
      <c r="D65" s="9">
        <v>1.25</v>
      </c>
      <c r="E65" s="15">
        <f t="shared" ref="E65:E128" si="8">B65*D65</f>
        <v>6235</v>
      </c>
      <c r="F65" s="9">
        <v>1.25</v>
      </c>
      <c r="G65" s="16">
        <f t="shared" ref="G65:G128" si="9">B65*F65</f>
        <v>6235</v>
      </c>
      <c r="H65" s="17">
        <f t="shared" ref="H65:H128" si="10">E65-G65</f>
        <v>0</v>
      </c>
      <c r="I65" s="17">
        <v>4</v>
      </c>
      <c r="J65" s="17">
        <f t="shared" ref="J65:J128" si="11">F65/1.25</f>
        <v>1</v>
      </c>
      <c r="K65" s="16">
        <f t="shared" si="5"/>
        <v>2.1993145323375716</v>
      </c>
      <c r="L65" s="9">
        <f t="shared" ref="L65:L128" si="12">K65*C65</f>
        <v>2742.5452218249516</v>
      </c>
    </row>
    <row r="66" spans="1:12" s="73" customFormat="1" ht="15.45" customHeight="1" x14ac:dyDescent="0.15">
      <c r="A66" s="76" t="s">
        <v>95</v>
      </c>
      <c r="B66" s="75">
        <v>4573</v>
      </c>
      <c r="C66" s="75">
        <f t="shared" si="7"/>
        <v>1143.25</v>
      </c>
      <c r="D66" s="9">
        <v>1.25</v>
      </c>
      <c r="E66" s="15">
        <f t="shared" si="8"/>
        <v>5716.25</v>
      </c>
      <c r="F66" s="9">
        <v>1.25</v>
      </c>
      <c r="G66" s="16">
        <f t="shared" si="9"/>
        <v>5716.25</v>
      </c>
      <c r="H66" s="17">
        <f t="shared" si="10"/>
        <v>0</v>
      </c>
      <c r="I66" s="17">
        <v>4</v>
      </c>
      <c r="J66" s="17">
        <f t="shared" si="11"/>
        <v>1</v>
      </c>
      <c r="K66" s="16">
        <f t="shared" si="5"/>
        <v>2.1993145323375716</v>
      </c>
      <c r="L66" s="9">
        <f t="shared" si="12"/>
        <v>2514.3663390949287</v>
      </c>
    </row>
    <row r="67" spans="1:12" s="73" customFormat="1" ht="15.45" customHeight="1" x14ac:dyDescent="0.15">
      <c r="A67" s="76" t="s">
        <v>96</v>
      </c>
      <c r="B67" s="75">
        <v>4067</v>
      </c>
      <c r="C67" s="75">
        <f t="shared" si="7"/>
        <v>1016.75</v>
      </c>
      <c r="D67" s="9">
        <v>1.25</v>
      </c>
      <c r="E67" s="15">
        <f t="shared" si="8"/>
        <v>5083.75</v>
      </c>
      <c r="F67" s="9">
        <v>0</v>
      </c>
      <c r="G67" s="16">
        <f t="shared" si="9"/>
        <v>0</v>
      </c>
      <c r="H67" s="17">
        <f t="shared" si="10"/>
        <v>5083.75</v>
      </c>
      <c r="I67" s="17">
        <v>4</v>
      </c>
      <c r="J67" s="17">
        <f t="shared" si="11"/>
        <v>0</v>
      </c>
      <c r="K67" s="16">
        <f t="shared" ref="K67:K130" si="13">J67*$H$289</f>
        <v>0</v>
      </c>
      <c r="L67" s="9">
        <f t="shared" si="12"/>
        <v>0</v>
      </c>
    </row>
    <row r="68" spans="1:12" s="73" customFormat="1" ht="15.45" customHeight="1" x14ac:dyDescent="0.15">
      <c r="A68" s="76" t="s">
        <v>97</v>
      </c>
      <c r="B68" s="75">
        <v>6129</v>
      </c>
      <c r="C68" s="75">
        <f t="shared" si="7"/>
        <v>1532.25</v>
      </c>
      <c r="D68" s="9">
        <v>1.25</v>
      </c>
      <c r="E68" s="15">
        <f t="shared" si="8"/>
        <v>7661.25</v>
      </c>
      <c r="F68" s="9">
        <v>1.25</v>
      </c>
      <c r="G68" s="16">
        <f t="shared" si="9"/>
        <v>7661.25</v>
      </c>
      <c r="H68" s="17">
        <f t="shared" si="10"/>
        <v>0</v>
      </c>
      <c r="I68" s="17">
        <v>4</v>
      </c>
      <c r="J68" s="17">
        <f t="shared" si="11"/>
        <v>1</v>
      </c>
      <c r="K68" s="16">
        <f t="shared" si="13"/>
        <v>2.1993145323375716</v>
      </c>
      <c r="L68" s="9">
        <f t="shared" si="12"/>
        <v>3369.8996921742441</v>
      </c>
    </row>
    <row r="69" spans="1:12" s="73" customFormat="1" ht="15.45" customHeight="1" x14ac:dyDescent="0.15">
      <c r="A69" s="76" t="s">
        <v>98</v>
      </c>
      <c r="B69" s="75">
        <v>182</v>
      </c>
      <c r="C69" s="75">
        <f t="shared" si="7"/>
        <v>45.5</v>
      </c>
      <c r="D69" s="9">
        <v>1.25</v>
      </c>
      <c r="E69" s="15">
        <f t="shared" si="8"/>
        <v>227.5</v>
      </c>
      <c r="F69" s="9">
        <v>1.25</v>
      </c>
      <c r="G69" s="16">
        <f t="shared" si="9"/>
        <v>227.5</v>
      </c>
      <c r="H69" s="17">
        <f t="shared" si="10"/>
        <v>0</v>
      </c>
      <c r="I69" s="17">
        <v>4</v>
      </c>
      <c r="J69" s="17">
        <f t="shared" si="11"/>
        <v>1</v>
      </c>
      <c r="K69" s="16">
        <f t="shared" si="13"/>
        <v>2.1993145323375716</v>
      </c>
      <c r="L69" s="9">
        <f t="shared" si="12"/>
        <v>100.06881122135951</v>
      </c>
    </row>
    <row r="70" spans="1:12" s="73" customFormat="1" ht="15.45" customHeight="1" x14ac:dyDescent="0.15">
      <c r="A70" s="76" t="s">
        <v>99</v>
      </c>
      <c r="B70" s="75">
        <v>4951</v>
      </c>
      <c r="C70" s="75">
        <f t="shared" si="7"/>
        <v>1237.75</v>
      </c>
      <c r="D70" s="9">
        <v>1.25</v>
      </c>
      <c r="E70" s="15">
        <f t="shared" si="8"/>
        <v>6188.75</v>
      </c>
      <c r="F70" s="9">
        <v>1.25</v>
      </c>
      <c r="G70" s="16">
        <f t="shared" si="9"/>
        <v>6188.75</v>
      </c>
      <c r="H70" s="17">
        <f t="shared" si="10"/>
        <v>0</v>
      </c>
      <c r="I70" s="17">
        <v>4</v>
      </c>
      <c r="J70" s="17">
        <f t="shared" si="11"/>
        <v>1</v>
      </c>
      <c r="K70" s="16">
        <f t="shared" si="13"/>
        <v>2.1993145323375716</v>
      </c>
      <c r="L70" s="9">
        <f t="shared" si="12"/>
        <v>2722.2015624008291</v>
      </c>
    </row>
    <row r="71" spans="1:12" s="73" customFormat="1" ht="15.45" customHeight="1" x14ac:dyDescent="0.15">
      <c r="A71" s="76" t="s">
        <v>100</v>
      </c>
      <c r="B71" s="75">
        <v>7056</v>
      </c>
      <c r="C71" s="75">
        <f t="shared" si="7"/>
        <v>1764</v>
      </c>
      <c r="D71" s="9">
        <v>1.25</v>
      </c>
      <c r="E71" s="15">
        <f t="shared" si="8"/>
        <v>8820</v>
      </c>
      <c r="F71" s="9">
        <v>1.25</v>
      </c>
      <c r="G71" s="16">
        <f t="shared" si="9"/>
        <v>8820</v>
      </c>
      <c r="H71" s="17">
        <f t="shared" si="10"/>
        <v>0</v>
      </c>
      <c r="I71" s="17">
        <v>4</v>
      </c>
      <c r="J71" s="17">
        <f t="shared" si="11"/>
        <v>1</v>
      </c>
      <c r="K71" s="16">
        <f t="shared" si="13"/>
        <v>2.1993145323375716</v>
      </c>
      <c r="L71" s="9">
        <f t="shared" si="12"/>
        <v>3879.5908350434761</v>
      </c>
    </row>
    <row r="72" spans="1:12" s="73" customFormat="1" ht="15.45" customHeight="1" x14ac:dyDescent="0.15">
      <c r="A72" s="76" t="s">
        <v>101</v>
      </c>
      <c r="B72" s="75">
        <v>2064</v>
      </c>
      <c r="C72" s="75">
        <f t="shared" si="7"/>
        <v>516</v>
      </c>
      <c r="D72" s="9">
        <v>1.25</v>
      </c>
      <c r="E72" s="15">
        <f t="shared" si="8"/>
        <v>2580</v>
      </c>
      <c r="F72" s="9">
        <v>0</v>
      </c>
      <c r="G72" s="16">
        <f t="shared" si="9"/>
        <v>0</v>
      </c>
      <c r="H72" s="17">
        <f t="shared" si="10"/>
        <v>2580</v>
      </c>
      <c r="I72" s="17">
        <v>4</v>
      </c>
      <c r="J72" s="17">
        <f t="shared" si="11"/>
        <v>0</v>
      </c>
      <c r="K72" s="16">
        <f t="shared" si="13"/>
        <v>0</v>
      </c>
      <c r="L72" s="9">
        <f t="shared" si="12"/>
        <v>0</v>
      </c>
    </row>
    <row r="73" spans="1:12" s="73" customFormat="1" ht="15.45" customHeight="1" x14ac:dyDescent="0.15">
      <c r="A73" s="76" t="s">
        <v>102</v>
      </c>
      <c r="B73" s="75">
        <v>3009</v>
      </c>
      <c r="C73" s="75">
        <f t="shared" si="7"/>
        <v>752.25</v>
      </c>
      <c r="D73" s="9">
        <v>1.25</v>
      </c>
      <c r="E73" s="15">
        <f t="shared" si="8"/>
        <v>3761.25</v>
      </c>
      <c r="F73" s="9">
        <v>1.25</v>
      </c>
      <c r="G73" s="16">
        <f t="shared" si="9"/>
        <v>3761.25</v>
      </c>
      <c r="H73" s="17">
        <f t="shared" si="10"/>
        <v>0</v>
      </c>
      <c r="I73" s="17">
        <v>4</v>
      </c>
      <c r="J73" s="17">
        <f t="shared" si="11"/>
        <v>1</v>
      </c>
      <c r="K73" s="16">
        <f t="shared" si="13"/>
        <v>2.1993145323375716</v>
      </c>
      <c r="L73" s="9">
        <f t="shared" si="12"/>
        <v>1654.4343569509383</v>
      </c>
    </row>
    <row r="74" spans="1:12" s="73" customFormat="1" ht="15.45" customHeight="1" x14ac:dyDescent="0.15">
      <c r="A74" s="76" t="s">
        <v>103</v>
      </c>
      <c r="B74" s="75">
        <v>2995</v>
      </c>
      <c r="C74" s="75">
        <f t="shared" si="7"/>
        <v>748.75</v>
      </c>
      <c r="D74" s="9">
        <v>1.25</v>
      </c>
      <c r="E74" s="15">
        <f t="shared" si="8"/>
        <v>3743.75</v>
      </c>
      <c r="F74" s="9">
        <v>1.25</v>
      </c>
      <c r="G74" s="16">
        <f t="shared" si="9"/>
        <v>3743.75</v>
      </c>
      <c r="H74" s="17">
        <f t="shared" si="10"/>
        <v>0</v>
      </c>
      <c r="I74" s="17">
        <v>4</v>
      </c>
      <c r="J74" s="17">
        <f t="shared" si="11"/>
        <v>1</v>
      </c>
      <c r="K74" s="16">
        <f t="shared" si="13"/>
        <v>2.1993145323375716</v>
      </c>
      <c r="L74" s="9">
        <f t="shared" si="12"/>
        <v>1646.7367560877567</v>
      </c>
    </row>
    <row r="75" spans="1:12" s="73" customFormat="1" ht="15.45" customHeight="1" x14ac:dyDescent="0.15">
      <c r="A75" s="76" t="s">
        <v>104</v>
      </c>
      <c r="B75" s="75">
        <v>1526</v>
      </c>
      <c r="C75" s="75">
        <f t="shared" si="7"/>
        <v>381.5</v>
      </c>
      <c r="D75" s="9">
        <v>1.25</v>
      </c>
      <c r="E75" s="15">
        <f t="shared" si="8"/>
        <v>1907.5</v>
      </c>
      <c r="F75" s="9">
        <v>1.25</v>
      </c>
      <c r="G75" s="16">
        <f t="shared" si="9"/>
        <v>1907.5</v>
      </c>
      <c r="H75" s="17">
        <f t="shared" si="10"/>
        <v>0</v>
      </c>
      <c r="I75" s="17">
        <v>4</v>
      </c>
      <c r="J75" s="17">
        <f t="shared" si="11"/>
        <v>1</v>
      </c>
      <c r="K75" s="16">
        <f t="shared" si="13"/>
        <v>2.1993145323375716</v>
      </c>
      <c r="L75" s="9">
        <f t="shared" si="12"/>
        <v>839.03849408678354</v>
      </c>
    </row>
    <row r="76" spans="1:12" s="73" customFormat="1" ht="15.45" customHeight="1" x14ac:dyDescent="0.15">
      <c r="A76" s="76" t="s">
        <v>105</v>
      </c>
      <c r="B76" s="75">
        <v>6009</v>
      </c>
      <c r="C76" s="75">
        <f t="shared" si="7"/>
        <v>1502.25</v>
      </c>
      <c r="D76" s="9">
        <v>1.25</v>
      </c>
      <c r="E76" s="15">
        <f t="shared" si="8"/>
        <v>7511.25</v>
      </c>
      <c r="F76" s="9">
        <v>0</v>
      </c>
      <c r="G76" s="16">
        <f t="shared" si="9"/>
        <v>0</v>
      </c>
      <c r="H76" s="17">
        <f t="shared" si="10"/>
        <v>7511.25</v>
      </c>
      <c r="I76" s="17">
        <v>4</v>
      </c>
      <c r="J76" s="17">
        <f t="shared" si="11"/>
        <v>0</v>
      </c>
      <c r="K76" s="16">
        <f t="shared" si="13"/>
        <v>0</v>
      </c>
      <c r="L76" s="9">
        <f t="shared" si="12"/>
        <v>0</v>
      </c>
    </row>
    <row r="77" spans="1:12" s="73" customFormat="1" ht="15.45" customHeight="1" x14ac:dyDescent="0.15">
      <c r="A77" s="76" t="s">
        <v>106</v>
      </c>
      <c r="B77" s="75">
        <v>2944</v>
      </c>
      <c r="C77" s="75">
        <f t="shared" si="7"/>
        <v>736</v>
      </c>
      <c r="D77" s="9">
        <v>1.25</v>
      </c>
      <c r="E77" s="15">
        <f t="shared" si="8"/>
        <v>3680</v>
      </c>
      <c r="F77" s="9">
        <v>1.25</v>
      </c>
      <c r="G77" s="16">
        <f t="shared" si="9"/>
        <v>3680</v>
      </c>
      <c r="H77" s="17">
        <f t="shared" si="10"/>
        <v>0</v>
      </c>
      <c r="I77" s="17">
        <v>4</v>
      </c>
      <c r="J77" s="17">
        <f t="shared" si="11"/>
        <v>1</v>
      </c>
      <c r="K77" s="16">
        <f t="shared" si="13"/>
        <v>2.1993145323375716</v>
      </c>
      <c r="L77" s="9">
        <f t="shared" si="12"/>
        <v>1618.6954958004526</v>
      </c>
    </row>
    <row r="78" spans="1:12" s="73" customFormat="1" ht="15.45" customHeight="1" x14ac:dyDescent="0.15">
      <c r="A78" s="76" t="s">
        <v>107</v>
      </c>
      <c r="B78" s="75">
        <v>3421</v>
      </c>
      <c r="C78" s="75">
        <f t="shared" si="7"/>
        <v>855.25</v>
      </c>
      <c r="D78" s="9">
        <v>1.25</v>
      </c>
      <c r="E78" s="15">
        <f t="shared" si="8"/>
        <v>4276.25</v>
      </c>
      <c r="F78" s="9">
        <v>0</v>
      </c>
      <c r="G78" s="16">
        <f t="shared" si="9"/>
        <v>0</v>
      </c>
      <c r="H78" s="17">
        <f t="shared" si="10"/>
        <v>4276.25</v>
      </c>
      <c r="I78" s="17">
        <v>4</v>
      </c>
      <c r="J78" s="17">
        <f t="shared" si="11"/>
        <v>0</v>
      </c>
      <c r="K78" s="16">
        <f t="shared" si="13"/>
        <v>0</v>
      </c>
      <c r="L78" s="9">
        <f t="shared" si="12"/>
        <v>0</v>
      </c>
    </row>
    <row r="79" spans="1:12" s="73" customFormat="1" ht="15.45" customHeight="1" x14ac:dyDescent="0.15">
      <c r="A79" s="76" t="s">
        <v>108</v>
      </c>
      <c r="B79" s="75">
        <v>2846</v>
      </c>
      <c r="C79" s="75">
        <f t="shared" si="7"/>
        <v>711.5</v>
      </c>
      <c r="D79" s="9">
        <v>1.25</v>
      </c>
      <c r="E79" s="15">
        <f t="shared" si="8"/>
        <v>3557.5</v>
      </c>
      <c r="F79" s="9">
        <v>0</v>
      </c>
      <c r="G79" s="16">
        <f t="shared" si="9"/>
        <v>0</v>
      </c>
      <c r="H79" s="17">
        <f t="shared" si="10"/>
        <v>3557.5</v>
      </c>
      <c r="I79" s="17">
        <v>4</v>
      </c>
      <c r="J79" s="17">
        <f t="shared" si="11"/>
        <v>0</v>
      </c>
      <c r="K79" s="16">
        <f t="shared" si="13"/>
        <v>0</v>
      </c>
      <c r="L79" s="9">
        <f t="shared" si="12"/>
        <v>0</v>
      </c>
    </row>
    <row r="80" spans="1:12" s="73" customFormat="1" ht="15.45" customHeight="1" x14ac:dyDescent="0.15">
      <c r="A80" s="76" t="s">
        <v>109</v>
      </c>
      <c r="B80" s="75">
        <v>4125</v>
      </c>
      <c r="C80" s="75">
        <f t="shared" si="7"/>
        <v>1031.25</v>
      </c>
      <c r="D80" s="9">
        <v>1.25</v>
      </c>
      <c r="E80" s="15">
        <f t="shared" si="8"/>
        <v>5156.25</v>
      </c>
      <c r="F80" s="9">
        <v>1.25</v>
      </c>
      <c r="G80" s="16">
        <f t="shared" si="9"/>
        <v>5156.25</v>
      </c>
      <c r="H80" s="17">
        <f t="shared" si="10"/>
        <v>0</v>
      </c>
      <c r="I80" s="17">
        <v>4</v>
      </c>
      <c r="J80" s="17">
        <f t="shared" si="11"/>
        <v>1</v>
      </c>
      <c r="K80" s="16">
        <f t="shared" si="13"/>
        <v>2.1993145323375716</v>
      </c>
      <c r="L80" s="9">
        <f t="shared" si="12"/>
        <v>2268.0431114731205</v>
      </c>
    </row>
    <row r="81" spans="1:12" s="73" customFormat="1" ht="15.45" customHeight="1" x14ac:dyDescent="0.15">
      <c r="A81" s="76" t="s">
        <v>110</v>
      </c>
      <c r="B81" s="75">
        <v>3806</v>
      </c>
      <c r="C81" s="75">
        <f t="shared" si="7"/>
        <v>951.5</v>
      </c>
      <c r="D81" s="9">
        <v>1.25</v>
      </c>
      <c r="E81" s="15">
        <f t="shared" si="8"/>
        <v>4757.5</v>
      </c>
      <c r="F81" s="9">
        <v>1.25</v>
      </c>
      <c r="G81" s="16">
        <f t="shared" si="9"/>
        <v>4757.5</v>
      </c>
      <c r="H81" s="17">
        <f t="shared" si="10"/>
        <v>0</v>
      </c>
      <c r="I81" s="17">
        <v>4</v>
      </c>
      <c r="J81" s="17">
        <f t="shared" si="11"/>
        <v>1</v>
      </c>
      <c r="K81" s="16">
        <f t="shared" si="13"/>
        <v>2.1993145323375716</v>
      </c>
      <c r="L81" s="9">
        <f t="shared" si="12"/>
        <v>2092.6477775191993</v>
      </c>
    </row>
    <row r="82" spans="1:12" s="73" customFormat="1" ht="15.45" customHeight="1" x14ac:dyDescent="0.15">
      <c r="A82" s="76" t="s">
        <v>111</v>
      </c>
      <c r="B82" s="75">
        <v>3273</v>
      </c>
      <c r="C82" s="75">
        <f t="shared" si="7"/>
        <v>818.25</v>
      </c>
      <c r="D82" s="9">
        <v>1.25</v>
      </c>
      <c r="E82" s="15">
        <f t="shared" si="8"/>
        <v>4091.25</v>
      </c>
      <c r="F82" s="9">
        <v>0</v>
      </c>
      <c r="G82" s="16">
        <f t="shared" si="9"/>
        <v>0</v>
      </c>
      <c r="H82" s="17">
        <f t="shared" si="10"/>
        <v>4091.25</v>
      </c>
      <c r="I82" s="17">
        <v>4</v>
      </c>
      <c r="J82" s="17">
        <f t="shared" si="11"/>
        <v>0</v>
      </c>
      <c r="K82" s="16">
        <f t="shared" si="13"/>
        <v>0</v>
      </c>
      <c r="L82" s="9">
        <f t="shared" si="12"/>
        <v>0</v>
      </c>
    </row>
    <row r="83" spans="1:12" s="73" customFormat="1" ht="15.45" customHeight="1" x14ac:dyDescent="0.15">
      <c r="A83" s="76" t="s">
        <v>112</v>
      </c>
      <c r="B83" s="75">
        <v>6571</v>
      </c>
      <c r="C83" s="75">
        <f t="shared" si="7"/>
        <v>1642.75</v>
      </c>
      <c r="D83" s="9">
        <v>1.25</v>
      </c>
      <c r="E83" s="15">
        <f t="shared" si="8"/>
        <v>8213.75</v>
      </c>
      <c r="F83" s="9">
        <v>1.25</v>
      </c>
      <c r="G83" s="16">
        <f t="shared" si="9"/>
        <v>8213.75</v>
      </c>
      <c r="H83" s="17">
        <f t="shared" si="10"/>
        <v>0</v>
      </c>
      <c r="I83" s="17">
        <v>4</v>
      </c>
      <c r="J83" s="17">
        <f t="shared" si="11"/>
        <v>1</v>
      </c>
      <c r="K83" s="16">
        <f t="shared" si="13"/>
        <v>2.1993145323375716</v>
      </c>
      <c r="L83" s="9">
        <f t="shared" si="12"/>
        <v>3612.9239479975458</v>
      </c>
    </row>
    <row r="84" spans="1:12" s="73" customFormat="1" ht="15.45" customHeight="1" x14ac:dyDescent="0.15">
      <c r="A84" s="76" t="s">
        <v>113</v>
      </c>
      <c r="B84" s="75">
        <v>2403</v>
      </c>
      <c r="C84" s="75">
        <f t="shared" si="7"/>
        <v>600.75</v>
      </c>
      <c r="D84" s="9">
        <v>1.25</v>
      </c>
      <c r="E84" s="15">
        <f t="shared" si="8"/>
        <v>3003.75</v>
      </c>
      <c r="F84" s="9">
        <v>1.25</v>
      </c>
      <c r="G84" s="16">
        <f t="shared" si="9"/>
        <v>3003.75</v>
      </c>
      <c r="H84" s="17">
        <f t="shared" si="10"/>
        <v>0</v>
      </c>
      <c r="I84" s="17">
        <v>4</v>
      </c>
      <c r="J84" s="17">
        <f t="shared" si="11"/>
        <v>1</v>
      </c>
      <c r="K84" s="16">
        <f t="shared" si="13"/>
        <v>2.1993145323375716</v>
      </c>
      <c r="L84" s="9">
        <f t="shared" si="12"/>
        <v>1321.2382053017961</v>
      </c>
    </row>
    <row r="85" spans="1:12" s="73" customFormat="1" ht="15.45" customHeight="1" x14ac:dyDescent="0.15">
      <c r="A85" s="76" t="s">
        <v>114</v>
      </c>
      <c r="B85" s="75">
        <v>3958</v>
      </c>
      <c r="C85" s="75">
        <f t="shared" si="7"/>
        <v>989.5</v>
      </c>
      <c r="D85" s="9">
        <v>1.25</v>
      </c>
      <c r="E85" s="15">
        <f t="shared" si="8"/>
        <v>4947.5</v>
      </c>
      <c r="F85" s="9">
        <v>1.25</v>
      </c>
      <c r="G85" s="16">
        <f t="shared" si="9"/>
        <v>4947.5</v>
      </c>
      <c r="H85" s="17">
        <f t="shared" si="10"/>
        <v>0</v>
      </c>
      <c r="I85" s="17">
        <v>4</v>
      </c>
      <c r="J85" s="17">
        <f t="shared" si="11"/>
        <v>1</v>
      </c>
      <c r="K85" s="16">
        <f t="shared" si="13"/>
        <v>2.1993145323375716</v>
      </c>
      <c r="L85" s="9">
        <f t="shared" si="12"/>
        <v>2176.221729748027</v>
      </c>
    </row>
    <row r="86" spans="1:12" s="73" customFormat="1" ht="15.45" customHeight="1" x14ac:dyDescent="0.15">
      <c r="A86" s="76" t="s">
        <v>115</v>
      </c>
      <c r="B86" s="75">
        <v>3897</v>
      </c>
      <c r="C86" s="75">
        <f t="shared" si="7"/>
        <v>974.25</v>
      </c>
      <c r="D86" s="9">
        <v>1.25</v>
      </c>
      <c r="E86" s="15">
        <f t="shared" si="8"/>
        <v>4871.25</v>
      </c>
      <c r="F86" s="9">
        <v>1.25</v>
      </c>
      <c r="G86" s="16">
        <f t="shared" si="9"/>
        <v>4871.25</v>
      </c>
      <c r="H86" s="17">
        <f t="shared" si="10"/>
        <v>0</v>
      </c>
      <c r="I86" s="17">
        <v>4</v>
      </c>
      <c r="J86" s="17">
        <f t="shared" si="11"/>
        <v>1</v>
      </c>
      <c r="K86" s="16">
        <f t="shared" si="13"/>
        <v>2.1993145323375716</v>
      </c>
      <c r="L86" s="9">
        <f t="shared" si="12"/>
        <v>2142.6821831298789</v>
      </c>
    </row>
    <row r="87" spans="1:12" s="73" customFormat="1" ht="15.45" customHeight="1" x14ac:dyDescent="0.15">
      <c r="A87" s="76" t="s">
        <v>116</v>
      </c>
      <c r="B87" s="75">
        <v>4272</v>
      </c>
      <c r="C87" s="75">
        <f t="shared" si="7"/>
        <v>1068</v>
      </c>
      <c r="D87" s="9">
        <v>1.25</v>
      </c>
      <c r="E87" s="15">
        <f t="shared" si="8"/>
        <v>5340</v>
      </c>
      <c r="F87" s="9">
        <v>1.25</v>
      </c>
      <c r="G87" s="16">
        <f t="shared" si="9"/>
        <v>5340</v>
      </c>
      <c r="H87" s="17">
        <f t="shared" si="10"/>
        <v>0</v>
      </c>
      <c r="I87" s="17">
        <v>4</v>
      </c>
      <c r="J87" s="17">
        <f t="shared" si="11"/>
        <v>1</v>
      </c>
      <c r="K87" s="16">
        <f t="shared" si="13"/>
        <v>2.1993145323375716</v>
      </c>
      <c r="L87" s="9">
        <f t="shared" si="12"/>
        <v>2348.8679205365265</v>
      </c>
    </row>
    <row r="88" spans="1:12" s="73" customFormat="1" ht="15.45" customHeight="1" x14ac:dyDescent="0.15">
      <c r="A88" s="76" t="s">
        <v>117</v>
      </c>
      <c r="B88" s="75">
        <v>4202</v>
      </c>
      <c r="C88" s="75">
        <f t="shared" si="7"/>
        <v>1050.5</v>
      </c>
      <c r="D88" s="9">
        <v>1.25</v>
      </c>
      <c r="E88" s="15">
        <f t="shared" si="8"/>
        <v>5252.5</v>
      </c>
      <c r="F88" s="9">
        <v>0</v>
      </c>
      <c r="G88" s="16">
        <f t="shared" si="9"/>
        <v>0</v>
      </c>
      <c r="H88" s="17">
        <f t="shared" si="10"/>
        <v>5252.5</v>
      </c>
      <c r="I88" s="17">
        <v>4</v>
      </c>
      <c r="J88" s="17">
        <f t="shared" si="11"/>
        <v>0</v>
      </c>
      <c r="K88" s="16">
        <f t="shared" si="13"/>
        <v>0</v>
      </c>
      <c r="L88" s="9">
        <f t="shared" si="12"/>
        <v>0</v>
      </c>
    </row>
    <row r="89" spans="1:12" s="73" customFormat="1" ht="15.45" customHeight="1" x14ac:dyDescent="0.15">
      <c r="A89" s="76" t="s">
        <v>118</v>
      </c>
      <c r="B89" s="75">
        <v>3116</v>
      </c>
      <c r="C89" s="75">
        <f t="shared" si="7"/>
        <v>779</v>
      </c>
      <c r="D89" s="9">
        <v>1.25</v>
      </c>
      <c r="E89" s="15">
        <f t="shared" si="8"/>
        <v>3895</v>
      </c>
      <c r="F89" s="9">
        <v>1.25</v>
      </c>
      <c r="G89" s="16">
        <f t="shared" si="9"/>
        <v>3895</v>
      </c>
      <c r="H89" s="17">
        <f t="shared" si="10"/>
        <v>0</v>
      </c>
      <c r="I89" s="17">
        <v>4</v>
      </c>
      <c r="J89" s="17">
        <f t="shared" si="11"/>
        <v>1</v>
      </c>
      <c r="K89" s="16">
        <f t="shared" si="13"/>
        <v>2.1993145323375716</v>
      </c>
      <c r="L89" s="9">
        <f t="shared" si="12"/>
        <v>1713.2660206909682</v>
      </c>
    </row>
    <row r="90" spans="1:12" s="73" customFormat="1" ht="15.45" customHeight="1" x14ac:dyDescent="0.15">
      <c r="A90" s="76" t="s">
        <v>119</v>
      </c>
      <c r="B90" s="75">
        <v>1412</v>
      </c>
      <c r="C90" s="75">
        <f t="shared" si="7"/>
        <v>353</v>
      </c>
      <c r="D90" s="9">
        <v>1.25</v>
      </c>
      <c r="E90" s="15">
        <f t="shared" si="8"/>
        <v>1765</v>
      </c>
      <c r="F90" s="9">
        <v>0</v>
      </c>
      <c r="G90" s="16">
        <f t="shared" si="9"/>
        <v>0</v>
      </c>
      <c r="H90" s="17">
        <f t="shared" si="10"/>
        <v>1765</v>
      </c>
      <c r="I90" s="17">
        <v>4</v>
      </c>
      <c r="J90" s="17">
        <f t="shared" si="11"/>
        <v>0</v>
      </c>
      <c r="K90" s="16">
        <f t="shared" si="13"/>
        <v>0</v>
      </c>
      <c r="L90" s="9">
        <f t="shared" si="12"/>
        <v>0</v>
      </c>
    </row>
    <row r="91" spans="1:12" s="73" customFormat="1" ht="15.45" customHeight="1" x14ac:dyDescent="0.15">
      <c r="A91" s="76" t="s">
        <v>120</v>
      </c>
      <c r="B91" s="75">
        <v>5861</v>
      </c>
      <c r="C91" s="75">
        <f t="shared" si="7"/>
        <v>1465.25</v>
      </c>
      <c r="D91" s="9">
        <v>1.25</v>
      </c>
      <c r="E91" s="15">
        <f t="shared" si="8"/>
        <v>7326.25</v>
      </c>
      <c r="F91" s="9">
        <v>0</v>
      </c>
      <c r="G91" s="16">
        <f t="shared" si="9"/>
        <v>0</v>
      </c>
      <c r="H91" s="17">
        <f t="shared" si="10"/>
        <v>7326.25</v>
      </c>
      <c r="I91" s="17">
        <v>4</v>
      </c>
      <c r="J91" s="17">
        <f t="shared" si="11"/>
        <v>0</v>
      </c>
      <c r="K91" s="16">
        <f t="shared" si="13"/>
        <v>0</v>
      </c>
      <c r="L91" s="9">
        <f t="shared" si="12"/>
        <v>0</v>
      </c>
    </row>
    <row r="92" spans="1:12" s="73" customFormat="1" ht="15.45" customHeight="1" x14ac:dyDescent="0.15">
      <c r="A92" s="76" t="s">
        <v>121</v>
      </c>
      <c r="B92" s="75">
        <v>3221</v>
      </c>
      <c r="C92" s="75">
        <f t="shared" si="7"/>
        <v>805.25</v>
      </c>
      <c r="D92" s="9">
        <v>1.25</v>
      </c>
      <c r="E92" s="15">
        <f t="shared" si="8"/>
        <v>4026.25</v>
      </c>
      <c r="F92" s="9">
        <v>1.25</v>
      </c>
      <c r="G92" s="16">
        <f t="shared" si="9"/>
        <v>4026.25</v>
      </c>
      <c r="H92" s="17">
        <f t="shared" si="10"/>
        <v>0</v>
      </c>
      <c r="I92" s="17">
        <v>4</v>
      </c>
      <c r="J92" s="17">
        <f t="shared" si="11"/>
        <v>1</v>
      </c>
      <c r="K92" s="16">
        <f t="shared" si="13"/>
        <v>2.1993145323375716</v>
      </c>
      <c r="L92" s="9">
        <f t="shared" si="12"/>
        <v>1770.9980271648294</v>
      </c>
    </row>
    <row r="93" spans="1:12" s="73" customFormat="1" ht="15.45" customHeight="1" x14ac:dyDescent="0.15">
      <c r="A93" s="76" t="s">
        <v>122</v>
      </c>
      <c r="B93" s="75">
        <v>2098</v>
      </c>
      <c r="C93" s="75">
        <f t="shared" si="7"/>
        <v>524.5</v>
      </c>
      <c r="D93" s="9">
        <v>1.25</v>
      </c>
      <c r="E93" s="15">
        <f t="shared" si="8"/>
        <v>2622.5</v>
      </c>
      <c r="F93" s="9">
        <v>0</v>
      </c>
      <c r="G93" s="16">
        <f t="shared" si="9"/>
        <v>0</v>
      </c>
      <c r="H93" s="17">
        <f t="shared" si="10"/>
        <v>2622.5</v>
      </c>
      <c r="I93" s="17">
        <v>4</v>
      </c>
      <c r="J93" s="17">
        <f t="shared" si="11"/>
        <v>0</v>
      </c>
      <c r="K93" s="16">
        <f t="shared" si="13"/>
        <v>0</v>
      </c>
      <c r="L93" s="9">
        <f t="shared" si="12"/>
        <v>0</v>
      </c>
    </row>
    <row r="94" spans="1:12" s="73" customFormat="1" ht="15.45" customHeight="1" x14ac:dyDescent="0.15">
      <c r="A94" s="76" t="s">
        <v>123</v>
      </c>
      <c r="B94" s="75">
        <v>3407</v>
      </c>
      <c r="C94" s="75">
        <f t="shared" si="7"/>
        <v>851.75</v>
      </c>
      <c r="D94" s="9">
        <v>1.25</v>
      </c>
      <c r="E94" s="15">
        <f t="shared" si="8"/>
        <v>4258.75</v>
      </c>
      <c r="F94" s="9">
        <v>0</v>
      </c>
      <c r="G94" s="16">
        <f t="shared" si="9"/>
        <v>0</v>
      </c>
      <c r="H94" s="17">
        <f t="shared" si="10"/>
        <v>4258.75</v>
      </c>
      <c r="I94" s="17">
        <v>4</v>
      </c>
      <c r="J94" s="17">
        <f t="shared" si="11"/>
        <v>0</v>
      </c>
      <c r="K94" s="16">
        <f t="shared" si="13"/>
        <v>0</v>
      </c>
      <c r="L94" s="9">
        <f t="shared" si="12"/>
        <v>0</v>
      </c>
    </row>
    <row r="95" spans="1:12" s="73" customFormat="1" ht="15.45" customHeight="1" x14ac:dyDescent="0.15">
      <c r="A95" s="76" t="s">
        <v>124</v>
      </c>
      <c r="B95" s="75">
        <v>5707</v>
      </c>
      <c r="C95" s="75">
        <f t="shared" si="7"/>
        <v>1426.75</v>
      </c>
      <c r="D95" s="9">
        <v>1.25</v>
      </c>
      <c r="E95" s="15">
        <f t="shared" si="8"/>
        <v>7133.75</v>
      </c>
      <c r="F95" s="9">
        <v>1.25</v>
      </c>
      <c r="G95" s="16">
        <f t="shared" si="9"/>
        <v>7133.75</v>
      </c>
      <c r="H95" s="17">
        <f t="shared" si="10"/>
        <v>0</v>
      </c>
      <c r="I95" s="17">
        <v>4</v>
      </c>
      <c r="J95" s="17">
        <f t="shared" si="11"/>
        <v>1</v>
      </c>
      <c r="K95" s="16">
        <f t="shared" si="13"/>
        <v>2.1993145323375716</v>
      </c>
      <c r="L95" s="9">
        <f t="shared" si="12"/>
        <v>3137.8720090126303</v>
      </c>
    </row>
    <row r="96" spans="1:12" s="73" customFormat="1" ht="15.45" customHeight="1" x14ac:dyDescent="0.15">
      <c r="A96" s="76" t="s">
        <v>125</v>
      </c>
      <c r="B96" s="75">
        <v>5102</v>
      </c>
      <c r="C96" s="75">
        <f t="shared" si="7"/>
        <v>1275.5</v>
      </c>
      <c r="D96" s="9">
        <v>1.25</v>
      </c>
      <c r="E96" s="15">
        <f t="shared" si="8"/>
        <v>6377.5</v>
      </c>
      <c r="F96" s="9">
        <v>0</v>
      </c>
      <c r="G96" s="16">
        <f t="shared" si="9"/>
        <v>0</v>
      </c>
      <c r="H96" s="17">
        <f t="shared" si="10"/>
        <v>6377.5</v>
      </c>
      <c r="I96" s="17">
        <v>4</v>
      </c>
      <c r="J96" s="17">
        <f t="shared" si="11"/>
        <v>0</v>
      </c>
      <c r="K96" s="16">
        <f t="shared" si="13"/>
        <v>0</v>
      </c>
      <c r="L96" s="9">
        <f t="shared" si="12"/>
        <v>0</v>
      </c>
    </row>
    <row r="97" spans="1:12" s="73" customFormat="1" ht="15.45" customHeight="1" x14ac:dyDescent="0.15">
      <c r="A97" s="76" t="s">
        <v>126</v>
      </c>
      <c r="B97" s="75">
        <v>2693</v>
      </c>
      <c r="C97" s="75">
        <f t="shared" si="7"/>
        <v>673.25</v>
      </c>
      <c r="D97" s="9">
        <v>1.25</v>
      </c>
      <c r="E97" s="15">
        <f t="shared" si="8"/>
        <v>3366.25</v>
      </c>
      <c r="F97" s="9">
        <v>1.25</v>
      </c>
      <c r="G97" s="16">
        <f t="shared" si="9"/>
        <v>3366.25</v>
      </c>
      <c r="H97" s="17">
        <f t="shared" si="10"/>
        <v>0</v>
      </c>
      <c r="I97" s="17">
        <v>4</v>
      </c>
      <c r="J97" s="17">
        <f t="shared" si="11"/>
        <v>1</v>
      </c>
      <c r="K97" s="16">
        <f t="shared" si="13"/>
        <v>2.1993145323375716</v>
      </c>
      <c r="L97" s="9">
        <f t="shared" si="12"/>
        <v>1480.6885088962702</v>
      </c>
    </row>
    <row r="98" spans="1:12" s="73" customFormat="1" ht="15.45" customHeight="1" x14ac:dyDescent="0.15">
      <c r="A98" s="76" t="s">
        <v>127</v>
      </c>
      <c r="B98" s="75">
        <v>5965</v>
      </c>
      <c r="C98" s="75">
        <f t="shared" si="7"/>
        <v>1491.25</v>
      </c>
      <c r="D98" s="9">
        <v>1.25</v>
      </c>
      <c r="E98" s="15">
        <f t="shared" si="8"/>
        <v>7456.25</v>
      </c>
      <c r="F98" s="9">
        <v>0</v>
      </c>
      <c r="G98" s="16">
        <f t="shared" si="9"/>
        <v>0</v>
      </c>
      <c r="H98" s="17">
        <f t="shared" si="10"/>
        <v>7456.25</v>
      </c>
      <c r="I98" s="17">
        <v>4</v>
      </c>
      <c r="J98" s="17">
        <f t="shared" si="11"/>
        <v>0</v>
      </c>
      <c r="K98" s="16">
        <f t="shared" si="13"/>
        <v>0</v>
      </c>
      <c r="L98" s="9">
        <f t="shared" si="12"/>
        <v>0</v>
      </c>
    </row>
    <row r="99" spans="1:12" s="73" customFormat="1" ht="15.45" customHeight="1" x14ac:dyDescent="0.15">
      <c r="A99" s="76" t="s">
        <v>128</v>
      </c>
      <c r="B99" s="75">
        <v>3897</v>
      </c>
      <c r="C99" s="75">
        <f t="shared" si="7"/>
        <v>974.25</v>
      </c>
      <c r="D99" s="9">
        <v>1.25</v>
      </c>
      <c r="E99" s="15">
        <f t="shared" si="8"/>
        <v>4871.25</v>
      </c>
      <c r="F99" s="9">
        <v>1.25</v>
      </c>
      <c r="G99" s="16">
        <f t="shared" si="9"/>
        <v>4871.25</v>
      </c>
      <c r="H99" s="17">
        <f t="shared" si="10"/>
        <v>0</v>
      </c>
      <c r="I99" s="17">
        <v>4</v>
      </c>
      <c r="J99" s="17">
        <f t="shared" si="11"/>
        <v>1</v>
      </c>
      <c r="K99" s="16">
        <f t="shared" si="13"/>
        <v>2.1993145323375716</v>
      </c>
      <c r="L99" s="9">
        <f t="shared" si="12"/>
        <v>2142.6821831298789</v>
      </c>
    </row>
    <row r="100" spans="1:12" s="73" customFormat="1" ht="15.45" customHeight="1" x14ac:dyDescent="0.15">
      <c r="A100" s="76" t="s">
        <v>129</v>
      </c>
      <c r="B100" s="75">
        <v>3052</v>
      </c>
      <c r="C100" s="75">
        <f t="shared" si="7"/>
        <v>763</v>
      </c>
      <c r="D100" s="9">
        <v>1.25</v>
      </c>
      <c r="E100" s="15">
        <f t="shared" si="8"/>
        <v>3815</v>
      </c>
      <c r="F100" s="9">
        <v>1.25</v>
      </c>
      <c r="G100" s="16">
        <f t="shared" si="9"/>
        <v>3815</v>
      </c>
      <c r="H100" s="17">
        <f t="shared" si="10"/>
        <v>0</v>
      </c>
      <c r="I100" s="17">
        <v>4</v>
      </c>
      <c r="J100" s="17">
        <f t="shared" si="11"/>
        <v>1</v>
      </c>
      <c r="K100" s="16">
        <f t="shared" si="13"/>
        <v>2.1993145323375716</v>
      </c>
      <c r="L100" s="9">
        <f t="shared" si="12"/>
        <v>1678.0769881735671</v>
      </c>
    </row>
    <row r="101" spans="1:12" s="73" customFormat="1" ht="15.45" customHeight="1" x14ac:dyDescent="0.15">
      <c r="A101" s="76" t="s">
        <v>130</v>
      </c>
      <c r="B101" s="75">
        <v>2834</v>
      </c>
      <c r="C101" s="75">
        <f t="shared" si="7"/>
        <v>708.5</v>
      </c>
      <c r="D101" s="9">
        <v>1.25</v>
      </c>
      <c r="E101" s="15">
        <f t="shared" si="8"/>
        <v>3542.5</v>
      </c>
      <c r="F101" s="9">
        <v>1.25</v>
      </c>
      <c r="G101" s="16">
        <f t="shared" si="9"/>
        <v>3542.5</v>
      </c>
      <c r="H101" s="17">
        <f t="shared" si="10"/>
        <v>0</v>
      </c>
      <c r="I101" s="17">
        <v>4</v>
      </c>
      <c r="J101" s="17">
        <f t="shared" si="11"/>
        <v>1</v>
      </c>
      <c r="K101" s="16">
        <f t="shared" si="13"/>
        <v>2.1993145323375716</v>
      </c>
      <c r="L101" s="9">
        <f t="shared" si="12"/>
        <v>1558.2143461611695</v>
      </c>
    </row>
    <row r="102" spans="1:12" s="73" customFormat="1" ht="15.45" customHeight="1" x14ac:dyDescent="0.15">
      <c r="A102" s="76" t="s">
        <v>131</v>
      </c>
      <c r="B102" s="75">
        <v>5946</v>
      </c>
      <c r="C102" s="75">
        <f t="shared" si="7"/>
        <v>1486.5</v>
      </c>
      <c r="D102" s="9">
        <v>1.25</v>
      </c>
      <c r="E102" s="15">
        <f t="shared" si="8"/>
        <v>7432.5</v>
      </c>
      <c r="F102" s="9">
        <v>1.25</v>
      </c>
      <c r="G102" s="16">
        <f t="shared" si="9"/>
        <v>7432.5</v>
      </c>
      <c r="H102" s="17">
        <f t="shared" si="10"/>
        <v>0</v>
      </c>
      <c r="I102" s="17">
        <v>4</v>
      </c>
      <c r="J102" s="17">
        <f t="shared" si="11"/>
        <v>1</v>
      </c>
      <c r="K102" s="16">
        <f t="shared" si="13"/>
        <v>2.1993145323375716</v>
      </c>
      <c r="L102" s="9">
        <f t="shared" si="12"/>
        <v>3269.2810523198</v>
      </c>
    </row>
    <row r="103" spans="1:12" s="73" customFormat="1" ht="15.45" customHeight="1" x14ac:dyDescent="0.15">
      <c r="A103" s="76" t="s">
        <v>132</v>
      </c>
      <c r="B103" s="75">
        <v>3155</v>
      </c>
      <c r="C103" s="75">
        <f t="shared" si="7"/>
        <v>788.75</v>
      </c>
      <c r="D103" s="9">
        <v>1.25</v>
      </c>
      <c r="E103" s="15">
        <f t="shared" si="8"/>
        <v>3943.75</v>
      </c>
      <c r="F103" s="9">
        <v>1.25</v>
      </c>
      <c r="G103" s="16">
        <f t="shared" si="9"/>
        <v>3943.75</v>
      </c>
      <c r="H103" s="17">
        <f t="shared" si="10"/>
        <v>0</v>
      </c>
      <c r="I103" s="17">
        <v>4</v>
      </c>
      <c r="J103" s="17">
        <f t="shared" si="11"/>
        <v>1</v>
      </c>
      <c r="K103" s="16">
        <f t="shared" si="13"/>
        <v>2.1993145323375716</v>
      </c>
      <c r="L103" s="9">
        <f t="shared" si="12"/>
        <v>1734.7093373812595</v>
      </c>
    </row>
    <row r="104" spans="1:12" s="73" customFormat="1" ht="15.45" customHeight="1" x14ac:dyDescent="0.15">
      <c r="A104" s="76" t="s">
        <v>133</v>
      </c>
      <c r="B104" s="75">
        <v>5112</v>
      </c>
      <c r="C104" s="75">
        <f t="shared" si="7"/>
        <v>1278</v>
      </c>
      <c r="D104" s="9">
        <v>1.25</v>
      </c>
      <c r="E104" s="15">
        <f t="shared" si="8"/>
        <v>6390</v>
      </c>
      <c r="F104" s="9">
        <v>1.25</v>
      </c>
      <c r="G104" s="16">
        <f t="shared" si="9"/>
        <v>6390</v>
      </c>
      <c r="H104" s="17">
        <f t="shared" si="10"/>
        <v>0</v>
      </c>
      <c r="I104" s="17">
        <v>4</v>
      </c>
      <c r="J104" s="17">
        <f t="shared" si="11"/>
        <v>1</v>
      </c>
      <c r="K104" s="16">
        <f t="shared" si="13"/>
        <v>2.1993145323375716</v>
      </c>
      <c r="L104" s="9">
        <f t="shared" si="12"/>
        <v>2810.7239723274165</v>
      </c>
    </row>
    <row r="105" spans="1:12" s="73" customFormat="1" ht="15.45" customHeight="1" x14ac:dyDescent="0.15">
      <c r="A105" s="76" t="s">
        <v>134</v>
      </c>
      <c r="B105" s="75">
        <v>7050</v>
      </c>
      <c r="C105" s="75">
        <f t="shared" si="7"/>
        <v>1762.5</v>
      </c>
      <c r="D105" s="9">
        <v>1.25</v>
      </c>
      <c r="E105" s="15">
        <f t="shared" si="8"/>
        <v>8812.5</v>
      </c>
      <c r="F105" s="9">
        <v>1.25</v>
      </c>
      <c r="G105" s="16">
        <f t="shared" si="9"/>
        <v>8812.5</v>
      </c>
      <c r="H105" s="17">
        <f t="shared" si="10"/>
        <v>0</v>
      </c>
      <c r="I105" s="17">
        <v>4</v>
      </c>
      <c r="J105" s="17">
        <f t="shared" si="11"/>
        <v>1</v>
      </c>
      <c r="K105" s="16">
        <f t="shared" si="13"/>
        <v>2.1993145323375716</v>
      </c>
      <c r="L105" s="9">
        <f t="shared" si="12"/>
        <v>3876.29186324497</v>
      </c>
    </row>
    <row r="106" spans="1:12" s="73" customFormat="1" ht="15.45" customHeight="1" x14ac:dyDescent="0.15">
      <c r="A106" s="76" t="s">
        <v>135</v>
      </c>
      <c r="B106" s="75">
        <v>3415</v>
      </c>
      <c r="C106" s="75">
        <f t="shared" si="7"/>
        <v>853.75</v>
      </c>
      <c r="D106" s="9">
        <v>1.25</v>
      </c>
      <c r="E106" s="15">
        <f t="shared" si="8"/>
        <v>4268.75</v>
      </c>
      <c r="F106" s="9">
        <v>0</v>
      </c>
      <c r="G106" s="16">
        <f t="shared" si="9"/>
        <v>0</v>
      </c>
      <c r="H106" s="17">
        <f t="shared" si="10"/>
        <v>4268.75</v>
      </c>
      <c r="I106" s="17">
        <v>4</v>
      </c>
      <c r="J106" s="17">
        <f t="shared" si="11"/>
        <v>0</v>
      </c>
      <c r="K106" s="16">
        <f t="shared" si="13"/>
        <v>0</v>
      </c>
      <c r="L106" s="9">
        <f t="shared" si="12"/>
        <v>0</v>
      </c>
    </row>
    <row r="107" spans="1:12" s="73" customFormat="1" ht="15.45" customHeight="1" x14ac:dyDescent="0.15">
      <c r="A107" s="76" t="s">
        <v>136</v>
      </c>
      <c r="B107" s="75">
        <v>2935</v>
      </c>
      <c r="C107" s="75">
        <f t="shared" si="7"/>
        <v>733.75</v>
      </c>
      <c r="D107" s="9">
        <v>1.25</v>
      </c>
      <c r="E107" s="15">
        <f t="shared" si="8"/>
        <v>3668.75</v>
      </c>
      <c r="F107" s="9">
        <v>0</v>
      </c>
      <c r="G107" s="16">
        <f t="shared" si="9"/>
        <v>0</v>
      </c>
      <c r="H107" s="17">
        <f t="shared" si="10"/>
        <v>3668.75</v>
      </c>
      <c r="I107" s="17">
        <v>4</v>
      </c>
      <c r="J107" s="17">
        <f t="shared" si="11"/>
        <v>0</v>
      </c>
      <c r="K107" s="16">
        <f t="shared" si="13"/>
        <v>0</v>
      </c>
      <c r="L107" s="9">
        <f t="shared" si="12"/>
        <v>0</v>
      </c>
    </row>
    <row r="108" spans="1:12" s="73" customFormat="1" ht="15.45" customHeight="1" x14ac:dyDescent="0.15">
      <c r="A108" s="76" t="s">
        <v>137</v>
      </c>
      <c r="B108" s="75">
        <v>6342</v>
      </c>
      <c r="C108" s="75">
        <f t="shared" si="7"/>
        <v>1585.5</v>
      </c>
      <c r="D108" s="9">
        <v>1.25</v>
      </c>
      <c r="E108" s="15">
        <f t="shared" si="8"/>
        <v>7927.5</v>
      </c>
      <c r="F108" s="9">
        <v>1.25</v>
      </c>
      <c r="G108" s="16">
        <f t="shared" si="9"/>
        <v>7927.5</v>
      </c>
      <c r="H108" s="17">
        <f t="shared" si="10"/>
        <v>0</v>
      </c>
      <c r="I108" s="17">
        <v>4</v>
      </c>
      <c r="J108" s="17">
        <f t="shared" si="11"/>
        <v>1</v>
      </c>
      <c r="K108" s="16">
        <f t="shared" si="13"/>
        <v>2.1993145323375716</v>
      </c>
      <c r="L108" s="9">
        <f t="shared" si="12"/>
        <v>3487.0131910212199</v>
      </c>
    </row>
    <row r="109" spans="1:12" s="73" customFormat="1" ht="15.45" customHeight="1" x14ac:dyDescent="0.15">
      <c r="A109" s="76" t="s">
        <v>138</v>
      </c>
      <c r="B109" s="75">
        <v>1576</v>
      </c>
      <c r="C109" s="75">
        <f t="shared" si="7"/>
        <v>394</v>
      </c>
      <c r="D109" s="9">
        <v>1.25</v>
      </c>
      <c r="E109" s="15">
        <f t="shared" si="8"/>
        <v>1970</v>
      </c>
      <c r="F109" s="9">
        <v>1.25</v>
      </c>
      <c r="G109" s="16">
        <f t="shared" si="9"/>
        <v>1970</v>
      </c>
      <c r="H109" s="17">
        <f t="shared" si="10"/>
        <v>0</v>
      </c>
      <c r="I109" s="17">
        <v>4</v>
      </c>
      <c r="J109" s="17">
        <f t="shared" si="11"/>
        <v>1</v>
      </c>
      <c r="K109" s="16">
        <f t="shared" si="13"/>
        <v>2.1993145323375716</v>
      </c>
      <c r="L109" s="9">
        <f t="shared" si="12"/>
        <v>866.52992574100324</v>
      </c>
    </row>
    <row r="110" spans="1:12" s="73" customFormat="1" ht="15.45" customHeight="1" x14ac:dyDescent="0.15">
      <c r="A110" s="76" t="s">
        <v>139</v>
      </c>
      <c r="B110" s="75">
        <v>3951</v>
      </c>
      <c r="C110" s="75">
        <f t="shared" si="7"/>
        <v>987.75</v>
      </c>
      <c r="D110" s="9">
        <v>1.25</v>
      </c>
      <c r="E110" s="15">
        <f t="shared" si="8"/>
        <v>4938.75</v>
      </c>
      <c r="F110" s="9">
        <v>1.25</v>
      </c>
      <c r="G110" s="16">
        <f t="shared" si="9"/>
        <v>4938.75</v>
      </c>
      <c r="H110" s="17">
        <f t="shared" si="10"/>
        <v>0</v>
      </c>
      <c r="I110" s="17">
        <v>4</v>
      </c>
      <c r="J110" s="17">
        <f t="shared" si="11"/>
        <v>1</v>
      </c>
      <c r="K110" s="16">
        <f t="shared" si="13"/>
        <v>2.1993145323375716</v>
      </c>
      <c r="L110" s="9">
        <f t="shared" si="12"/>
        <v>2172.3729293164365</v>
      </c>
    </row>
    <row r="111" spans="1:12" s="73" customFormat="1" ht="15.45" customHeight="1" x14ac:dyDescent="0.15">
      <c r="A111" s="76" t="s">
        <v>140</v>
      </c>
      <c r="B111" s="75">
        <v>7728</v>
      </c>
      <c r="C111" s="75">
        <f t="shared" si="7"/>
        <v>1932</v>
      </c>
      <c r="D111" s="9">
        <v>1.25</v>
      </c>
      <c r="E111" s="15">
        <f t="shared" si="8"/>
        <v>9660</v>
      </c>
      <c r="F111" s="9">
        <v>1.25</v>
      </c>
      <c r="G111" s="16">
        <f t="shared" si="9"/>
        <v>9660</v>
      </c>
      <c r="H111" s="17">
        <f t="shared" si="10"/>
        <v>0</v>
      </c>
      <c r="I111" s="17">
        <v>4</v>
      </c>
      <c r="J111" s="17">
        <f t="shared" si="11"/>
        <v>1</v>
      </c>
      <c r="K111" s="16">
        <f t="shared" si="13"/>
        <v>2.1993145323375716</v>
      </c>
      <c r="L111" s="9">
        <f t="shared" si="12"/>
        <v>4249.0756764761882</v>
      </c>
    </row>
    <row r="112" spans="1:12" s="73" customFormat="1" ht="15.45" customHeight="1" x14ac:dyDescent="0.15">
      <c r="A112" s="76" t="s">
        <v>141</v>
      </c>
      <c r="B112" s="75">
        <v>4798</v>
      </c>
      <c r="C112" s="75">
        <f t="shared" si="7"/>
        <v>1199.5</v>
      </c>
      <c r="D112" s="9">
        <v>1.25</v>
      </c>
      <c r="E112" s="15">
        <f t="shared" si="8"/>
        <v>5997.5</v>
      </c>
      <c r="F112" s="9">
        <v>1.25</v>
      </c>
      <c r="G112" s="16">
        <f t="shared" si="9"/>
        <v>5997.5</v>
      </c>
      <c r="H112" s="17">
        <f t="shared" si="10"/>
        <v>0</v>
      </c>
      <c r="I112" s="17">
        <v>4</v>
      </c>
      <c r="J112" s="17">
        <f t="shared" si="11"/>
        <v>1</v>
      </c>
      <c r="K112" s="16">
        <f t="shared" si="13"/>
        <v>2.1993145323375716</v>
      </c>
      <c r="L112" s="9">
        <f t="shared" si="12"/>
        <v>2638.077781538917</v>
      </c>
    </row>
    <row r="113" spans="1:12" s="73" customFormat="1" ht="15.45" customHeight="1" x14ac:dyDescent="0.15">
      <c r="A113" s="76" t="s">
        <v>142</v>
      </c>
      <c r="B113" s="75">
        <v>5296</v>
      </c>
      <c r="C113" s="75">
        <f t="shared" si="7"/>
        <v>1324</v>
      </c>
      <c r="D113" s="9">
        <v>1.25</v>
      </c>
      <c r="E113" s="15">
        <f t="shared" si="8"/>
        <v>6620</v>
      </c>
      <c r="F113" s="9">
        <v>1.25</v>
      </c>
      <c r="G113" s="16">
        <f t="shared" si="9"/>
        <v>6620</v>
      </c>
      <c r="H113" s="17">
        <f t="shared" si="10"/>
        <v>0</v>
      </c>
      <c r="I113" s="17">
        <v>4</v>
      </c>
      <c r="J113" s="17">
        <f t="shared" si="11"/>
        <v>1</v>
      </c>
      <c r="K113" s="16">
        <f t="shared" si="13"/>
        <v>2.1993145323375716</v>
      </c>
      <c r="L113" s="9">
        <f t="shared" si="12"/>
        <v>2911.8924408149446</v>
      </c>
    </row>
    <row r="114" spans="1:12" s="73" customFormat="1" ht="15.45" customHeight="1" x14ac:dyDescent="0.15">
      <c r="A114" s="76" t="s">
        <v>143</v>
      </c>
      <c r="B114" s="75">
        <v>1858</v>
      </c>
      <c r="C114" s="75">
        <f t="shared" si="7"/>
        <v>464.5</v>
      </c>
      <c r="D114" s="9">
        <v>1.25</v>
      </c>
      <c r="E114" s="15">
        <f t="shared" si="8"/>
        <v>2322.5</v>
      </c>
      <c r="F114" s="9">
        <v>1.25</v>
      </c>
      <c r="G114" s="16">
        <f t="shared" si="9"/>
        <v>2322.5</v>
      </c>
      <c r="H114" s="17">
        <f t="shared" si="10"/>
        <v>0</v>
      </c>
      <c r="I114" s="17">
        <v>4</v>
      </c>
      <c r="J114" s="17">
        <f t="shared" si="11"/>
        <v>1</v>
      </c>
      <c r="K114" s="16">
        <f t="shared" si="13"/>
        <v>2.1993145323375716</v>
      </c>
      <c r="L114" s="9">
        <f t="shared" si="12"/>
        <v>1021.581600270802</v>
      </c>
    </row>
    <row r="115" spans="1:12" s="73" customFormat="1" ht="15.45" customHeight="1" x14ac:dyDescent="0.15">
      <c r="A115" s="76" t="s">
        <v>144</v>
      </c>
      <c r="B115" s="75">
        <v>4827</v>
      </c>
      <c r="C115" s="75">
        <f t="shared" si="7"/>
        <v>1206.75</v>
      </c>
      <c r="D115" s="9">
        <v>1.25</v>
      </c>
      <c r="E115" s="15">
        <f t="shared" si="8"/>
        <v>6033.75</v>
      </c>
      <c r="F115" s="9">
        <v>0</v>
      </c>
      <c r="G115" s="16">
        <f t="shared" si="9"/>
        <v>0</v>
      </c>
      <c r="H115" s="17">
        <f t="shared" si="10"/>
        <v>6033.75</v>
      </c>
      <c r="I115" s="17">
        <v>4</v>
      </c>
      <c r="J115" s="17">
        <f t="shared" si="11"/>
        <v>0</v>
      </c>
      <c r="K115" s="16">
        <f t="shared" si="13"/>
        <v>0</v>
      </c>
      <c r="L115" s="9">
        <f t="shared" si="12"/>
        <v>0</v>
      </c>
    </row>
    <row r="116" spans="1:12" s="73" customFormat="1" ht="15.45" customHeight="1" x14ac:dyDescent="0.15">
      <c r="A116" s="76" t="s">
        <v>145</v>
      </c>
      <c r="B116" s="75">
        <v>1972</v>
      </c>
      <c r="C116" s="75">
        <f t="shared" si="7"/>
        <v>493</v>
      </c>
      <c r="D116" s="9">
        <v>1.25</v>
      </c>
      <c r="E116" s="15">
        <f t="shared" si="8"/>
        <v>2465</v>
      </c>
      <c r="F116" s="9">
        <v>0</v>
      </c>
      <c r="G116" s="16">
        <f t="shared" si="9"/>
        <v>0</v>
      </c>
      <c r="H116" s="17">
        <f t="shared" si="10"/>
        <v>2465</v>
      </c>
      <c r="I116" s="17">
        <v>4</v>
      </c>
      <c r="J116" s="17">
        <f t="shared" si="11"/>
        <v>0</v>
      </c>
      <c r="K116" s="16">
        <f t="shared" si="13"/>
        <v>0</v>
      </c>
      <c r="L116" s="9">
        <f t="shared" si="12"/>
        <v>0</v>
      </c>
    </row>
    <row r="117" spans="1:12" s="73" customFormat="1" ht="15.45" customHeight="1" x14ac:dyDescent="0.15">
      <c r="A117" s="76" t="s">
        <v>146</v>
      </c>
      <c r="B117" s="75">
        <v>5939</v>
      </c>
      <c r="C117" s="75">
        <f t="shared" si="7"/>
        <v>1484.75</v>
      </c>
      <c r="D117" s="9">
        <v>1.25</v>
      </c>
      <c r="E117" s="15">
        <f t="shared" si="8"/>
        <v>7423.75</v>
      </c>
      <c r="F117" s="9">
        <v>1.25</v>
      </c>
      <c r="G117" s="16">
        <f t="shared" si="9"/>
        <v>7423.75</v>
      </c>
      <c r="H117" s="17">
        <f t="shared" si="10"/>
        <v>0</v>
      </c>
      <c r="I117" s="17">
        <v>4</v>
      </c>
      <c r="J117" s="17">
        <f t="shared" si="11"/>
        <v>1</v>
      </c>
      <c r="K117" s="16">
        <f t="shared" si="13"/>
        <v>2.1993145323375716</v>
      </c>
      <c r="L117" s="9">
        <f t="shared" si="12"/>
        <v>3265.4322518882095</v>
      </c>
    </row>
    <row r="118" spans="1:12" s="73" customFormat="1" ht="15.45" customHeight="1" x14ac:dyDescent="0.15">
      <c r="A118" s="76" t="s">
        <v>147</v>
      </c>
      <c r="B118" s="75">
        <v>4093</v>
      </c>
      <c r="C118" s="75">
        <f t="shared" si="7"/>
        <v>1023.25</v>
      </c>
      <c r="D118" s="9">
        <v>1.25</v>
      </c>
      <c r="E118" s="15">
        <f t="shared" si="8"/>
        <v>5116.25</v>
      </c>
      <c r="F118" s="9">
        <v>1.25</v>
      </c>
      <c r="G118" s="16">
        <f t="shared" si="9"/>
        <v>5116.25</v>
      </c>
      <c r="H118" s="17">
        <f t="shared" si="10"/>
        <v>0</v>
      </c>
      <c r="I118" s="17">
        <v>4</v>
      </c>
      <c r="J118" s="17">
        <f t="shared" si="11"/>
        <v>1</v>
      </c>
      <c r="K118" s="16">
        <f t="shared" si="13"/>
        <v>2.1993145323375716</v>
      </c>
      <c r="L118" s="9">
        <f t="shared" si="12"/>
        <v>2250.44859521442</v>
      </c>
    </row>
    <row r="119" spans="1:12" s="73" customFormat="1" ht="15.45" customHeight="1" x14ac:dyDescent="0.15">
      <c r="A119" s="76" t="s">
        <v>148</v>
      </c>
      <c r="B119" s="75">
        <v>5889</v>
      </c>
      <c r="C119" s="75">
        <f t="shared" si="7"/>
        <v>1472.25</v>
      </c>
      <c r="D119" s="9">
        <v>1.25</v>
      </c>
      <c r="E119" s="15">
        <f t="shared" si="8"/>
        <v>7361.25</v>
      </c>
      <c r="F119" s="9">
        <v>0</v>
      </c>
      <c r="G119" s="16">
        <f t="shared" si="9"/>
        <v>0</v>
      </c>
      <c r="H119" s="17">
        <f t="shared" si="10"/>
        <v>7361.25</v>
      </c>
      <c r="I119" s="17">
        <v>4</v>
      </c>
      <c r="J119" s="17">
        <f t="shared" si="11"/>
        <v>0</v>
      </c>
      <c r="K119" s="16">
        <f t="shared" si="13"/>
        <v>0</v>
      </c>
      <c r="L119" s="9">
        <f t="shared" si="12"/>
        <v>0</v>
      </c>
    </row>
    <row r="120" spans="1:12" s="73" customFormat="1" ht="15.45" customHeight="1" x14ac:dyDescent="0.15">
      <c r="A120" s="76" t="s">
        <v>149</v>
      </c>
      <c r="B120" s="75">
        <v>5127</v>
      </c>
      <c r="C120" s="75">
        <f t="shared" si="7"/>
        <v>1281.75</v>
      </c>
      <c r="D120" s="9">
        <v>1.25</v>
      </c>
      <c r="E120" s="15">
        <f t="shared" si="8"/>
        <v>6408.75</v>
      </c>
      <c r="F120" s="9">
        <v>0</v>
      </c>
      <c r="G120" s="16">
        <f t="shared" si="9"/>
        <v>0</v>
      </c>
      <c r="H120" s="17">
        <f t="shared" si="10"/>
        <v>6408.75</v>
      </c>
      <c r="I120" s="17">
        <v>4</v>
      </c>
      <c r="J120" s="17">
        <f t="shared" si="11"/>
        <v>0</v>
      </c>
      <c r="K120" s="16">
        <f t="shared" si="13"/>
        <v>0</v>
      </c>
      <c r="L120" s="9">
        <f t="shared" si="12"/>
        <v>0</v>
      </c>
    </row>
    <row r="121" spans="1:12" s="73" customFormat="1" ht="15.45" customHeight="1" x14ac:dyDescent="0.15">
      <c r="A121" s="76" t="s">
        <v>150</v>
      </c>
      <c r="B121" s="75">
        <v>2853</v>
      </c>
      <c r="C121" s="75">
        <f t="shared" si="7"/>
        <v>713.25</v>
      </c>
      <c r="D121" s="9">
        <v>1.25</v>
      </c>
      <c r="E121" s="15">
        <f t="shared" si="8"/>
        <v>3566.25</v>
      </c>
      <c r="F121" s="9">
        <v>1.25</v>
      </c>
      <c r="G121" s="16">
        <f t="shared" si="9"/>
        <v>3566.25</v>
      </c>
      <c r="H121" s="17">
        <f t="shared" si="10"/>
        <v>0</v>
      </c>
      <c r="I121" s="17">
        <v>4</v>
      </c>
      <c r="J121" s="17">
        <f t="shared" si="11"/>
        <v>1</v>
      </c>
      <c r="K121" s="16">
        <f t="shared" si="13"/>
        <v>2.1993145323375716</v>
      </c>
      <c r="L121" s="9">
        <f t="shared" si="12"/>
        <v>1568.6610901897729</v>
      </c>
    </row>
    <row r="122" spans="1:12" s="73" customFormat="1" ht="15.45" customHeight="1" x14ac:dyDescent="0.15">
      <c r="A122" s="76" t="s">
        <v>151</v>
      </c>
      <c r="B122" s="75">
        <v>2443</v>
      </c>
      <c r="C122" s="75">
        <f t="shared" si="7"/>
        <v>610.75</v>
      </c>
      <c r="D122" s="9">
        <v>1.25</v>
      </c>
      <c r="E122" s="15">
        <f t="shared" si="8"/>
        <v>3053.75</v>
      </c>
      <c r="F122" s="9">
        <v>1.25</v>
      </c>
      <c r="G122" s="16">
        <f t="shared" si="9"/>
        <v>3053.75</v>
      </c>
      <c r="H122" s="17">
        <f t="shared" si="10"/>
        <v>0</v>
      </c>
      <c r="I122" s="17">
        <v>4</v>
      </c>
      <c r="J122" s="17">
        <f t="shared" si="11"/>
        <v>1</v>
      </c>
      <c r="K122" s="16">
        <f t="shared" si="13"/>
        <v>2.1993145323375716</v>
      </c>
      <c r="L122" s="9">
        <f t="shared" si="12"/>
        <v>1343.2313506251719</v>
      </c>
    </row>
    <row r="123" spans="1:12" s="73" customFormat="1" ht="15.45" customHeight="1" x14ac:dyDescent="0.15">
      <c r="A123" s="76" t="s">
        <v>152</v>
      </c>
      <c r="B123" s="75">
        <v>4569</v>
      </c>
      <c r="C123" s="75">
        <f t="shared" si="7"/>
        <v>1142.25</v>
      </c>
      <c r="D123" s="9">
        <v>1.25</v>
      </c>
      <c r="E123" s="15">
        <f t="shared" si="8"/>
        <v>5711.25</v>
      </c>
      <c r="F123" s="9">
        <v>0</v>
      </c>
      <c r="G123" s="16">
        <f t="shared" si="9"/>
        <v>0</v>
      </c>
      <c r="H123" s="17">
        <f t="shared" si="10"/>
        <v>5711.25</v>
      </c>
      <c r="I123" s="17">
        <v>4</v>
      </c>
      <c r="J123" s="17">
        <f t="shared" si="11"/>
        <v>0</v>
      </c>
      <c r="K123" s="16">
        <f t="shared" si="13"/>
        <v>0</v>
      </c>
      <c r="L123" s="9">
        <f t="shared" si="12"/>
        <v>0</v>
      </c>
    </row>
    <row r="124" spans="1:12" s="73" customFormat="1" ht="15.45" customHeight="1" x14ac:dyDescent="0.15">
      <c r="A124" s="76" t="s">
        <v>153</v>
      </c>
      <c r="B124" s="75">
        <v>2671</v>
      </c>
      <c r="C124" s="75">
        <f t="shared" si="7"/>
        <v>667.75</v>
      </c>
      <c r="D124" s="9">
        <v>1.25</v>
      </c>
      <c r="E124" s="15">
        <f t="shared" si="8"/>
        <v>3338.75</v>
      </c>
      <c r="F124" s="9">
        <v>1.25</v>
      </c>
      <c r="G124" s="16">
        <f t="shared" si="9"/>
        <v>3338.75</v>
      </c>
      <c r="H124" s="17">
        <f t="shared" si="10"/>
        <v>0</v>
      </c>
      <c r="I124" s="17">
        <v>4</v>
      </c>
      <c r="J124" s="17">
        <f t="shared" si="11"/>
        <v>1</v>
      </c>
      <c r="K124" s="16">
        <f t="shared" si="13"/>
        <v>2.1993145323375716</v>
      </c>
      <c r="L124" s="9">
        <f t="shared" si="12"/>
        <v>1468.5922789684134</v>
      </c>
    </row>
    <row r="125" spans="1:12" s="73" customFormat="1" ht="15.45" customHeight="1" x14ac:dyDescent="0.15">
      <c r="A125" s="76" t="s">
        <v>154</v>
      </c>
      <c r="B125" s="75">
        <v>3059</v>
      </c>
      <c r="C125" s="75">
        <f t="shared" si="7"/>
        <v>764.75</v>
      </c>
      <c r="D125" s="9">
        <v>1.25</v>
      </c>
      <c r="E125" s="15">
        <f t="shared" si="8"/>
        <v>3823.75</v>
      </c>
      <c r="F125" s="9">
        <v>1.25</v>
      </c>
      <c r="G125" s="16">
        <f t="shared" si="9"/>
        <v>3823.75</v>
      </c>
      <c r="H125" s="17">
        <f t="shared" si="10"/>
        <v>0</v>
      </c>
      <c r="I125" s="17">
        <v>4</v>
      </c>
      <c r="J125" s="17">
        <f t="shared" si="11"/>
        <v>1</v>
      </c>
      <c r="K125" s="16">
        <f t="shared" si="13"/>
        <v>2.1993145323375716</v>
      </c>
      <c r="L125" s="9">
        <f t="shared" si="12"/>
        <v>1681.9257886051578</v>
      </c>
    </row>
    <row r="126" spans="1:12" s="73" customFormat="1" ht="15.45" customHeight="1" x14ac:dyDescent="0.15">
      <c r="A126" s="76" t="s">
        <v>155</v>
      </c>
      <c r="B126" s="75">
        <v>4527</v>
      </c>
      <c r="C126" s="75">
        <f t="shared" si="7"/>
        <v>1131.75</v>
      </c>
      <c r="D126" s="9">
        <v>1.25</v>
      </c>
      <c r="E126" s="15">
        <f t="shared" si="8"/>
        <v>5658.75</v>
      </c>
      <c r="F126" s="9">
        <v>1.25</v>
      </c>
      <c r="G126" s="16">
        <f t="shared" si="9"/>
        <v>5658.75</v>
      </c>
      <c r="H126" s="17">
        <f t="shared" si="10"/>
        <v>0</v>
      </c>
      <c r="I126" s="17">
        <v>4</v>
      </c>
      <c r="J126" s="17">
        <f t="shared" si="11"/>
        <v>1</v>
      </c>
      <c r="K126" s="16">
        <f t="shared" si="13"/>
        <v>2.1993145323375716</v>
      </c>
      <c r="L126" s="9">
        <f t="shared" si="12"/>
        <v>2489.0742219730464</v>
      </c>
    </row>
    <row r="127" spans="1:12" s="73" customFormat="1" ht="15.45" customHeight="1" x14ac:dyDescent="0.15">
      <c r="A127" s="76" t="s">
        <v>156</v>
      </c>
      <c r="B127" s="75">
        <v>3585</v>
      </c>
      <c r="C127" s="75">
        <f t="shared" si="7"/>
        <v>896.25</v>
      </c>
      <c r="D127" s="9">
        <v>1.25</v>
      </c>
      <c r="E127" s="15">
        <f t="shared" si="8"/>
        <v>4481.25</v>
      </c>
      <c r="F127" s="9">
        <v>0</v>
      </c>
      <c r="G127" s="16">
        <f t="shared" si="9"/>
        <v>0</v>
      </c>
      <c r="H127" s="17">
        <f t="shared" si="10"/>
        <v>4481.25</v>
      </c>
      <c r="I127" s="17">
        <v>4</v>
      </c>
      <c r="J127" s="17">
        <f t="shared" si="11"/>
        <v>0</v>
      </c>
      <c r="K127" s="16">
        <f t="shared" si="13"/>
        <v>0</v>
      </c>
      <c r="L127" s="9">
        <f t="shared" si="12"/>
        <v>0</v>
      </c>
    </row>
    <row r="128" spans="1:12" s="73" customFormat="1" ht="15.45" customHeight="1" x14ac:dyDescent="0.15">
      <c r="A128" s="76" t="s">
        <v>157</v>
      </c>
      <c r="B128" s="75">
        <v>2209</v>
      </c>
      <c r="C128" s="75">
        <f t="shared" si="7"/>
        <v>552.25</v>
      </c>
      <c r="D128" s="9">
        <v>1.25</v>
      </c>
      <c r="E128" s="15">
        <f t="shared" si="8"/>
        <v>2761.25</v>
      </c>
      <c r="F128" s="9">
        <v>1.25</v>
      </c>
      <c r="G128" s="16">
        <f t="shared" si="9"/>
        <v>2761.25</v>
      </c>
      <c r="H128" s="17">
        <f t="shared" si="10"/>
        <v>0</v>
      </c>
      <c r="I128" s="17">
        <v>4</v>
      </c>
      <c r="J128" s="17">
        <f t="shared" si="11"/>
        <v>1</v>
      </c>
      <c r="K128" s="16">
        <f t="shared" si="13"/>
        <v>2.1993145323375716</v>
      </c>
      <c r="L128" s="9">
        <f t="shared" si="12"/>
        <v>1214.5714504834239</v>
      </c>
    </row>
    <row r="129" spans="1:12" s="73" customFormat="1" ht="15.45" customHeight="1" x14ac:dyDescent="0.15">
      <c r="A129" s="76" t="s">
        <v>158</v>
      </c>
      <c r="B129" s="75">
        <v>1314</v>
      </c>
      <c r="C129" s="75">
        <f t="shared" ref="C129:C188" si="14">B129/I129</f>
        <v>328.5</v>
      </c>
      <c r="D129" s="9">
        <v>1.25</v>
      </c>
      <c r="E129" s="15">
        <f t="shared" ref="E129:E188" si="15">B129*D129</f>
        <v>1642.5</v>
      </c>
      <c r="F129" s="9">
        <v>0</v>
      </c>
      <c r="G129" s="16">
        <f t="shared" ref="G129:G188" si="16">B129*F129</f>
        <v>0</v>
      </c>
      <c r="H129" s="17">
        <f t="shared" ref="H129:H188" si="17">E129-G129</f>
        <v>1642.5</v>
      </c>
      <c r="I129" s="17">
        <v>4</v>
      </c>
      <c r="J129" s="17">
        <f t="shared" ref="J129:J188" si="18">F129/1.25</f>
        <v>0</v>
      </c>
      <c r="K129" s="16">
        <f t="shared" si="13"/>
        <v>0</v>
      </c>
      <c r="L129" s="9">
        <f t="shared" ref="L129:L188" si="19">K129*C129</f>
        <v>0</v>
      </c>
    </row>
    <row r="130" spans="1:12" s="73" customFormat="1" ht="15.45" customHeight="1" x14ac:dyDescent="0.15">
      <c r="A130" s="76" t="s">
        <v>159</v>
      </c>
      <c r="B130" s="75">
        <v>2033</v>
      </c>
      <c r="C130" s="75">
        <f t="shared" si="14"/>
        <v>508.25</v>
      </c>
      <c r="D130" s="9">
        <v>1.25</v>
      </c>
      <c r="E130" s="15">
        <f t="shared" si="15"/>
        <v>2541.25</v>
      </c>
      <c r="F130" s="9">
        <v>0</v>
      </c>
      <c r="G130" s="16">
        <f t="shared" si="16"/>
        <v>0</v>
      </c>
      <c r="H130" s="17">
        <f t="shared" si="17"/>
        <v>2541.25</v>
      </c>
      <c r="I130" s="17">
        <v>4</v>
      </c>
      <c r="J130" s="17">
        <f t="shared" si="18"/>
        <v>0</v>
      </c>
      <c r="K130" s="16">
        <f t="shared" si="13"/>
        <v>0</v>
      </c>
      <c r="L130" s="9">
        <f t="shared" si="19"/>
        <v>0</v>
      </c>
    </row>
    <row r="131" spans="1:12" s="73" customFormat="1" ht="15.45" customHeight="1" x14ac:dyDescent="0.15">
      <c r="A131" s="76" t="s">
        <v>160</v>
      </c>
      <c r="B131" s="75">
        <v>4770</v>
      </c>
      <c r="C131" s="75">
        <f t="shared" si="14"/>
        <v>1192.5</v>
      </c>
      <c r="D131" s="9">
        <v>1.25</v>
      </c>
      <c r="E131" s="15">
        <f t="shared" si="15"/>
        <v>5962.5</v>
      </c>
      <c r="F131" s="9">
        <v>1.25</v>
      </c>
      <c r="G131" s="16">
        <f t="shared" si="16"/>
        <v>5962.5</v>
      </c>
      <c r="H131" s="17">
        <f t="shared" si="17"/>
        <v>0</v>
      </c>
      <c r="I131" s="17">
        <v>4</v>
      </c>
      <c r="J131" s="17">
        <f t="shared" si="18"/>
        <v>1</v>
      </c>
      <c r="K131" s="16">
        <f t="shared" ref="K131:K194" si="20">J131*$H$289</f>
        <v>2.1993145323375716</v>
      </c>
      <c r="L131" s="9">
        <f t="shared" si="19"/>
        <v>2622.6825798125542</v>
      </c>
    </row>
    <row r="132" spans="1:12" s="73" customFormat="1" ht="15.45" customHeight="1" x14ac:dyDescent="0.15">
      <c r="A132" s="76" t="s">
        <v>161</v>
      </c>
      <c r="B132" s="75">
        <v>4573</v>
      </c>
      <c r="C132" s="75">
        <f t="shared" si="14"/>
        <v>1143.25</v>
      </c>
      <c r="D132" s="9">
        <v>1.25</v>
      </c>
      <c r="E132" s="15">
        <f t="shared" si="15"/>
        <v>5716.25</v>
      </c>
      <c r="F132" s="9">
        <v>0</v>
      </c>
      <c r="G132" s="16">
        <f t="shared" si="16"/>
        <v>0</v>
      </c>
      <c r="H132" s="17">
        <f t="shared" si="17"/>
        <v>5716.25</v>
      </c>
      <c r="I132" s="17">
        <v>4</v>
      </c>
      <c r="J132" s="17">
        <f t="shared" si="18"/>
        <v>0</v>
      </c>
      <c r="K132" s="16">
        <f t="shared" si="20"/>
        <v>0</v>
      </c>
      <c r="L132" s="9">
        <f t="shared" si="19"/>
        <v>0</v>
      </c>
    </row>
    <row r="133" spans="1:12" s="73" customFormat="1" ht="15.45" customHeight="1" x14ac:dyDescent="0.15">
      <c r="A133" s="76" t="s">
        <v>162</v>
      </c>
      <c r="B133" s="75">
        <v>3698</v>
      </c>
      <c r="C133" s="75">
        <f t="shared" si="14"/>
        <v>924.5</v>
      </c>
      <c r="D133" s="9">
        <v>1.25</v>
      </c>
      <c r="E133" s="15">
        <f t="shared" si="15"/>
        <v>4622.5</v>
      </c>
      <c r="F133" s="9">
        <v>0</v>
      </c>
      <c r="G133" s="16">
        <f t="shared" si="16"/>
        <v>0</v>
      </c>
      <c r="H133" s="17">
        <f t="shared" si="17"/>
        <v>4622.5</v>
      </c>
      <c r="I133" s="17">
        <v>4</v>
      </c>
      <c r="J133" s="17">
        <f t="shared" si="18"/>
        <v>0</v>
      </c>
      <c r="K133" s="16">
        <f t="shared" si="20"/>
        <v>0</v>
      </c>
      <c r="L133" s="9">
        <f t="shared" si="19"/>
        <v>0</v>
      </c>
    </row>
    <row r="134" spans="1:12" s="73" customFormat="1" ht="15.45" customHeight="1" x14ac:dyDescent="0.15">
      <c r="A134" s="76" t="s">
        <v>163</v>
      </c>
      <c r="B134" s="75">
        <v>4747</v>
      </c>
      <c r="C134" s="75">
        <f t="shared" si="14"/>
        <v>1186.75</v>
      </c>
      <c r="D134" s="9">
        <v>1.25</v>
      </c>
      <c r="E134" s="15">
        <f t="shared" si="15"/>
        <v>5933.75</v>
      </c>
      <c r="F134" s="9">
        <v>0</v>
      </c>
      <c r="G134" s="16">
        <f t="shared" si="16"/>
        <v>0</v>
      </c>
      <c r="H134" s="17">
        <f t="shared" si="17"/>
        <v>5933.75</v>
      </c>
      <c r="I134" s="17">
        <v>4</v>
      </c>
      <c r="J134" s="17">
        <f t="shared" si="18"/>
        <v>0</v>
      </c>
      <c r="K134" s="16">
        <f t="shared" si="20"/>
        <v>0</v>
      </c>
      <c r="L134" s="9">
        <f t="shared" si="19"/>
        <v>0</v>
      </c>
    </row>
    <row r="135" spans="1:12" s="73" customFormat="1" ht="15.45" customHeight="1" x14ac:dyDescent="0.15">
      <c r="A135" s="76" t="s">
        <v>164</v>
      </c>
      <c r="B135" s="75">
        <v>3723</v>
      </c>
      <c r="C135" s="75">
        <f t="shared" si="14"/>
        <v>930.75</v>
      </c>
      <c r="D135" s="9">
        <v>1.25</v>
      </c>
      <c r="E135" s="15">
        <f t="shared" si="15"/>
        <v>4653.75</v>
      </c>
      <c r="F135" s="9">
        <v>1.25</v>
      </c>
      <c r="G135" s="16">
        <f t="shared" si="16"/>
        <v>4653.75</v>
      </c>
      <c r="H135" s="17">
        <f t="shared" si="17"/>
        <v>0</v>
      </c>
      <c r="I135" s="17">
        <v>4</v>
      </c>
      <c r="J135" s="17">
        <f t="shared" si="18"/>
        <v>1</v>
      </c>
      <c r="K135" s="16">
        <f t="shared" si="20"/>
        <v>2.1993145323375716</v>
      </c>
      <c r="L135" s="9">
        <f t="shared" si="19"/>
        <v>2047.0120009731947</v>
      </c>
    </row>
    <row r="136" spans="1:12" s="73" customFormat="1" ht="15.45" customHeight="1" x14ac:dyDescent="0.15">
      <c r="A136" s="76" t="s">
        <v>165</v>
      </c>
      <c r="B136" s="75">
        <v>3362</v>
      </c>
      <c r="C136" s="75">
        <f t="shared" si="14"/>
        <v>840.5</v>
      </c>
      <c r="D136" s="9">
        <v>1.25</v>
      </c>
      <c r="E136" s="15">
        <f t="shared" si="15"/>
        <v>4202.5</v>
      </c>
      <c r="F136" s="9">
        <v>1.25</v>
      </c>
      <c r="G136" s="16">
        <f t="shared" si="16"/>
        <v>4202.5</v>
      </c>
      <c r="H136" s="17">
        <f t="shared" si="17"/>
        <v>0</v>
      </c>
      <c r="I136" s="17">
        <v>4</v>
      </c>
      <c r="J136" s="17">
        <f t="shared" si="18"/>
        <v>1</v>
      </c>
      <c r="K136" s="16">
        <f t="shared" si="20"/>
        <v>2.1993145323375716</v>
      </c>
      <c r="L136" s="9">
        <f t="shared" si="19"/>
        <v>1848.523864429729</v>
      </c>
    </row>
    <row r="137" spans="1:12" s="73" customFormat="1" ht="15.45" customHeight="1" x14ac:dyDescent="0.15">
      <c r="A137" s="76" t="s">
        <v>166</v>
      </c>
      <c r="B137" s="75">
        <v>2641</v>
      </c>
      <c r="C137" s="75">
        <f t="shared" si="14"/>
        <v>660.25</v>
      </c>
      <c r="D137" s="9">
        <v>1.25</v>
      </c>
      <c r="E137" s="15">
        <f t="shared" si="15"/>
        <v>3301.25</v>
      </c>
      <c r="F137" s="9">
        <v>0</v>
      </c>
      <c r="G137" s="16">
        <f t="shared" si="16"/>
        <v>0</v>
      </c>
      <c r="H137" s="17">
        <f t="shared" si="17"/>
        <v>3301.25</v>
      </c>
      <c r="I137" s="17">
        <v>4</v>
      </c>
      <c r="J137" s="17">
        <f t="shared" si="18"/>
        <v>0</v>
      </c>
      <c r="K137" s="16">
        <f t="shared" si="20"/>
        <v>0</v>
      </c>
      <c r="L137" s="9">
        <f t="shared" si="19"/>
        <v>0</v>
      </c>
    </row>
    <row r="138" spans="1:12" s="73" customFormat="1" ht="15.45" customHeight="1" x14ac:dyDescent="0.15">
      <c r="A138" s="76" t="s">
        <v>167</v>
      </c>
      <c r="B138" s="75">
        <v>4666</v>
      </c>
      <c r="C138" s="75">
        <f t="shared" si="14"/>
        <v>1166.5</v>
      </c>
      <c r="D138" s="9">
        <v>1.25</v>
      </c>
      <c r="E138" s="15">
        <f t="shared" si="15"/>
        <v>5832.5</v>
      </c>
      <c r="F138" s="9">
        <v>1.25</v>
      </c>
      <c r="G138" s="16">
        <f t="shared" si="16"/>
        <v>5832.5</v>
      </c>
      <c r="H138" s="17">
        <f t="shared" si="17"/>
        <v>0</v>
      </c>
      <c r="I138" s="17">
        <v>4</v>
      </c>
      <c r="J138" s="17">
        <f t="shared" si="18"/>
        <v>1</v>
      </c>
      <c r="K138" s="16">
        <f t="shared" si="20"/>
        <v>2.1993145323375716</v>
      </c>
      <c r="L138" s="9">
        <f t="shared" si="19"/>
        <v>2565.5004019717771</v>
      </c>
    </row>
    <row r="139" spans="1:12" s="73" customFormat="1" ht="15.45" customHeight="1" x14ac:dyDescent="0.15">
      <c r="A139" s="76" t="s">
        <v>168</v>
      </c>
      <c r="B139" s="75">
        <v>5682</v>
      </c>
      <c r="C139" s="75">
        <f t="shared" si="14"/>
        <v>1420.5</v>
      </c>
      <c r="D139" s="9">
        <v>1.25</v>
      </c>
      <c r="E139" s="15">
        <f t="shared" si="15"/>
        <v>7102.5</v>
      </c>
      <c r="F139" s="9">
        <v>1.25</v>
      </c>
      <c r="G139" s="16">
        <f t="shared" si="16"/>
        <v>7102.5</v>
      </c>
      <c r="H139" s="17">
        <f t="shared" si="17"/>
        <v>0</v>
      </c>
      <c r="I139" s="17">
        <v>4</v>
      </c>
      <c r="J139" s="17">
        <f t="shared" si="18"/>
        <v>1</v>
      </c>
      <c r="K139" s="16">
        <f t="shared" si="20"/>
        <v>2.1993145323375716</v>
      </c>
      <c r="L139" s="9">
        <f t="shared" si="19"/>
        <v>3124.1262931855204</v>
      </c>
    </row>
    <row r="140" spans="1:12" s="73" customFormat="1" ht="15.45" customHeight="1" x14ac:dyDescent="0.15">
      <c r="A140" s="76" t="s">
        <v>169</v>
      </c>
      <c r="B140" s="75">
        <v>2818</v>
      </c>
      <c r="C140" s="75">
        <f t="shared" si="14"/>
        <v>704.5</v>
      </c>
      <c r="D140" s="9">
        <v>1.25</v>
      </c>
      <c r="E140" s="15">
        <f t="shared" si="15"/>
        <v>3522.5</v>
      </c>
      <c r="F140" s="9">
        <v>1.25</v>
      </c>
      <c r="G140" s="16">
        <f t="shared" si="16"/>
        <v>3522.5</v>
      </c>
      <c r="H140" s="17">
        <f t="shared" si="17"/>
        <v>0</v>
      </c>
      <c r="I140" s="17">
        <v>4</v>
      </c>
      <c r="J140" s="17">
        <f t="shared" si="18"/>
        <v>1</v>
      </c>
      <c r="K140" s="16">
        <f t="shared" si="20"/>
        <v>2.1993145323375716</v>
      </c>
      <c r="L140" s="9">
        <f t="shared" si="19"/>
        <v>1549.4170880318193</v>
      </c>
    </row>
    <row r="141" spans="1:12" s="73" customFormat="1" ht="15.45" customHeight="1" x14ac:dyDescent="0.15">
      <c r="A141" s="76" t="s">
        <v>170</v>
      </c>
      <c r="B141" s="75">
        <v>2825</v>
      </c>
      <c r="C141" s="75">
        <f t="shared" si="14"/>
        <v>706.25</v>
      </c>
      <c r="D141" s="9">
        <v>1.25</v>
      </c>
      <c r="E141" s="15">
        <f t="shared" si="15"/>
        <v>3531.25</v>
      </c>
      <c r="F141" s="9">
        <v>1.25</v>
      </c>
      <c r="G141" s="16">
        <f t="shared" si="16"/>
        <v>3531.25</v>
      </c>
      <c r="H141" s="17">
        <f t="shared" si="17"/>
        <v>0</v>
      </c>
      <c r="I141" s="17">
        <v>4</v>
      </c>
      <c r="J141" s="17">
        <f t="shared" si="18"/>
        <v>1</v>
      </c>
      <c r="K141" s="16">
        <f t="shared" si="20"/>
        <v>2.1993145323375716</v>
      </c>
      <c r="L141" s="9">
        <f t="shared" si="19"/>
        <v>1553.26588846341</v>
      </c>
    </row>
    <row r="142" spans="1:12" s="73" customFormat="1" ht="15.45" customHeight="1" x14ac:dyDescent="0.15">
      <c r="A142" s="76" t="s">
        <v>171</v>
      </c>
      <c r="B142" s="75">
        <v>5711</v>
      </c>
      <c r="C142" s="75">
        <f t="shared" si="14"/>
        <v>1427.75</v>
      </c>
      <c r="D142" s="9">
        <v>1.25</v>
      </c>
      <c r="E142" s="15">
        <f t="shared" si="15"/>
        <v>7138.75</v>
      </c>
      <c r="F142" s="9">
        <v>0</v>
      </c>
      <c r="G142" s="16">
        <f t="shared" si="16"/>
        <v>0</v>
      </c>
      <c r="H142" s="17">
        <f t="shared" si="17"/>
        <v>7138.75</v>
      </c>
      <c r="I142" s="17">
        <v>4</v>
      </c>
      <c r="J142" s="17">
        <f t="shared" si="18"/>
        <v>0</v>
      </c>
      <c r="K142" s="16">
        <f t="shared" si="20"/>
        <v>0</v>
      </c>
      <c r="L142" s="9">
        <f t="shared" si="19"/>
        <v>0</v>
      </c>
    </row>
    <row r="143" spans="1:12" s="73" customFormat="1" ht="15.45" customHeight="1" x14ac:dyDescent="0.15">
      <c r="A143" s="76" t="s">
        <v>172</v>
      </c>
      <c r="B143" s="75">
        <v>2222</v>
      </c>
      <c r="C143" s="75">
        <f t="shared" si="14"/>
        <v>555.5</v>
      </c>
      <c r="D143" s="9">
        <v>1.25</v>
      </c>
      <c r="E143" s="15">
        <f t="shared" si="15"/>
        <v>2777.5</v>
      </c>
      <c r="F143" s="9">
        <v>1.25</v>
      </c>
      <c r="G143" s="16">
        <f t="shared" si="16"/>
        <v>2777.5</v>
      </c>
      <c r="H143" s="17">
        <f t="shared" si="17"/>
        <v>0</v>
      </c>
      <c r="I143" s="17">
        <v>4</v>
      </c>
      <c r="J143" s="17">
        <f t="shared" si="18"/>
        <v>1</v>
      </c>
      <c r="K143" s="16">
        <f t="shared" si="20"/>
        <v>2.1993145323375716</v>
      </c>
      <c r="L143" s="9">
        <f t="shared" si="19"/>
        <v>1221.719222713521</v>
      </c>
    </row>
    <row r="144" spans="1:12" s="73" customFormat="1" ht="15.45" customHeight="1" x14ac:dyDescent="0.15">
      <c r="A144" s="76" t="s">
        <v>173</v>
      </c>
      <c r="B144" s="75">
        <v>3570</v>
      </c>
      <c r="C144" s="75">
        <f t="shared" si="14"/>
        <v>892.5</v>
      </c>
      <c r="D144" s="9">
        <v>1.25</v>
      </c>
      <c r="E144" s="15">
        <f t="shared" si="15"/>
        <v>4462.5</v>
      </c>
      <c r="F144" s="9">
        <v>1.25</v>
      </c>
      <c r="G144" s="16">
        <f t="shared" si="16"/>
        <v>4462.5</v>
      </c>
      <c r="H144" s="17">
        <f t="shared" si="17"/>
        <v>0</v>
      </c>
      <c r="I144" s="17">
        <v>4</v>
      </c>
      <c r="J144" s="17">
        <f t="shared" si="18"/>
        <v>1</v>
      </c>
      <c r="K144" s="16">
        <f t="shared" si="20"/>
        <v>2.1993145323375716</v>
      </c>
      <c r="L144" s="9">
        <f t="shared" si="19"/>
        <v>1962.8882201112826</v>
      </c>
    </row>
    <row r="145" spans="1:13" s="73" customFormat="1" ht="15.45" customHeight="1" x14ac:dyDescent="0.15">
      <c r="A145" s="76" t="s">
        <v>174</v>
      </c>
      <c r="B145" s="75">
        <v>3578</v>
      </c>
      <c r="C145" s="75">
        <f t="shared" si="14"/>
        <v>894.5</v>
      </c>
      <c r="D145" s="9">
        <v>1.25</v>
      </c>
      <c r="E145" s="15">
        <f t="shared" si="15"/>
        <v>4472.5</v>
      </c>
      <c r="F145" s="9">
        <v>1.25</v>
      </c>
      <c r="G145" s="16">
        <f t="shared" si="16"/>
        <v>4472.5</v>
      </c>
      <c r="H145" s="17">
        <f t="shared" si="17"/>
        <v>0</v>
      </c>
      <c r="I145" s="17">
        <v>4</v>
      </c>
      <c r="J145" s="17">
        <f t="shared" si="18"/>
        <v>1</v>
      </c>
      <c r="K145" s="16">
        <f t="shared" si="20"/>
        <v>2.1993145323375716</v>
      </c>
      <c r="L145" s="9">
        <f t="shared" si="19"/>
        <v>1967.2868491759577</v>
      </c>
    </row>
    <row r="146" spans="1:13" s="73" customFormat="1" ht="15.45" customHeight="1" x14ac:dyDescent="0.15">
      <c r="A146" s="76" t="s">
        <v>175</v>
      </c>
      <c r="B146" s="75">
        <v>2925</v>
      </c>
      <c r="C146" s="75">
        <f t="shared" si="14"/>
        <v>731.25</v>
      </c>
      <c r="D146" s="9">
        <v>1.25</v>
      </c>
      <c r="E146" s="15">
        <f t="shared" si="15"/>
        <v>3656.25</v>
      </c>
      <c r="F146" s="9">
        <v>0</v>
      </c>
      <c r="G146" s="16">
        <f t="shared" si="16"/>
        <v>0</v>
      </c>
      <c r="H146" s="17">
        <f t="shared" si="17"/>
        <v>3656.25</v>
      </c>
      <c r="I146" s="17">
        <v>4</v>
      </c>
      <c r="J146" s="17">
        <f t="shared" si="18"/>
        <v>0</v>
      </c>
      <c r="K146" s="16">
        <f t="shared" si="20"/>
        <v>0</v>
      </c>
      <c r="L146" s="9">
        <f t="shared" si="19"/>
        <v>0</v>
      </c>
    </row>
    <row r="147" spans="1:13" s="73" customFormat="1" ht="15.45" customHeight="1" x14ac:dyDescent="0.15">
      <c r="A147" s="76" t="s">
        <v>176</v>
      </c>
      <c r="B147" s="75">
        <v>2999</v>
      </c>
      <c r="C147" s="75">
        <f t="shared" si="14"/>
        <v>749.75</v>
      </c>
      <c r="D147" s="9">
        <v>1.25</v>
      </c>
      <c r="E147" s="15">
        <f t="shared" si="15"/>
        <v>3748.75</v>
      </c>
      <c r="F147" s="9">
        <v>1.25</v>
      </c>
      <c r="G147" s="16">
        <f t="shared" si="16"/>
        <v>3748.75</v>
      </c>
      <c r="H147" s="17">
        <f t="shared" si="17"/>
        <v>0</v>
      </c>
      <c r="I147" s="17">
        <v>4</v>
      </c>
      <c r="J147" s="17">
        <f t="shared" si="18"/>
        <v>1</v>
      </c>
      <c r="K147" s="16">
        <f t="shared" si="20"/>
        <v>2.1993145323375716</v>
      </c>
      <c r="L147" s="9">
        <f t="shared" si="19"/>
        <v>1648.9360706200944</v>
      </c>
    </row>
    <row r="148" spans="1:13" s="73" customFormat="1" ht="15.45" customHeight="1" x14ac:dyDescent="0.15">
      <c r="A148" s="76" t="s">
        <v>177</v>
      </c>
      <c r="B148" s="75">
        <v>4955</v>
      </c>
      <c r="C148" s="75">
        <f t="shared" si="14"/>
        <v>1238.75</v>
      </c>
      <c r="D148" s="9">
        <v>1.25</v>
      </c>
      <c r="E148" s="15">
        <f t="shared" si="15"/>
        <v>6193.75</v>
      </c>
      <c r="F148" s="9">
        <v>1.25</v>
      </c>
      <c r="G148" s="16">
        <f t="shared" si="16"/>
        <v>6193.75</v>
      </c>
      <c r="H148" s="17">
        <f t="shared" si="17"/>
        <v>0</v>
      </c>
      <c r="I148" s="17">
        <v>4</v>
      </c>
      <c r="J148" s="17">
        <f t="shared" si="18"/>
        <v>1</v>
      </c>
      <c r="K148" s="16">
        <f t="shared" si="20"/>
        <v>2.1993145323375716</v>
      </c>
      <c r="L148" s="9">
        <f t="shared" si="19"/>
        <v>2724.4008769331667</v>
      </c>
    </row>
    <row r="149" spans="1:13" s="73" customFormat="1" ht="15.45" customHeight="1" x14ac:dyDescent="0.15">
      <c r="A149" s="76" t="s">
        <v>178</v>
      </c>
      <c r="B149" s="75">
        <v>3328</v>
      </c>
      <c r="C149" s="75">
        <f t="shared" si="14"/>
        <v>832</v>
      </c>
      <c r="D149" s="9">
        <v>1.25</v>
      </c>
      <c r="E149" s="15">
        <f t="shared" si="15"/>
        <v>4160</v>
      </c>
      <c r="F149" s="9">
        <v>1.25</v>
      </c>
      <c r="G149" s="16">
        <f t="shared" si="16"/>
        <v>4160</v>
      </c>
      <c r="H149" s="17">
        <f t="shared" si="17"/>
        <v>0</v>
      </c>
      <c r="I149" s="17">
        <v>4</v>
      </c>
      <c r="J149" s="17">
        <f t="shared" si="18"/>
        <v>1</v>
      </c>
      <c r="K149" s="16">
        <f t="shared" si="20"/>
        <v>2.1993145323375716</v>
      </c>
      <c r="L149" s="9">
        <f t="shared" si="19"/>
        <v>1829.8296909048595</v>
      </c>
    </row>
    <row r="150" spans="1:13" s="73" customFormat="1" ht="15.45" customHeight="1" x14ac:dyDescent="0.15">
      <c r="A150" s="76" t="s">
        <v>179</v>
      </c>
      <c r="B150" s="75">
        <v>4445</v>
      </c>
      <c r="C150" s="75">
        <f t="shared" si="14"/>
        <v>1111.25</v>
      </c>
      <c r="D150" s="9">
        <v>1.25</v>
      </c>
      <c r="E150" s="15">
        <f t="shared" si="15"/>
        <v>5556.25</v>
      </c>
      <c r="F150" s="9">
        <v>0</v>
      </c>
      <c r="G150" s="16">
        <f t="shared" si="16"/>
        <v>0</v>
      </c>
      <c r="H150" s="17">
        <f t="shared" si="17"/>
        <v>5556.25</v>
      </c>
      <c r="I150" s="17">
        <v>4</v>
      </c>
      <c r="J150" s="17">
        <f t="shared" si="18"/>
        <v>0</v>
      </c>
      <c r="K150" s="16">
        <f t="shared" si="20"/>
        <v>0</v>
      </c>
      <c r="L150" s="9">
        <f t="shared" si="19"/>
        <v>0</v>
      </c>
    </row>
    <row r="151" spans="1:13" s="73" customFormat="1" ht="15.45" customHeight="1" x14ac:dyDescent="0.15">
      <c r="A151" s="76" t="s">
        <v>180</v>
      </c>
      <c r="B151" s="75">
        <v>4319</v>
      </c>
      <c r="C151" s="75">
        <f t="shared" si="14"/>
        <v>1079.75</v>
      </c>
      <c r="D151" s="9">
        <v>1.25</v>
      </c>
      <c r="E151" s="15">
        <f t="shared" si="15"/>
        <v>5398.75</v>
      </c>
      <c r="F151" s="9">
        <v>0</v>
      </c>
      <c r="G151" s="16">
        <f t="shared" si="16"/>
        <v>0</v>
      </c>
      <c r="H151" s="17">
        <f t="shared" si="17"/>
        <v>5398.75</v>
      </c>
      <c r="I151" s="17">
        <v>4</v>
      </c>
      <c r="J151" s="17">
        <f t="shared" si="18"/>
        <v>0</v>
      </c>
      <c r="K151" s="16">
        <f t="shared" si="20"/>
        <v>0</v>
      </c>
      <c r="L151" s="9">
        <f t="shared" si="19"/>
        <v>0</v>
      </c>
    </row>
    <row r="152" spans="1:13" s="73" customFormat="1" ht="15.45" customHeight="1" x14ac:dyDescent="0.15">
      <c r="A152" s="76" t="s">
        <v>181</v>
      </c>
      <c r="B152" s="75">
        <v>4534</v>
      </c>
      <c r="C152" s="75">
        <f t="shared" si="14"/>
        <v>1133.5</v>
      </c>
      <c r="D152" s="9">
        <v>1.25</v>
      </c>
      <c r="E152" s="15">
        <f t="shared" si="15"/>
        <v>5667.5</v>
      </c>
      <c r="F152" s="9">
        <v>0</v>
      </c>
      <c r="G152" s="16">
        <f t="shared" si="16"/>
        <v>0</v>
      </c>
      <c r="H152" s="17">
        <f t="shared" si="17"/>
        <v>5667.5</v>
      </c>
      <c r="I152" s="17">
        <v>4</v>
      </c>
      <c r="J152" s="17">
        <f t="shared" si="18"/>
        <v>0</v>
      </c>
      <c r="K152" s="16">
        <f t="shared" si="20"/>
        <v>0</v>
      </c>
      <c r="L152" s="9">
        <f t="shared" si="19"/>
        <v>0</v>
      </c>
    </row>
    <row r="153" spans="1:13" s="73" customFormat="1" ht="15.45" customHeight="1" x14ac:dyDescent="0.3">
      <c r="A153" s="76" t="s">
        <v>182</v>
      </c>
      <c r="B153" s="75">
        <v>3110</v>
      </c>
      <c r="C153" s="75">
        <f t="shared" si="14"/>
        <v>777.5</v>
      </c>
      <c r="D153" s="9">
        <v>1.25</v>
      </c>
      <c r="E153" s="15">
        <f t="shared" si="15"/>
        <v>3887.5</v>
      </c>
      <c r="F153" s="9">
        <v>1.25</v>
      </c>
      <c r="G153" s="16">
        <f t="shared" si="16"/>
        <v>3887.5</v>
      </c>
      <c r="H153" s="17">
        <f t="shared" si="17"/>
        <v>0</v>
      </c>
      <c r="I153" s="17">
        <v>4</v>
      </c>
      <c r="J153" s="17">
        <f t="shared" si="18"/>
        <v>1</v>
      </c>
      <c r="K153" s="16">
        <f t="shared" si="20"/>
        <v>2.1993145323375716</v>
      </c>
      <c r="L153" s="14">
        <f t="shared" si="19"/>
        <v>1709.9670488924619</v>
      </c>
      <c r="M153" s="81"/>
    </row>
    <row r="154" spans="1:13" s="73" customFormat="1" ht="15.45" customHeight="1" x14ac:dyDescent="0.15">
      <c r="A154" s="76" t="s">
        <v>183</v>
      </c>
      <c r="B154" s="75">
        <v>1744</v>
      </c>
      <c r="C154" s="75">
        <f t="shared" si="14"/>
        <v>436</v>
      </c>
      <c r="D154" s="9">
        <v>1.25</v>
      </c>
      <c r="E154" s="15">
        <f t="shared" si="15"/>
        <v>2180</v>
      </c>
      <c r="F154" s="9">
        <v>1.25</v>
      </c>
      <c r="G154" s="16">
        <f t="shared" si="16"/>
        <v>2180</v>
      </c>
      <c r="H154" s="17">
        <f t="shared" si="17"/>
        <v>0</v>
      </c>
      <c r="I154" s="17">
        <v>4</v>
      </c>
      <c r="J154" s="17">
        <f t="shared" si="18"/>
        <v>1</v>
      </c>
      <c r="K154" s="16">
        <f t="shared" si="20"/>
        <v>2.1993145323375716</v>
      </c>
      <c r="L154" s="9">
        <f t="shared" si="19"/>
        <v>958.90113609918126</v>
      </c>
    </row>
    <row r="155" spans="1:13" s="73" customFormat="1" ht="15.45" customHeight="1" x14ac:dyDescent="0.15">
      <c r="A155" s="76" t="s">
        <v>184</v>
      </c>
      <c r="B155" s="75">
        <v>5555</v>
      </c>
      <c r="C155" s="75">
        <f t="shared" si="14"/>
        <v>1388.75</v>
      </c>
      <c r="D155" s="9">
        <v>1.25</v>
      </c>
      <c r="E155" s="15">
        <f t="shared" si="15"/>
        <v>6943.75</v>
      </c>
      <c r="F155" s="9">
        <v>1.25</v>
      </c>
      <c r="G155" s="16">
        <f t="shared" si="16"/>
        <v>6943.75</v>
      </c>
      <c r="H155" s="17">
        <f t="shared" si="17"/>
        <v>0</v>
      </c>
      <c r="I155" s="17">
        <v>4</v>
      </c>
      <c r="J155" s="17">
        <f t="shared" si="18"/>
        <v>1</v>
      </c>
      <c r="K155" s="16">
        <f t="shared" si="20"/>
        <v>2.1993145323375716</v>
      </c>
      <c r="L155" s="9">
        <f t="shared" si="19"/>
        <v>3054.2980567838026</v>
      </c>
    </row>
    <row r="156" spans="1:13" s="73" customFormat="1" ht="15.45" customHeight="1" x14ac:dyDescent="0.15">
      <c r="A156" s="76" t="s">
        <v>185</v>
      </c>
      <c r="B156" s="75">
        <v>2728</v>
      </c>
      <c r="C156" s="75">
        <f t="shared" si="14"/>
        <v>682</v>
      </c>
      <c r="D156" s="9">
        <v>1.25</v>
      </c>
      <c r="E156" s="15">
        <f t="shared" si="15"/>
        <v>3410</v>
      </c>
      <c r="F156" s="9">
        <v>1.25</v>
      </c>
      <c r="G156" s="16">
        <f t="shared" si="16"/>
        <v>3410</v>
      </c>
      <c r="H156" s="17">
        <f t="shared" si="17"/>
        <v>0</v>
      </c>
      <c r="I156" s="17">
        <v>4</v>
      </c>
      <c r="J156" s="17">
        <f t="shared" si="18"/>
        <v>1</v>
      </c>
      <c r="K156" s="16">
        <f t="shared" si="20"/>
        <v>2.1993145323375716</v>
      </c>
      <c r="L156" s="9">
        <f t="shared" si="19"/>
        <v>1499.9325110542238</v>
      </c>
    </row>
    <row r="157" spans="1:13" s="73" customFormat="1" ht="15.45" customHeight="1" x14ac:dyDescent="0.15">
      <c r="A157" s="76" t="s">
        <v>186</v>
      </c>
      <c r="B157" s="75">
        <v>3168</v>
      </c>
      <c r="C157" s="75">
        <f t="shared" si="14"/>
        <v>792</v>
      </c>
      <c r="D157" s="9">
        <v>1.25</v>
      </c>
      <c r="E157" s="15">
        <f t="shared" si="15"/>
        <v>3960</v>
      </c>
      <c r="F157" s="9">
        <v>0</v>
      </c>
      <c r="G157" s="16">
        <f t="shared" si="16"/>
        <v>0</v>
      </c>
      <c r="H157" s="17">
        <f t="shared" si="17"/>
        <v>3960</v>
      </c>
      <c r="I157" s="17">
        <v>4</v>
      </c>
      <c r="J157" s="17">
        <f t="shared" si="18"/>
        <v>0</v>
      </c>
      <c r="K157" s="16">
        <f t="shared" si="20"/>
        <v>0</v>
      </c>
      <c r="L157" s="9">
        <f t="shared" si="19"/>
        <v>0</v>
      </c>
    </row>
    <row r="158" spans="1:13" s="73" customFormat="1" ht="15.45" customHeight="1" x14ac:dyDescent="0.15">
      <c r="A158" s="76" t="s">
        <v>187</v>
      </c>
      <c r="B158" s="75">
        <v>2367</v>
      </c>
      <c r="C158" s="75">
        <f t="shared" si="14"/>
        <v>591.75</v>
      </c>
      <c r="D158" s="9">
        <v>1.25</v>
      </c>
      <c r="E158" s="15">
        <f t="shared" si="15"/>
        <v>2958.75</v>
      </c>
      <c r="F158" s="9">
        <v>1.25</v>
      </c>
      <c r="G158" s="16">
        <f t="shared" si="16"/>
        <v>2958.75</v>
      </c>
      <c r="H158" s="17">
        <f t="shared" si="17"/>
        <v>0</v>
      </c>
      <c r="I158" s="17">
        <v>4</v>
      </c>
      <c r="J158" s="17">
        <f t="shared" si="18"/>
        <v>1</v>
      </c>
      <c r="K158" s="16">
        <f t="shared" si="20"/>
        <v>2.1993145323375716</v>
      </c>
      <c r="L158" s="9">
        <f t="shared" si="19"/>
        <v>1301.4443745107581</v>
      </c>
    </row>
    <row r="159" spans="1:13" s="73" customFormat="1" ht="15.45" customHeight="1" x14ac:dyDescent="0.15">
      <c r="A159" s="76" t="s">
        <v>188</v>
      </c>
      <c r="B159" s="75">
        <v>1576</v>
      </c>
      <c r="C159" s="75">
        <f t="shared" si="14"/>
        <v>394</v>
      </c>
      <c r="D159" s="9">
        <v>1.25</v>
      </c>
      <c r="E159" s="15">
        <f t="shared" si="15"/>
        <v>1970</v>
      </c>
      <c r="F159" s="9">
        <v>0</v>
      </c>
      <c r="G159" s="16">
        <f t="shared" si="16"/>
        <v>0</v>
      </c>
      <c r="H159" s="17">
        <f t="shared" si="17"/>
        <v>1970</v>
      </c>
      <c r="I159" s="17">
        <v>4</v>
      </c>
      <c r="J159" s="17">
        <f t="shared" si="18"/>
        <v>0</v>
      </c>
      <c r="K159" s="16">
        <f t="shared" si="20"/>
        <v>0</v>
      </c>
      <c r="L159" s="9">
        <f t="shared" si="19"/>
        <v>0</v>
      </c>
    </row>
    <row r="160" spans="1:13" s="73" customFormat="1" ht="15.45" customHeight="1" x14ac:dyDescent="0.15">
      <c r="A160" s="76" t="s">
        <v>189</v>
      </c>
      <c r="B160" s="75">
        <v>3092</v>
      </c>
      <c r="C160" s="75">
        <f t="shared" si="14"/>
        <v>773</v>
      </c>
      <c r="D160" s="9">
        <v>1.25</v>
      </c>
      <c r="E160" s="15">
        <f t="shared" si="15"/>
        <v>3865</v>
      </c>
      <c r="F160" s="9">
        <v>1.25</v>
      </c>
      <c r="G160" s="16">
        <f t="shared" si="16"/>
        <v>3865</v>
      </c>
      <c r="H160" s="17">
        <f t="shared" si="17"/>
        <v>0</v>
      </c>
      <c r="I160" s="17">
        <v>4</v>
      </c>
      <c r="J160" s="17">
        <f t="shared" si="18"/>
        <v>1</v>
      </c>
      <c r="K160" s="16">
        <f t="shared" si="20"/>
        <v>2.1993145323375716</v>
      </c>
      <c r="L160" s="9">
        <f t="shared" si="19"/>
        <v>1700.0701334969428</v>
      </c>
    </row>
    <row r="161" spans="1:13" s="73" customFormat="1" ht="15.45" customHeight="1" x14ac:dyDescent="0.15">
      <c r="A161" s="76" t="s">
        <v>190</v>
      </c>
      <c r="B161" s="75">
        <v>5554</v>
      </c>
      <c r="C161" s="75">
        <f t="shared" si="14"/>
        <v>1388.5</v>
      </c>
      <c r="D161" s="9">
        <v>1.25</v>
      </c>
      <c r="E161" s="15">
        <f t="shared" si="15"/>
        <v>6942.5</v>
      </c>
      <c r="F161" s="9">
        <v>1.25</v>
      </c>
      <c r="G161" s="16">
        <f t="shared" si="16"/>
        <v>6942.5</v>
      </c>
      <c r="H161" s="17">
        <f t="shared" si="17"/>
        <v>0</v>
      </c>
      <c r="I161" s="17">
        <v>4</v>
      </c>
      <c r="J161" s="17">
        <f t="shared" si="18"/>
        <v>1</v>
      </c>
      <c r="K161" s="16">
        <f t="shared" si="20"/>
        <v>2.1993145323375716</v>
      </c>
      <c r="L161" s="9">
        <f t="shared" si="19"/>
        <v>3053.7482281507182</v>
      </c>
    </row>
    <row r="162" spans="1:13" s="73" customFormat="1" ht="15.45" customHeight="1" x14ac:dyDescent="0.15">
      <c r="A162" s="76" t="s">
        <v>191</v>
      </c>
      <c r="B162" s="75">
        <v>3099</v>
      </c>
      <c r="C162" s="75">
        <f t="shared" si="14"/>
        <v>774.75</v>
      </c>
      <c r="D162" s="9">
        <v>1.25</v>
      </c>
      <c r="E162" s="15">
        <f t="shared" si="15"/>
        <v>3873.75</v>
      </c>
      <c r="F162" s="9">
        <v>1.25</v>
      </c>
      <c r="G162" s="16">
        <f t="shared" si="16"/>
        <v>3873.75</v>
      </c>
      <c r="H162" s="17">
        <f t="shared" si="17"/>
        <v>0</v>
      </c>
      <c r="I162" s="17">
        <v>4</v>
      </c>
      <c r="J162" s="17">
        <f t="shared" si="18"/>
        <v>1</v>
      </c>
      <c r="K162" s="16">
        <f t="shared" si="20"/>
        <v>2.1993145323375716</v>
      </c>
      <c r="L162" s="9">
        <f t="shared" si="19"/>
        <v>1703.9189339285335</v>
      </c>
    </row>
    <row r="163" spans="1:13" s="73" customFormat="1" ht="15.45" customHeight="1" x14ac:dyDescent="0.15">
      <c r="A163" s="76" t="s">
        <v>192</v>
      </c>
      <c r="B163" s="75">
        <v>1690</v>
      </c>
      <c r="C163" s="75">
        <f t="shared" si="14"/>
        <v>422.5</v>
      </c>
      <c r="D163" s="9">
        <v>1.25</v>
      </c>
      <c r="E163" s="15">
        <f t="shared" si="15"/>
        <v>2112.5</v>
      </c>
      <c r="F163" s="9">
        <v>0</v>
      </c>
      <c r="G163" s="16">
        <f t="shared" si="16"/>
        <v>0</v>
      </c>
      <c r="H163" s="17">
        <f t="shared" si="17"/>
        <v>2112.5</v>
      </c>
      <c r="I163" s="17">
        <v>4</v>
      </c>
      <c r="J163" s="17">
        <f t="shared" si="18"/>
        <v>0</v>
      </c>
      <c r="K163" s="16">
        <f t="shared" si="20"/>
        <v>0</v>
      </c>
      <c r="L163" s="9">
        <f t="shared" si="19"/>
        <v>0</v>
      </c>
    </row>
    <row r="164" spans="1:13" s="73" customFormat="1" ht="15.45" customHeight="1" x14ac:dyDescent="0.15">
      <c r="A164" s="76" t="s">
        <v>193</v>
      </c>
      <c r="B164" s="75">
        <v>2014</v>
      </c>
      <c r="C164" s="75">
        <f t="shared" si="14"/>
        <v>503.5</v>
      </c>
      <c r="D164" s="9">
        <v>1.25</v>
      </c>
      <c r="E164" s="15">
        <f t="shared" si="15"/>
        <v>2517.5</v>
      </c>
      <c r="F164" s="9">
        <v>1.25</v>
      </c>
      <c r="G164" s="16">
        <f t="shared" si="16"/>
        <v>2517.5</v>
      </c>
      <c r="H164" s="17">
        <f t="shared" si="17"/>
        <v>0</v>
      </c>
      <c r="I164" s="17">
        <v>4</v>
      </c>
      <c r="J164" s="17">
        <f t="shared" si="18"/>
        <v>1</v>
      </c>
      <c r="K164" s="16">
        <f t="shared" si="20"/>
        <v>2.1993145323375716</v>
      </c>
      <c r="L164" s="9">
        <f t="shared" si="19"/>
        <v>1107.3548670319674</v>
      </c>
    </row>
    <row r="165" spans="1:13" s="73" customFormat="1" ht="15.45" customHeight="1" x14ac:dyDescent="0.15">
      <c r="A165" s="76" t="s">
        <v>194</v>
      </c>
      <c r="B165" s="75">
        <v>7325</v>
      </c>
      <c r="C165" s="75">
        <f t="shared" si="14"/>
        <v>1831.25</v>
      </c>
      <c r="D165" s="9">
        <v>1.25</v>
      </c>
      <c r="E165" s="15">
        <f t="shared" si="15"/>
        <v>9156.25</v>
      </c>
      <c r="F165" s="9">
        <v>0</v>
      </c>
      <c r="G165" s="16">
        <f t="shared" si="16"/>
        <v>0</v>
      </c>
      <c r="H165" s="17">
        <f t="shared" si="17"/>
        <v>9156.25</v>
      </c>
      <c r="I165" s="17">
        <v>4</v>
      </c>
      <c r="J165" s="17">
        <f t="shared" si="18"/>
        <v>0</v>
      </c>
      <c r="K165" s="16">
        <f t="shared" si="20"/>
        <v>0</v>
      </c>
      <c r="L165" s="9">
        <f t="shared" si="19"/>
        <v>0</v>
      </c>
    </row>
    <row r="166" spans="1:13" s="73" customFormat="1" ht="15.45" customHeight="1" x14ac:dyDescent="0.3">
      <c r="A166" s="76" t="s">
        <v>195</v>
      </c>
      <c r="B166" s="75">
        <v>2268</v>
      </c>
      <c r="C166" s="75">
        <f t="shared" si="14"/>
        <v>567</v>
      </c>
      <c r="D166" s="9">
        <v>1.25</v>
      </c>
      <c r="E166" s="15">
        <f t="shared" si="15"/>
        <v>2835</v>
      </c>
      <c r="F166" s="9">
        <v>1.25</v>
      </c>
      <c r="G166" s="16">
        <f t="shared" si="16"/>
        <v>2835</v>
      </c>
      <c r="H166" s="17">
        <f t="shared" si="17"/>
        <v>0</v>
      </c>
      <c r="I166" s="17">
        <v>4</v>
      </c>
      <c r="J166" s="17">
        <f t="shared" si="18"/>
        <v>1</v>
      </c>
      <c r="K166" s="16">
        <f t="shared" si="20"/>
        <v>2.1993145323375716</v>
      </c>
      <c r="L166" s="14">
        <f t="shared" si="19"/>
        <v>1247.0113398354031</v>
      </c>
      <c r="M166" s="81"/>
    </row>
    <row r="167" spans="1:13" s="73" customFormat="1" ht="15.45" customHeight="1" x14ac:dyDescent="0.15">
      <c r="A167" s="76" t="s">
        <v>196</v>
      </c>
      <c r="B167" s="75">
        <v>3435</v>
      </c>
      <c r="C167" s="75">
        <f t="shared" si="14"/>
        <v>858.75</v>
      </c>
      <c r="D167" s="9">
        <v>1.25</v>
      </c>
      <c r="E167" s="15">
        <f t="shared" si="15"/>
        <v>4293.75</v>
      </c>
      <c r="F167" s="9">
        <v>1.25</v>
      </c>
      <c r="G167" s="16">
        <f t="shared" si="16"/>
        <v>4293.75</v>
      </c>
      <c r="H167" s="17">
        <f t="shared" si="17"/>
        <v>0</v>
      </c>
      <c r="I167" s="17">
        <v>4</v>
      </c>
      <c r="J167" s="17">
        <f t="shared" si="18"/>
        <v>1</v>
      </c>
      <c r="K167" s="16">
        <f t="shared" si="20"/>
        <v>2.1993145323375716</v>
      </c>
      <c r="L167" s="9">
        <f t="shared" si="19"/>
        <v>1888.6613546448896</v>
      </c>
    </row>
    <row r="168" spans="1:13" s="73" customFormat="1" ht="15.45" customHeight="1" x14ac:dyDescent="0.15">
      <c r="A168" s="76" t="s">
        <v>197</v>
      </c>
      <c r="B168" s="75">
        <v>2110</v>
      </c>
      <c r="C168" s="75">
        <f t="shared" si="14"/>
        <v>527.5</v>
      </c>
      <c r="D168" s="9">
        <v>1.25</v>
      </c>
      <c r="E168" s="15">
        <f t="shared" si="15"/>
        <v>2637.5</v>
      </c>
      <c r="F168" s="9">
        <v>0</v>
      </c>
      <c r="G168" s="16">
        <f t="shared" si="16"/>
        <v>0</v>
      </c>
      <c r="H168" s="17">
        <f t="shared" si="17"/>
        <v>2637.5</v>
      </c>
      <c r="I168" s="17">
        <v>4</v>
      </c>
      <c r="J168" s="17">
        <f t="shared" si="18"/>
        <v>0</v>
      </c>
      <c r="K168" s="16">
        <f t="shared" si="20"/>
        <v>0</v>
      </c>
      <c r="L168" s="9">
        <f t="shared" si="19"/>
        <v>0</v>
      </c>
    </row>
    <row r="169" spans="1:13" s="73" customFormat="1" ht="15.45" customHeight="1" x14ac:dyDescent="0.15">
      <c r="A169" s="76" t="s">
        <v>198</v>
      </c>
      <c r="B169" s="75">
        <v>3550</v>
      </c>
      <c r="C169" s="75">
        <f t="shared" si="14"/>
        <v>887.5</v>
      </c>
      <c r="D169" s="9">
        <v>1.25</v>
      </c>
      <c r="E169" s="15">
        <f t="shared" si="15"/>
        <v>4437.5</v>
      </c>
      <c r="F169" s="9">
        <v>1.25</v>
      </c>
      <c r="G169" s="16">
        <f t="shared" si="16"/>
        <v>4437.5</v>
      </c>
      <c r="H169" s="17">
        <f t="shared" si="17"/>
        <v>0</v>
      </c>
      <c r="I169" s="17">
        <v>4</v>
      </c>
      <c r="J169" s="17">
        <f t="shared" si="18"/>
        <v>1</v>
      </c>
      <c r="K169" s="16">
        <f t="shared" si="20"/>
        <v>2.1993145323375716</v>
      </c>
      <c r="L169" s="9">
        <f t="shared" si="19"/>
        <v>1951.8916474495948</v>
      </c>
    </row>
    <row r="170" spans="1:13" s="73" customFormat="1" ht="15.45" customHeight="1" x14ac:dyDescent="0.15">
      <c r="A170" s="76" t="s">
        <v>199</v>
      </c>
      <c r="B170" s="75">
        <v>2014</v>
      </c>
      <c r="C170" s="75">
        <f t="shared" si="14"/>
        <v>503.5</v>
      </c>
      <c r="D170" s="9">
        <v>1.25</v>
      </c>
      <c r="E170" s="15">
        <f t="shared" si="15"/>
        <v>2517.5</v>
      </c>
      <c r="F170" s="9">
        <v>1.25</v>
      </c>
      <c r="G170" s="16">
        <f t="shared" si="16"/>
        <v>2517.5</v>
      </c>
      <c r="H170" s="17">
        <f t="shared" si="17"/>
        <v>0</v>
      </c>
      <c r="I170" s="17">
        <v>4</v>
      </c>
      <c r="J170" s="17">
        <f t="shared" si="18"/>
        <v>1</v>
      </c>
      <c r="K170" s="16">
        <f t="shared" si="20"/>
        <v>2.1993145323375716</v>
      </c>
      <c r="L170" s="9">
        <f t="shared" si="19"/>
        <v>1107.3548670319674</v>
      </c>
    </row>
    <row r="171" spans="1:13" s="73" customFormat="1" ht="15.45" customHeight="1" x14ac:dyDescent="0.15">
      <c r="A171" s="76" t="s">
        <v>200</v>
      </c>
      <c r="B171" s="75">
        <v>7707</v>
      </c>
      <c r="C171" s="75">
        <f t="shared" si="14"/>
        <v>1926.75</v>
      </c>
      <c r="D171" s="9">
        <v>1.25</v>
      </c>
      <c r="E171" s="15">
        <f t="shared" si="15"/>
        <v>9633.75</v>
      </c>
      <c r="F171" s="9">
        <v>1.25</v>
      </c>
      <c r="G171" s="16">
        <f t="shared" si="16"/>
        <v>9633.75</v>
      </c>
      <c r="H171" s="17">
        <f t="shared" si="17"/>
        <v>0</v>
      </c>
      <c r="I171" s="17">
        <v>4</v>
      </c>
      <c r="J171" s="17">
        <f t="shared" si="18"/>
        <v>1</v>
      </c>
      <c r="K171" s="16">
        <f t="shared" si="20"/>
        <v>2.1993145323375716</v>
      </c>
      <c r="L171" s="9">
        <f t="shared" si="19"/>
        <v>4237.5292751814159</v>
      </c>
    </row>
    <row r="172" spans="1:13" s="73" customFormat="1" ht="15.45" customHeight="1" x14ac:dyDescent="0.15">
      <c r="A172" s="76" t="s">
        <v>201</v>
      </c>
      <c r="B172" s="75">
        <v>4342</v>
      </c>
      <c r="C172" s="75">
        <f t="shared" si="14"/>
        <v>1085.5</v>
      </c>
      <c r="D172" s="9">
        <v>1.25</v>
      </c>
      <c r="E172" s="15">
        <f t="shared" si="15"/>
        <v>5427.5</v>
      </c>
      <c r="F172" s="9">
        <v>1.25</v>
      </c>
      <c r="G172" s="16">
        <f t="shared" si="16"/>
        <v>5427.5</v>
      </c>
      <c r="H172" s="17">
        <f t="shared" si="17"/>
        <v>0</v>
      </c>
      <c r="I172" s="17">
        <v>4</v>
      </c>
      <c r="J172" s="17">
        <f t="shared" si="18"/>
        <v>1</v>
      </c>
      <c r="K172" s="16">
        <f t="shared" si="20"/>
        <v>2.1993145323375716</v>
      </c>
      <c r="L172" s="9">
        <f t="shared" si="19"/>
        <v>2387.3559248524339</v>
      </c>
    </row>
    <row r="173" spans="1:13" s="73" customFormat="1" ht="15.45" customHeight="1" x14ac:dyDescent="0.15">
      <c r="A173" s="76" t="s">
        <v>202</v>
      </c>
      <c r="B173" s="75">
        <v>2052</v>
      </c>
      <c r="C173" s="75">
        <f t="shared" si="14"/>
        <v>513</v>
      </c>
      <c r="D173" s="9">
        <v>1.25</v>
      </c>
      <c r="E173" s="15">
        <f t="shared" si="15"/>
        <v>2565</v>
      </c>
      <c r="F173" s="9">
        <v>1.25</v>
      </c>
      <c r="G173" s="16">
        <f t="shared" si="16"/>
        <v>2565</v>
      </c>
      <c r="H173" s="17">
        <f t="shared" si="17"/>
        <v>0</v>
      </c>
      <c r="I173" s="17">
        <v>4</v>
      </c>
      <c r="J173" s="17">
        <f t="shared" si="18"/>
        <v>1</v>
      </c>
      <c r="K173" s="16">
        <f t="shared" si="20"/>
        <v>2.1993145323375716</v>
      </c>
      <c r="L173" s="9">
        <f t="shared" si="19"/>
        <v>1128.2483550891743</v>
      </c>
    </row>
    <row r="174" spans="1:13" s="73" customFormat="1" ht="15.45" customHeight="1" x14ac:dyDescent="0.15">
      <c r="A174" s="76" t="s">
        <v>203</v>
      </c>
      <c r="B174" s="75">
        <v>2482</v>
      </c>
      <c r="C174" s="75">
        <f t="shared" si="14"/>
        <v>620.5</v>
      </c>
      <c r="D174" s="9">
        <v>1.25</v>
      </c>
      <c r="E174" s="15">
        <f t="shared" si="15"/>
        <v>3102.5</v>
      </c>
      <c r="F174" s="9">
        <v>1.25</v>
      </c>
      <c r="G174" s="16">
        <f t="shared" si="16"/>
        <v>3102.5</v>
      </c>
      <c r="H174" s="17">
        <f t="shared" si="17"/>
        <v>0</v>
      </c>
      <c r="I174" s="17">
        <v>4</v>
      </c>
      <c r="J174" s="17">
        <f t="shared" si="18"/>
        <v>1</v>
      </c>
      <c r="K174" s="16">
        <f t="shared" si="20"/>
        <v>2.1993145323375716</v>
      </c>
      <c r="L174" s="9">
        <f t="shared" si="19"/>
        <v>1364.6746673154632</v>
      </c>
    </row>
    <row r="175" spans="1:13" s="73" customFormat="1" ht="15.45" customHeight="1" x14ac:dyDescent="0.15">
      <c r="A175" s="76" t="s">
        <v>204</v>
      </c>
      <c r="B175" s="75">
        <v>3736</v>
      </c>
      <c r="C175" s="75">
        <f t="shared" si="14"/>
        <v>934</v>
      </c>
      <c r="D175" s="9">
        <v>1.25</v>
      </c>
      <c r="E175" s="15">
        <f t="shared" si="15"/>
        <v>4670</v>
      </c>
      <c r="F175" s="9">
        <v>1.25</v>
      </c>
      <c r="G175" s="16">
        <f t="shared" si="16"/>
        <v>4670</v>
      </c>
      <c r="H175" s="17">
        <f t="shared" si="17"/>
        <v>0</v>
      </c>
      <c r="I175" s="17">
        <v>4</v>
      </c>
      <c r="J175" s="17">
        <f t="shared" si="18"/>
        <v>1</v>
      </c>
      <c r="K175" s="16">
        <f t="shared" si="20"/>
        <v>2.1993145323375716</v>
      </c>
      <c r="L175" s="9">
        <f t="shared" si="19"/>
        <v>2054.1597732032919</v>
      </c>
    </row>
    <row r="176" spans="1:13" s="73" customFormat="1" ht="15.45" customHeight="1" x14ac:dyDescent="0.15">
      <c r="A176" s="76" t="s">
        <v>205</v>
      </c>
      <c r="B176" s="75">
        <v>1422</v>
      </c>
      <c r="C176" s="75">
        <f t="shared" si="14"/>
        <v>355.5</v>
      </c>
      <c r="D176" s="9">
        <v>1.25</v>
      </c>
      <c r="E176" s="15">
        <f t="shared" si="15"/>
        <v>1777.5</v>
      </c>
      <c r="F176" s="9">
        <v>0</v>
      </c>
      <c r="G176" s="16">
        <f t="shared" si="16"/>
        <v>0</v>
      </c>
      <c r="H176" s="17">
        <f t="shared" si="17"/>
        <v>1777.5</v>
      </c>
      <c r="I176" s="17">
        <v>4</v>
      </c>
      <c r="J176" s="17">
        <f t="shared" si="18"/>
        <v>0</v>
      </c>
      <c r="K176" s="16">
        <f t="shared" si="20"/>
        <v>0</v>
      </c>
      <c r="L176" s="9">
        <f t="shared" si="19"/>
        <v>0</v>
      </c>
    </row>
    <row r="177" spans="1:12" s="73" customFormat="1" ht="15.45" customHeight="1" x14ac:dyDescent="0.15">
      <c r="A177" s="76" t="s">
        <v>206</v>
      </c>
      <c r="B177" s="75">
        <v>4295</v>
      </c>
      <c r="C177" s="75">
        <f t="shared" si="14"/>
        <v>1073.75</v>
      </c>
      <c r="D177" s="9">
        <v>1.25</v>
      </c>
      <c r="E177" s="15">
        <f t="shared" si="15"/>
        <v>5368.75</v>
      </c>
      <c r="F177" s="9">
        <v>1.25</v>
      </c>
      <c r="G177" s="16">
        <f t="shared" si="16"/>
        <v>5368.75</v>
      </c>
      <c r="H177" s="17">
        <f t="shared" si="17"/>
        <v>0</v>
      </c>
      <c r="I177" s="17">
        <v>4</v>
      </c>
      <c r="J177" s="17">
        <f t="shared" si="18"/>
        <v>1</v>
      </c>
      <c r="K177" s="16">
        <f t="shared" si="20"/>
        <v>2.1993145323375716</v>
      </c>
      <c r="L177" s="9">
        <f t="shared" si="19"/>
        <v>2361.5139790974677</v>
      </c>
    </row>
    <row r="178" spans="1:12" s="73" customFormat="1" ht="15.45" customHeight="1" x14ac:dyDescent="0.15">
      <c r="A178" s="76" t="s">
        <v>207</v>
      </c>
      <c r="B178" s="75">
        <v>2439</v>
      </c>
      <c r="C178" s="75">
        <f t="shared" si="14"/>
        <v>609.75</v>
      </c>
      <c r="D178" s="9">
        <v>1.25</v>
      </c>
      <c r="E178" s="15">
        <f t="shared" si="15"/>
        <v>3048.75</v>
      </c>
      <c r="F178" s="9">
        <v>1.25</v>
      </c>
      <c r="G178" s="16">
        <f t="shared" si="16"/>
        <v>3048.75</v>
      </c>
      <c r="H178" s="17">
        <f t="shared" si="17"/>
        <v>0</v>
      </c>
      <c r="I178" s="17">
        <v>4</v>
      </c>
      <c r="J178" s="17">
        <f t="shared" si="18"/>
        <v>1</v>
      </c>
      <c r="K178" s="16">
        <f t="shared" si="20"/>
        <v>2.1993145323375716</v>
      </c>
      <c r="L178" s="9">
        <f t="shared" si="19"/>
        <v>1341.0320360928342</v>
      </c>
    </row>
    <row r="179" spans="1:12" s="73" customFormat="1" ht="15.45" customHeight="1" x14ac:dyDescent="0.15">
      <c r="A179" s="76" t="s">
        <v>208</v>
      </c>
      <c r="B179" s="75">
        <v>5000</v>
      </c>
      <c r="C179" s="75">
        <f t="shared" si="14"/>
        <v>1250</v>
      </c>
      <c r="D179" s="9">
        <v>1.25</v>
      </c>
      <c r="E179" s="15">
        <f t="shared" si="15"/>
        <v>6250</v>
      </c>
      <c r="F179" s="9">
        <v>1.25</v>
      </c>
      <c r="G179" s="16">
        <f t="shared" si="16"/>
        <v>6250</v>
      </c>
      <c r="H179" s="17">
        <f t="shared" si="17"/>
        <v>0</v>
      </c>
      <c r="I179" s="17">
        <v>4</v>
      </c>
      <c r="J179" s="17">
        <f t="shared" si="18"/>
        <v>1</v>
      </c>
      <c r="K179" s="16">
        <f t="shared" si="20"/>
        <v>2.1993145323375716</v>
      </c>
      <c r="L179" s="9">
        <f t="shared" si="19"/>
        <v>2749.1431654219646</v>
      </c>
    </row>
    <row r="180" spans="1:12" s="73" customFormat="1" ht="15.45" customHeight="1" x14ac:dyDescent="0.15">
      <c r="A180" s="76" t="s">
        <v>209</v>
      </c>
      <c r="B180" s="75">
        <v>3113</v>
      </c>
      <c r="C180" s="75">
        <f t="shared" si="14"/>
        <v>778.25</v>
      </c>
      <c r="D180" s="9">
        <v>1.25</v>
      </c>
      <c r="E180" s="15">
        <f t="shared" si="15"/>
        <v>3891.25</v>
      </c>
      <c r="F180" s="9">
        <v>0</v>
      </c>
      <c r="G180" s="16">
        <f t="shared" si="16"/>
        <v>0</v>
      </c>
      <c r="H180" s="17">
        <f t="shared" si="17"/>
        <v>3891.25</v>
      </c>
      <c r="I180" s="17">
        <v>4</v>
      </c>
      <c r="J180" s="17">
        <f t="shared" si="18"/>
        <v>0</v>
      </c>
      <c r="K180" s="16">
        <f t="shared" si="20"/>
        <v>0</v>
      </c>
      <c r="L180" s="9">
        <f t="shared" si="19"/>
        <v>0</v>
      </c>
    </row>
    <row r="181" spans="1:12" s="73" customFormat="1" ht="15.45" customHeight="1" x14ac:dyDescent="0.15">
      <c r="A181" s="76" t="s">
        <v>210</v>
      </c>
      <c r="B181" s="75">
        <v>3648</v>
      </c>
      <c r="C181" s="75">
        <f t="shared" si="14"/>
        <v>912</v>
      </c>
      <c r="D181" s="9">
        <v>1.25</v>
      </c>
      <c r="E181" s="15">
        <f t="shared" si="15"/>
        <v>4560</v>
      </c>
      <c r="F181" s="9">
        <v>0</v>
      </c>
      <c r="G181" s="16">
        <f t="shared" si="16"/>
        <v>0</v>
      </c>
      <c r="H181" s="17">
        <f t="shared" si="17"/>
        <v>4560</v>
      </c>
      <c r="I181" s="17">
        <v>4</v>
      </c>
      <c r="J181" s="17">
        <f t="shared" si="18"/>
        <v>0</v>
      </c>
      <c r="K181" s="16">
        <f t="shared" si="20"/>
        <v>0</v>
      </c>
      <c r="L181" s="9">
        <f t="shared" si="19"/>
        <v>0</v>
      </c>
    </row>
    <row r="182" spans="1:12" s="73" customFormat="1" ht="15.45" customHeight="1" x14ac:dyDescent="0.15">
      <c r="A182" s="76" t="s">
        <v>211</v>
      </c>
      <c r="B182" s="75">
        <v>3071</v>
      </c>
      <c r="C182" s="75">
        <f t="shared" si="14"/>
        <v>767.75</v>
      </c>
      <c r="D182" s="9">
        <v>1.25</v>
      </c>
      <c r="E182" s="15">
        <f t="shared" si="15"/>
        <v>3838.75</v>
      </c>
      <c r="F182" s="9">
        <v>0</v>
      </c>
      <c r="G182" s="16">
        <f t="shared" si="16"/>
        <v>0</v>
      </c>
      <c r="H182" s="17">
        <f t="shared" si="17"/>
        <v>3838.75</v>
      </c>
      <c r="I182" s="17">
        <v>4</v>
      </c>
      <c r="J182" s="17">
        <f t="shared" si="18"/>
        <v>0</v>
      </c>
      <c r="K182" s="16">
        <f t="shared" si="20"/>
        <v>0</v>
      </c>
      <c r="L182" s="9">
        <f t="shared" si="19"/>
        <v>0</v>
      </c>
    </row>
    <row r="183" spans="1:12" s="73" customFormat="1" ht="15.45" customHeight="1" x14ac:dyDescent="0.15">
      <c r="A183" s="76" t="s">
        <v>212</v>
      </c>
      <c r="B183" s="75">
        <v>5113</v>
      </c>
      <c r="C183" s="75">
        <f t="shared" si="14"/>
        <v>1278.25</v>
      </c>
      <c r="D183" s="9">
        <v>1.25</v>
      </c>
      <c r="E183" s="15">
        <f t="shared" si="15"/>
        <v>6391.25</v>
      </c>
      <c r="F183" s="9">
        <v>1.25</v>
      </c>
      <c r="G183" s="16">
        <f t="shared" si="16"/>
        <v>6391.25</v>
      </c>
      <c r="H183" s="17">
        <f t="shared" si="17"/>
        <v>0</v>
      </c>
      <c r="I183" s="17">
        <v>4</v>
      </c>
      <c r="J183" s="17">
        <f t="shared" si="18"/>
        <v>1</v>
      </c>
      <c r="K183" s="16">
        <f t="shared" si="20"/>
        <v>2.1993145323375716</v>
      </c>
      <c r="L183" s="9">
        <f t="shared" si="19"/>
        <v>2811.2738009605009</v>
      </c>
    </row>
    <row r="184" spans="1:12" s="73" customFormat="1" ht="15.45" customHeight="1" x14ac:dyDescent="0.15">
      <c r="A184" s="76" t="s">
        <v>213</v>
      </c>
      <c r="B184" s="75">
        <v>1381</v>
      </c>
      <c r="C184" s="75">
        <f t="shared" si="14"/>
        <v>345.25</v>
      </c>
      <c r="D184" s="9">
        <v>1.25</v>
      </c>
      <c r="E184" s="15">
        <f t="shared" si="15"/>
        <v>1726.25</v>
      </c>
      <c r="F184" s="9">
        <v>0</v>
      </c>
      <c r="G184" s="16">
        <f t="shared" si="16"/>
        <v>0</v>
      </c>
      <c r="H184" s="17">
        <f t="shared" si="17"/>
        <v>1726.25</v>
      </c>
      <c r="I184" s="17">
        <v>4</v>
      </c>
      <c r="J184" s="17">
        <f t="shared" si="18"/>
        <v>0</v>
      </c>
      <c r="K184" s="16">
        <f t="shared" si="20"/>
        <v>0</v>
      </c>
      <c r="L184" s="9">
        <f t="shared" si="19"/>
        <v>0</v>
      </c>
    </row>
    <row r="185" spans="1:12" s="73" customFormat="1" ht="15.45" customHeight="1" x14ac:dyDescent="0.15">
      <c r="A185" s="76" t="s">
        <v>214</v>
      </c>
      <c r="B185" s="75">
        <v>2903</v>
      </c>
      <c r="C185" s="75">
        <f t="shared" si="14"/>
        <v>725.75</v>
      </c>
      <c r="D185" s="9">
        <v>1.25</v>
      </c>
      <c r="E185" s="15">
        <f t="shared" si="15"/>
        <v>3628.75</v>
      </c>
      <c r="F185" s="9">
        <v>0</v>
      </c>
      <c r="G185" s="16">
        <f t="shared" si="16"/>
        <v>0</v>
      </c>
      <c r="H185" s="17">
        <f t="shared" si="17"/>
        <v>3628.75</v>
      </c>
      <c r="I185" s="17">
        <v>4</v>
      </c>
      <c r="J185" s="17">
        <f t="shared" si="18"/>
        <v>0</v>
      </c>
      <c r="K185" s="16">
        <f t="shared" si="20"/>
        <v>0</v>
      </c>
      <c r="L185" s="9">
        <f t="shared" si="19"/>
        <v>0</v>
      </c>
    </row>
    <row r="186" spans="1:12" s="73" customFormat="1" ht="15.45" customHeight="1" x14ac:dyDescent="0.15">
      <c r="A186" s="76" t="s">
        <v>215</v>
      </c>
      <c r="B186" s="75">
        <v>2680</v>
      </c>
      <c r="C186" s="75">
        <f t="shared" si="14"/>
        <v>670</v>
      </c>
      <c r="D186" s="9">
        <v>1.25</v>
      </c>
      <c r="E186" s="15">
        <f t="shared" si="15"/>
        <v>3350</v>
      </c>
      <c r="F186" s="9">
        <v>1.25</v>
      </c>
      <c r="G186" s="16">
        <f t="shared" si="16"/>
        <v>3350</v>
      </c>
      <c r="H186" s="17">
        <f t="shared" si="17"/>
        <v>0</v>
      </c>
      <c r="I186" s="17">
        <v>4</v>
      </c>
      <c r="J186" s="17">
        <f t="shared" si="18"/>
        <v>1</v>
      </c>
      <c r="K186" s="16">
        <f t="shared" si="20"/>
        <v>2.1993145323375716</v>
      </c>
      <c r="L186" s="9">
        <f t="shared" si="19"/>
        <v>1473.540736666173</v>
      </c>
    </row>
    <row r="187" spans="1:12" s="73" customFormat="1" ht="15.45" customHeight="1" x14ac:dyDescent="0.15">
      <c r="A187" s="76" t="s">
        <v>216</v>
      </c>
      <c r="B187" s="75">
        <v>5869</v>
      </c>
      <c r="C187" s="75">
        <f t="shared" si="14"/>
        <v>1467.25</v>
      </c>
      <c r="D187" s="9">
        <v>1.25</v>
      </c>
      <c r="E187" s="15">
        <f t="shared" si="15"/>
        <v>7336.25</v>
      </c>
      <c r="F187" s="9">
        <v>1.25</v>
      </c>
      <c r="G187" s="16">
        <f t="shared" si="16"/>
        <v>7336.25</v>
      </c>
      <c r="H187" s="17">
        <f t="shared" si="17"/>
        <v>0</v>
      </c>
      <c r="I187" s="17">
        <v>4</v>
      </c>
      <c r="J187" s="17">
        <f t="shared" si="18"/>
        <v>1</v>
      </c>
      <c r="K187" s="16">
        <f t="shared" si="20"/>
        <v>2.1993145323375716</v>
      </c>
      <c r="L187" s="9">
        <f t="shared" si="19"/>
        <v>3226.9442475723017</v>
      </c>
    </row>
    <row r="188" spans="1:12" s="73" customFormat="1" ht="15.45" customHeight="1" x14ac:dyDescent="0.15">
      <c r="A188" s="76" t="s">
        <v>217</v>
      </c>
      <c r="B188" s="75">
        <v>2635</v>
      </c>
      <c r="C188" s="75">
        <f t="shared" si="14"/>
        <v>658.75</v>
      </c>
      <c r="D188" s="9">
        <v>1.25</v>
      </c>
      <c r="E188" s="15">
        <f t="shared" si="15"/>
        <v>3293.75</v>
      </c>
      <c r="F188" s="9">
        <v>1.25</v>
      </c>
      <c r="G188" s="16">
        <f t="shared" si="16"/>
        <v>3293.75</v>
      </c>
      <c r="H188" s="17">
        <f t="shared" si="17"/>
        <v>0</v>
      </c>
      <c r="I188" s="17">
        <v>4</v>
      </c>
      <c r="J188" s="17">
        <f t="shared" si="18"/>
        <v>1</v>
      </c>
      <c r="K188" s="16">
        <f t="shared" si="20"/>
        <v>2.1993145323375716</v>
      </c>
      <c r="L188" s="9">
        <f t="shared" si="19"/>
        <v>1448.7984481773753</v>
      </c>
    </row>
    <row r="189" spans="1:12" s="73" customFormat="1" ht="15.45" customHeight="1" x14ac:dyDescent="0.15">
      <c r="A189" s="76" t="s">
        <v>218</v>
      </c>
      <c r="B189" s="75">
        <v>2166</v>
      </c>
      <c r="C189" s="75">
        <f t="shared" ref="C189:C250" si="21">B189/I189</f>
        <v>541.5</v>
      </c>
      <c r="D189" s="9">
        <v>1.25</v>
      </c>
      <c r="E189" s="15">
        <f t="shared" ref="E189:E250" si="22">B189*D189</f>
        <v>2707.5</v>
      </c>
      <c r="F189" s="9">
        <v>0</v>
      </c>
      <c r="G189" s="16">
        <f t="shared" ref="G189:G250" si="23">B189*F189</f>
        <v>0</v>
      </c>
      <c r="H189" s="17">
        <f t="shared" ref="H189:H250" si="24">E189-G189</f>
        <v>2707.5</v>
      </c>
      <c r="I189" s="17">
        <v>4</v>
      </c>
      <c r="J189" s="17">
        <f t="shared" ref="J189:J250" si="25">F189/1.25</f>
        <v>0</v>
      </c>
      <c r="K189" s="16">
        <f t="shared" si="20"/>
        <v>0</v>
      </c>
      <c r="L189" s="9">
        <f t="shared" ref="L189:L250" si="26">K189*C189</f>
        <v>0</v>
      </c>
    </row>
    <row r="190" spans="1:12" s="73" customFormat="1" ht="15.45" customHeight="1" x14ac:dyDescent="0.45">
      <c r="A190" s="57" t="s">
        <v>219</v>
      </c>
      <c r="B190" s="75">
        <v>4476</v>
      </c>
      <c r="C190" s="75">
        <f t="shared" si="21"/>
        <v>1119</v>
      </c>
      <c r="D190" s="9">
        <v>1.25</v>
      </c>
      <c r="E190" s="15">
        <f t="shared" si="22"/>
        <v>5595</v>
      </c>
      <c r="F190" s="9">
        <v>1.25</v>
      </c>
      <c r="G190" s="16">
        <f t="shared" si="23"/>
        <v>5595</v>
      </c>
      <c r="H190" s="17">
        <f t="shared" si="24"/>
        <v>0</v>
      </c>
      <c r="I190" s="17">
        <v>4</v>
      </c>
      <c r="J190" s="17">
        <f t="shared" si="25"/>
        <v>1</v>
      </c>
      <c r="K190" s="16">
        <f t="shared" si="20"/>
        <v>2.1993145323375716</v>
      </c>
      <c r="L190" s="9">
        <f t="shared" si="26"/>
        <v>2461.0329616857425</v>
      </c>
    </row>
    <row r="191" spans="1:12" s="73" customFormat="1" ht="15.45" customHeight="1" x14ac:dyDescent="0.15">
      <c r="A191" s="76" t="s">
        <v>220</v>
      </c>
      <c r="B191" s="75">
        <v>2389</v>
      </c>
      <c r="C191" s="75">
        <f t="shared" si="21"/>
        <v>597.25</v>
      </c>
      <c r="D191" s="9">
        <v>1.25</v>
      </c>
      <c r="E191" s="15">
        <f t="shared" si="22"/>
        <v>2986.25</v>
      </c>
      <c r="F191" s="9">
        <v>1.25</v>
      </c>
      <c r="G191" s="16">
        <f t="shared" si="23"/>
        <v>2986.25</v>
      </c>
      <c r="H191" s="17">
        <f t="shared" si="24"/>
        <v>0</v>
      </c>
      <c r="I191" s="17">
        <v>4</v>
      </c>
      <c r="J191" s="17">
        <f t="shared" si="25"/>
        <v>1</v>
      </c>
      <c r="K191" s="16">
        <f t="shared" si="20"/>
        <v>2.1993145323375716</v>
      </c>
      <c r="L191" s="9">
        <f t="shared" si="26"/>
        <v>1313.5406044386145</v>
      </c>
    </row>
    <row r="192" spans="1:12" s="73" customFormat="1" ht="15.45" customHeight="1" x14ac:dyDescent="0.15">
      <c r="A192" s="76" t="s">
        <v>221</v>
      </c>
      <c r="B192" s="75">
        <v>7835</v>
      </c>
      <c r="C192" s="75">
        <f t="shared" si="21"/>
        <v>1958.75</v>
      </c>
      <c r="D192" s="9">
        <v>1.25</v>
      </c>
      <c r="E192" s="15">
        <f t="shared" si="22"/>
        <v>9793.75</v>
      </c>
      <c r="F192" s="9">
        <v>0</v>
      </c>
      <c r="G192" s="16">
        <f t="shared" si="23"/>
        <v>0</v>
      </c>
      <c r="H192" s="17">
        <f t="shared" si="24"/>
        <v>9793.75</v>
      </c>
      <c r="I192" s="17">
        <v>4</v>
      </c>
      <c r="J192" s="17">
        <f t="shared" si="25"/>
        <v>0</v>
      </c>
      <c r="K192" s="16">
        <f t="shared" si="20"/>
        <v>0</v>
      </c>
      <c r="L192" s="9">
        <f t="shared" si="26"/>
        <v>0</v>
      </c>
    </row>
    <row r="193" spans="1:13" s="73" customFormat="1" ht="15.45" customHeight="1" x14ac:dyDescent="0.3">
      <c r="A193" s="76" t="s">
        <v>222</v>
      </c>
      <c r="B193" s="75">
        <v>4061</v>
      </c>
      <c r="C193" s="75">
        <f t="shared" si="21"/>
        <v>1015.25</v>
      </c>
      <c r="D193" s="9">
        <v>1.25</v>
      </c>
      <c r="E193" s="15">
        <f t="shared" si="22"/>
        <v>5076.25</v>
      </c>
      <c r="F193" s="9">
        <v>1.25</v>
      </c>
      <c r="G193" s="16">
        <f t="shared" si="23"/>
        <v>5076.25</v>
      </c>
      <c r="H193" s="17">
        <f t="shared" si="24"/>
        <v>0</v>
      </c>
      <c r="I193" s="17">
        <v>4</v>
      </c>
      <c r="J193" s="17">
        <f t="shared" si="25"/>
        <v>1</v>
      </c>
      <c r="K193" s="16">
        <f t="shared" si="20"/>
        <v>2.1993145323375716</v>
      </c>
      <c r="L193" s="14">
        <f t="shared" si="26"/>
        <v>2232.8540789557196</v>
      </c>
      <c r="M193" s="81"/>
    </row>
    <row r="194" spans="1:13" s="73" customFormat="1" ht="15.45" customHeight="1" x14ac:dyDescent="0.15">
      <c r="A194" s="76" t="s">
        <v>223</v>
      </c>
      <c r="B194" s="75">
        <v>5265</v>
      </c>
      <c r="C194" s="75">
        <f t="shared" si="21"/>
        <v>1316.25</v>
      </c>
      <c r="D194" s="9">
        <v>1.25</v>
      </c>
      <c r="E194" s="15">
        <f t="shared" si="22"/>
        <v>6581.25</v>
      </c>
      <c r="F194" s="9">
        <v>1.25</v>
      </c>
      <c r="G194" s="16">
        <f t="shared" si="23"/>
        <v>6581.25</v>
      </c>
      <c r="H194" s="17">
        <f t="shared" si="24"/>
        <v>0</v>
      </c>
      <c r="I194" s="17">
        <v>4</v>
      </c>
      <c r="J194" s="17">
        <f t="shared" si="25"/>
        <v>1</v>
      </c>
      <c r="K194" s="16">
        <f t="shared" si="20"/>
        <v>2.1993145323375716</v>
      </c>
      <c r="L194" s="9">
        <f t="shared" si="26"/>
        <v>2894.8477531893286</v>
      </c>
    </row>
    <row r="195" spans="1:13" s="73" customFormat="1" ht="15.45" customHeight="1" x14ac:dyDescent="0.15">
      <c r="A195" s="76" t="s">
        <v>224</v>
      </c>
      <c r="B195" s="75">
        <v>3525</v>
      </c>
      <c r="C195" s="75">
        <f t="shared" si="21"/>
        <v>881.25</v>
      </c>
      <c r="D195" s="9">
        <v>1.25</v>
      </c>
      <c r="E195" s="15">
        <f t="shared" si="22"/>
        <v>4406.25</v>
      </c>
      <c r="F195" s="9">
        <v>0</v>
      </c>
      <c r="G195" s="16">
        <f t="shared" si="23"/>
        <v>0</v>
      </c>
      <c r="H195" s="17">
        <f t="shared" si="24"/>
        <v>4406.25</v>
      </c>
      <c r="I195" s="17">
        <v>4</v>
      </c>
      <c r="J195" s="17">
        <f t="shared" si="25"/>
        <v>0</v>
      </c>
      <c r="K195" s="16">
        <f t="shared" ref="K195:K258" si="27">J195*$H$289</f>
        <v>0</v>
      </c>
      <c r="L195" s="9">
        <f t="shared" si="26"/>
        <v>0</v>
      </c>
    </row>
    <row r="196" spans="1:13" s="73" customFormat="1" ht="15.45" customHeight="1" x14ac:dyDescent="0.15">
      <c r="A196" s="76" t="s">
        <v>225</v>
      </c>
      <c r="B196" s="75">
        <v>2029</v>
      </c>
      <c r="C196" s="75">
        <f t="shared" si="21"/>
        <v>507.25</v>
      </c>
      <c r="D196" s="9">
        <v>1.25</v>
      </c>
      <c r="E196" s="15">
        <f t="shared" si="22"/>
        <v>2536.25</v>
      </c>
      <c r="F196" s="9">
        <v>1.25</v>
      </c>
      <c r="G196" s="16">
        <f t="shared" si="23"/>
        <v>2536.25</v>
      </c>
      <c r="H196" s="17">
        <f t="shared" si="24"/>
        <v>0</v>
      </c>
      <c r="I196" s="17">
        <v>4</v>
      </c>
      <c r="J196" s="17">
        <f t="shared" si="25"/>
        <v>1</v>
      </c>
      <c r="K196" s="16">
        <f t="shared" si="27"/>
        <v>2.1993145323375716</v>
      </c>
      <c r="L196" s="9">
        <f t="shared" si="26"/>
        <v>1115.6022965282332</v>
      </c>
    </row>
    <row r="197" spans="1:13" s="73" customFormat="1" ht="15.45" customHeight="1" x14ac:dyDescent="0.15">
      <c r="A197" s="76" t="s">
        <v>226</v>
      </c>
      <c r="B197" s="75">
        <v>999</v>
      </c>
      <c r="C197" s="75">
        <f t="shared" si="21"/>
        <v>249.75</v>
      </c>
      <c r="D197" s="9">
        <v>1.25</v>
      </c>
      <c r="E197" s="15">
        <f t="shared" si="22"/>
        <v>1248.75</v>
      </c>
      <c r="F197" s="9">
        <v>1.25</v>
      </c>
      <c r="G197" s="16">
        <f t="shared" si="23"/>
        <v>1248.75</v>
      </c>
      <c r="H197" s="17">
        <f t="shared" si="24"/>
        <v>0</v>
      </c>
      <c r="I197" s="17">
        <v>4</v>
      </c>
      <c r="J197" s="17">
        <f t="shared" si="25"/>
        <v>1</v>
      </c>
      <c r="K197" s="16">
        <f t="shared" si="27"/>
        <v>2.1993145323375716</v>
      </c>
      <c r="L197" s="9">
        <f t="shared" si="26"/>
        <v>549.27880445130847</v>
      </c>
    </row>
    <row r="198" spans="1:13" s="73" customFormat="1" ht="15.45" customHeight="1" x14ac:dyDescent="0.15">
      <c r="A198" s="76" t="s">
        <v>227</v>
      </c>
      <c r="B198" s="75">
        <v>2084</v>
      </c>
      <c r="C198" s="75">
        <f t="shared" si="21"/>
        <v>521</v>
      </c>
      <c r="D198" s="9">
        <v>1.25</v>
      </c>
      <c r="E198" s="15">
        <f t="shared" si="22"/>
        <v>2605</v>
      </c>
      <c r="F198" s="9">
        <v>1.25</v>
      </c>
      <c r="G198" s="16">
        <f t="shared" si="23"/>
        <v>2605</v>
      </c>
      <c r="H198" s="17">
        <f t="shared" si="24"/>
        <v>0</v>
      </c>
      <c r="I198" s="17">
        <v>4</v>
      </c>
      <c r="J198" s="17">
        <f t="shared" si="25"/>
        <v>1</v>
      </c>
      <c r="K198" s="16">
        <f t="shared" si="27"/>
        <v>2.1993145323375716</v>
      </c>
      <c r="L198" s="9">
        <f t="shared" si="26"/>
        <v>1145.8428713478747</v>
      </c>
    </row>
    <row r="199" spans="1:13" s="73" customFormat="1" ht="15.45" customHeight="1" x14ac:dyDescent="0.15">
      <c r="A199" s="76" t="s">
        <v>228</v>
      </c>
      <c r="B199" s="75">
        <v>2651</v>
      </c>
      <c r="C199" s="75">
        <f t="shared" si="21"/>
        <v>662.75</v>
      </c>
      <c r="D199" s="9">
        <v>1.25</v>
      </c>
      <c r="E199" s="15">
        <f t="shared" si="22"/>
        <v>3313.75</v>
      </c>
      <c r="F199" s="9">
        <v>0</v>
      </c>
      <c r="G199" s="16">
        <f t="shared" si="23"/>
        <v>0</v>
      </c>
      <c r="H199" s="17">
        <f t="shared" si="24"/>
        <v>3313.75</v>
      </c>
      <c r="I199" s="17">
        <v>4</v>
      </c>
      <c r="J199" s="17">
        <f t="shared" si="25"/>
        <v>0</v>
      </c>
      <c r="K199" s="16">
        <f t="shared" si="27"/>
        <v>0</v>
      </c>
      <c r="L199" s="9">
        <f t="shared" si="26"/>
        <v>0</v>
      </c>
    </row>
    <row r="200" spans="1:13" s="73" customFormat="1" ht="15.45" customHeight="1" x14ac:dyDescent="0.15">
      <c r="A200" s="76" t="s">
        <v>229</v>
      </c>
      <c r="B200" s="75">
        <v>1984</v>
      </c>
      <c r="C200" s="75">
        <f t="shared" si="21"/>
        <v>496</v>
      </c>
      <c r="D200" s="9">
        <v>1.25</v>
      </c>
      <c r="E200" s="15">
        <f t="shared" si="22"/>
        <v>2480</v>
      </c>
      <c r="F200" s="9">
        <v>1.25</v>
      </c>
      <c r="G200" s="16">
        <f t="shared" si="23"/>
        <v>2480</v>
      </c>
      <c r="H200" s="17">
        <f t="shared" si="24"/>
        <v>0</v>
      </c>
      <c r="I200" s="17">
        <v>4</v>
      </c>
      <c r="J200" s="17">
        <f t="shared" si="25"/>
        <v>1</v>
      </c>
      <c r="K200" s="16">
        <f t="shared" si="27"/>
        <v>2.1993145323375716</v>
      </c>
      <c r="L200" s="9">
        <f t="shared" si="26"/>
        <v>1090.8600080394356</v>
      </c>
    </row>
    <row r="201" spans="1:13" s="73" customFormat="1" ht="15.45" customHeight="1" x14ac:dyDescent="0.15">
      <c r="A201" s="76" t="s">
        <v>230</v>
      </c>
      <c r="B201" s="75">
        <v>1511</v>
      </c>
      <c r="C201" s="75">
        <f t="shared" si="21"/>
        <v>377.75</v>
      </c>
      <c r="D201" s="9">
        <v>1.25</v>
      </c>
      <c r="E201" s="15">
        <f t="shared" si="22"/>
        <v>1888.75</v>
      </c>
      <c r="F201" s="9">
        <v>1.25</v>
      </c>
      <c r="G201" s="16">
        <f t="shared" si="23"/>
        <v>1888.75</v>
      </c>
      <c r="H201" s="17">
        <f t="shared" si="24"/>
        <v>0</v>
      </c>
      <c r="I201" s="17">
        <v>4</v>
      </c>
      <c r="J201" s="17">
        <f t="shared" si="25"/>
        <v>1</v>
      </c>
      <c r="K201" s="16">
        <f t="shared" si="27"/>
        <v>2.1993145323375716</v>
      </c>
      <c r="L201" s="9">
        <f t="shared" si="26"/>
        <v>830.79106459051764</v>
      </c>
    </row>
    <row r="202" spans="1:13" s="73" customFormat="1" ht="15.45" customHeight="1" x14ac:dyDescent="0.15">
      <c r="A202" s="76" t="s">
        <v>231</v>
      </c>
      <c r="B202" s="75">
        <v>1545</v>
      </c>
      <c r="C202" s="75">
        <f t="shared" si="21"/>
        <v>386.25</v>
      </c>
      <c r="D202" s="9">
        <v>1.25</v>
      </c>
      <c r="E202" s="15">
        <f t="shared" si="22"/>
        <v>1931.25</v>
      </c>
      <c r="F202" s="9">
        <v>1.25</v>
      </c>
      <c r="G202" s="16">
        <f t="shared" si="23"/>
        <v>1931.25</v>
      </c>
      <c r="H202" s="17">
        <f t="shared" si="24"/>
        <v>0</v>
      </c>
      <c r="I202" s="17">
        <v>4</v>
      </c>
      <c r="J202" s="17">
        <f t="shared" si="25"/>
        <v>1</v>
      </c>
      <c r="K202" s="16">
        <f t="shared" si="27"/>
        <v>2.1993145323375716</v>
      </c>
      <c r="L202" s="9">
        <f t="shared" si="26"/>
        <v>849.48523811538701</v>
      </c>
    </row>
    <row r="203" spans="1:13" s="73" customFormat="1" ht="15.45" customHeight="1" x14ac:dyDescent="0.15">
      <c r="A203" s="76" t="s">
        <v>232</v>
      </c>
      <c r="B203" s="75">
        <v>2677</v>
      </c>
      <c r="C203" s="75">
        <f t="shared" si="21"/>
        <v>669.25</v>
      </c>
      <c r="D203" s="9">
        <v>1.25</v>
      </c>
      <c r="E203" s="15">
        <f t="shared" si="22"/>
        <v>3346.25</v>
      </c>
      <c r="F203" s="9">
        <v>1.25</v>
      </c>
      <c r="G203" s="16">
        <f t="shared" si="23"/>
        <v>3346.25</v>
      </c>
      <c r="H203" s="17">
        <f t="shared" si="24"/>
        <v>0</v>
      </c>
      <c r="I203" s="17">
        <v>4</v>
      </c>
      <c r="J203" s="17">
        <f t="shared" si="25"/>
        <v>1</v>
      </c>
      <c r="K203" s="16">
        <f t="shared" si="27"/>
        <v>2.1993145323375716</v>
      </c>
      <c r="L203" s="9">
        <f t="shared" si="26"/>
        <v>1471.8912507669197</v>
      </c>
    </row>
    <row r="204" spans="1:13" s="73" customFormat="1" ht="15.45" customHeight="1" x14ac:dyDescent="0.15">
      <c r="A204" s="76" t="s">
        <v>233</v>
      </c>
      <c r="B204" s="75">
        <v>4804</v>
      </c>
      <c r="C204" s="75">
        <f t="shared" si="21"/>
        <v>1201</v>
      </c>
      <c r="D204" s="9">
        <v>1.25</v>
      </c>
      <c r="E204" s="15">
        <f t="shared" si="22"/>
        <v>6005</v>
      </c>
      <c r="F204" s="9">
        <v>1.25</v>
      </c>
      <c r="G204" s="16">
        <f t="shared" si="23"/>
        <v>6005</v>
      </c>
      <c r="H204" s="17">
        <f t="shared" si="24"/>
        <v>0</v>
      </c>
      <c r="I204" s="17">
        <v>4</v>
      </c>
      <c r="J204" s="17">
        <f t="shared" si="25"/>
        <v>1</v>
      </c>
      <c r="K204" s="16">
        <f t="shared" si="27"/>
        <v>2.1993145323375716</v>
      </c>
      <c r="L204" s="9">
        <f t="shared" si="26"/>
        <v>2641.3767533374235</v>
      </c>
    </row>
    <row r="205" spans="1:13" s="73" customFormat="1" ht="15.45" customHeight="1" x14ac:dyDescent="0.15">
      <c r="A205" s="76" t="s">
        <v>234</v>
      </c>
      <c r="B205" s="75">
        <v>2821</v>
      </c>
      <c r="C205" s="75">
        <f t="shared" si="21"/>
        <v>705.25</v>
      </c>
      <c r="D205" s="9">
        <v>1.25</v>
      </c>
      <c r="E205" s="15">
        <f t="shared" si="22"/>
        <v>3526.25</v>
      </c>
      <c r="F205" s="9">
        <v>1.25</v>
      </c>
      <c r="G205" s="16">
        <f t="shared" si="23"/>
        <v>3526.25</v>
      </c>
      <c r="H205" s="17">
        <f t="shared" si="24"/>
        <v>0</v>
      </c>
      <c r="I205" s="17">
        <v>4</v>
      </c>
      <c r="J205" s="17">
        <f t="shared" si="25"/>
        <v>1</v>
      </c>
      <c r="K205" s="16">
        <f t="shared" si="27"/>
        <v>2.1993145323375716</v>
      </c>
      <c r="L205" s="9">
        <f t="shared" si="26"/>
        <v>1551.0665739310723</v>
      </c>
    </row>
    <row r="206" spans="1:13" s="73" customFormat="1" ht="15.45" customHeight="1" x14ac:dyDescent="0.15">
      <c r="A206" s="76" t="s">
        <v>235</v>
      </c>
      <c r="B206" s="75">
        <v>5203</v>
      </c>
      <c r="C206" s="75">
        <f t="shared" si="21"/>
        <v>1300.75</v>
      </c>
      <c r="D206" s="9">
        <v>1.25</v>
      </c>
      <c r="E206" s="15">
        <f t="shared" si="22"/>
        <v>6503.75</v>
      </c>
      <c r="F206" s="9">
        <v>0</v>
      </c>
      <c r="G206" s="16">
        <f t="shared" si="23"/>
        <v>0</v>
      </c>
      <c r="H206" s="17">
        <f t="shared" si="24"/>
        <v>6503.75</v>
      </c>
      <c r="I206" s="17">
        <v>4</v>
      </c>
      <c r="J206" s="17">
        <f t="shared" si="25"/>
        <v>0</v>
      </c>
      <c r="K206" s="16">
        <f t="shared" si="27"/>
        <v>0</v>
      </c>
      <c r="L206" s="9">
        <f t="shared" si="26"/>
        <v>0</v>
      </c>
    </row>
    <row r="207" spans="1:13" s="73" customFormat="1" ht="15.45" customHeight="1" x14ac:dyDescent="0.15">
      <c r="A207" s="76" t="s">
        <v>236</v>
      </c>
      <c r="B207" s="75">
        <v>2715</v>
      </c>
      <c r="C207" s="75">
        <f t="shared" si="21"/>
        <v>678.75</v>
      </c>
      <c r="D207" s="9">
        <v>1.25</v>
      </c>
      <c r="E207" s="15">
        <f t="shared" si="22"/>
        <v>3393.75</v>
      </c>
      <c r="F207" s="9">
        <v>0</v>
      </c>
      <c r="G207" s="16">
        <f t="shared" si="23"/>
        <v>0</v>
      </c>
      <c r="H207" s="17">
        <f t="shared" si="24"/>
        <v>3393.75</v>
      </c>
      <c r="I207" s="17">
        <v>4</v>
      </c>
      <c r="J207" s="17">
        <f t="shared" si="25"/>
        <v>0</v>
      </c>
      <c r="K207" s="16">
        <f t="shared" si="27"/>
        <v>0</v>
      </c>
      <c r="L207" s="9">
        <f t="shared" si="26"/>
        <v>0</v>
      </c>
    </row>
    <row r="208" spans="1:13" s="73" customFormat="1" ht="15.45" customHeight="1" x14ac:dyDescent="0.15">
      <c r="A208" s="76" t="s">
        <v>237</v>
      </c>
      <c r="B208" s="75">
        <v>3733</v>
      </c>
      <c r="C208" s="75">
        <f t="shared" si="21"/>
        <v>933.25</v>
      </c>
      <c r="D208" s="9">
        <v>1.25</v>
      </c>
      <c r="E208" s="15">
        <f t="shared" si="22"/>
        <v>4666.25</v>
      </c>
      <c r="F208" s="9">
        <v>1.25</v>
      </c>
      <c r="G208" s="16">
        <f t="shared" si="23"/>
        <v>4666.25</v>
      </c>
      <c r="H208" s="17">
        <f t="shared" si="24"/>
        <v>0</v>
      </c>
      <c r="I208" s="17">
        <v>4</v>
      </c>
      <c r="J208" s="17">
        <f t="shared" si="25"/>
        <v>1</v>
      </c>
      <c r="K208" s="16">
        <f t="shared" si="27"/>
        <v>2.1993145323375716</v>
      </c>
      <c r="L208" s="9">
        <f t="shared" si="26"/>
        <v>2052.5102873040387</v>
      </c>
    </row>
    <row r="209" spans="1:13" s="73" customFormat="1" ht="15.45" customHeight="1" x14ac:dyDescent="0.15">
      <c r="A209" s="76" t="s">
        <v>238</v>
      </c>
      <c r="B209" s="75">
        <v>4918</v>
      </c>
      <c r="C209" s="75">
        <f t="shared" si="21"/>
        <v>1229.5</v>
      </c>
      <c r="D209" s="9">
        <v>1.25</v>
      </c>
      <c r="E209" s="15">
        <f t="shared" si="22"/>
        <v>6147.5</v>
      </c>
      <c r="F209" s="9">
        <v>1.25</v>
      </c>
      <c r="G209" s="16">
        <f t="shared" si="23"/>
        <v>6147.5</v>
      </c>
      <c r="H209" s="17">
        <f t="shared" si="24"/>
        <v>0</v>
      </c>
      <c r="I209" s="17">
        <v>4</v>
      </c>
      <c r="J209" s="17">
        <f t="shared" si="25"/>
        <v>1</v>
      </c>
      <c r="K209" s="16">
        <f t="shared" si="27"/>
        <v>2.1993145323375716</v>
      </c>
      <c r="L209" s="9">
        <f t="shared" si="26"/>
        <v>2704.0572175090442</v>
      </c>
    </row>
    <row r="210" spans="1:13" s="73" customFormat="1" ht="15.45" customHeight="1" x14ac:dyDescent="0.15">
      <c r="A210" s="76" t="s">
        <v>239</v>
      </c>
      <c r="B210" s="75">
        <v>4895</v>
      </c>
      <c r="C210" s="75">
        <f t="shared" si="21"/>
        <v>1223.75</v>
      </c>
      <c r="D210" s="9">
        <v>1.25</v>
      </c>
      <c r="E210" s="15">
        <f t="shared" si="22"/>
        <v>6118.75</v>
      </c>
      <c r="F210" s="9">
        <v>1.25</v>
      </c>
      <c r="G210" s="16">
        <f t="shared" si="23"/>
        <v>6118.75</v>
      </c>
      <c r="H210" s="17">
        <f t="shared" si="24"/>
        <v>0</v>
      </c>
      <c r="I210" s="17">
        <v>4</v>
      </c>
      <c r="J210" s="17">
        <f t="shared" si="25"/>
        <v>1</v>
      </c>
      <c r="K210" s="16">
        <f t="shared" si="27"/>
        <v>2.1993145323375716</v>
      </c>
      <c r="L210" s="9">
        <f t="shared" si="26"/>
        <v>2691.4111589481031</v>
      </c>
    </row>
    <row r="211" spans="1:13" s="73" customFormat="1" ht="15.45" customHeight="1" x14ac:dyDescent="0.15">
      <c r="A211" s="76" t="s">
        <v>240</v>
      </c>
      <c r="B211" s="75">
        <v>2294</v>
      </c>
      <c r="C211" s="75">
        <f t="shared" si="21"/>
        <v>573.5</v>
      </c>
      <c r="D211" s="9">
        <v>1.25</v>
      </c>
      <c r="E211" s="15">
        <f t="shared" si="22"/>
        <v>2867.5</v>
      </c>
      <c r="F211" s="9">
        <v>0</v>
      </c>
      <c r="G211" s="16">
        <f t="shared" si="23"/>
        <v>0</v>
      </c>
      <c r="H211" s="17">
        <f t="shared" si="24"/>
        <v>2867.5</v>
      </c>
      <c r="I211" s="17">
        <v>4</v>
      </c>
      <c r="J211" s="17">
        <f t="shared" si="25"/>
        <v>0</v>
      </c>
      <c r="K211" s="16">
        <f t="shared" si="27"/>
        <v>0</v>
      </c>
      <c r="L211" s="9">
        <f t="shared" si="26"/>
        <v>0</v>
      </c>
    </row>
    <row r="212" spans="1:13" s="73" customFormat="1" ht="15.45" customHeight="1" x14ac:dyDescent="0.3">
      <c r="A212" s="76" t="s">
        <v>241</v>
      </c>
      <c r="B212" s="75">
        <v>8201</v>
      </c>
      <c r="C212" s="75">
        <f t="shared" si="21"/>
        <v>2050.25</v>
      </c>
      <c r="D212" s="9">
        <v>1.25</v>
      </c>
      <c r="E212" s="15">
        <f t="shared" si="22"/>
        <v>10251.25</v>
      </c>
      <c r="F212" s="9">
        <v>1.25</v>
      </c>
      <c r="G212" s="16">
        <f t="shared" si="23"/>
        <v>10251.25</v>
      </c>
      <c r="H212" s="17">
        <f t="shared" si="24"/>
        <v>0</v>
      </c>
      <c r="I212" s="17">
        <v>4</v>
      </c>
      <c r="J212" s="17">
        <f t="shared" si="25"/>
        <v>1</v>
      </c>
      <c r="K212" s="16">
        <f t="shared" si="27"/>
        <v>2.1993145323375716</v>
      </c>
      <c r="L212" s="14">
        <f t="shared" si="26"/>
        <v>4509.1446199251059</v>
      </c>
      <c r="M212" s="81"/>
    </row>
    <row r="213" spans="1:13" s="73" customFormat="1" ht="15.45" customHeight="1" x14ac:dyDescent="0.15">
      <c r="A213" s="76" t="s">
        <v>242</v>
      </c>
      <c r="B213" s="75">
        <v>5329</v>
      </c>
      <c r="C213" s="75">
        <f t="shared" si="21"/>
        <v>1332.25</v>
      </c>
      <c r="D213" s="9">
        <v>1.25</v>
      </c>
      <c r="E213" s="15">
        <f t="shared" si="22"/>
        <v>6661.25</v>
      </c>
      <c r="F213" s="9">
        <v>1.25</v>
      </c>
      <c r="G213" s="16">
        <f t="shared" si="23"/>
        <v>6661.25</v>
      </c>
      <c r="H213" s="17">
        <f t="shared" si="24"/>
        <v>0</v>
      </c>
      <c r="I213" s="17">
        <v>4</v>
      </c>
      <c r="J213" s="17">
        <f t="shared" si="25"/>
        <v>1</v>
      </c>
      <c r="K213" s="16">
        <f t="shared" si="27"/>
        <v>2.1993145323375716</v>
      </c>
      <c r="L213" s="9">
        <f t="shared" si="26"/>
        <v>2930.0367857067299</v>
      </c>
    </row>
    <row r="214" spans="1:13" s="73" customFormat="1" ht="15.45" customHeight="1" x14ac:dyDescent="0.15">
      <c r="A214" s="76" t="s">
        <v>243</v>
      </c>
      <c r="B214" s="75">
        <v>3662</v>
      </c>
      <c r="C214" s="75">
        <f t="shared" si="21"/>
        <v>915.5</v>
      </c>
      <c r="D214" s="9">
        <v>1.25</v>
      </c>
      <c r="E214" s="15">
        <f t="shared" si="22"/>
        <v>4577.5</v>
      </c>
      <c r="F214" s="9">
        <v>1.25</v>
      </c>
      <c r="G214" s="16">
        <f t="shared" si="23"/>
        <v>4577.5</v>
      </c>
      <c r="H214" s="17">
        <f t="shared" si="24"/>
        <v>0</v>
      </c>
      <c r="I214" s="17">
        <v>4</v>
      </c>
      <c r="J214" s="17">
        <f t="shared" si="25"/>
        <v>1</v>
      </c>
      <c r="K214" s="16">
        <f t="shared" si="27"/>
        <v>2.1993145323375716</v>
      </c>
      <c r="L214" s="9">
        <f t="shared" si="26"/>
        <v>2013.4724543550467</v>
      </c>
    </row>
    <row r="215" spans="1:13" s="73" customFormat="1" ht="15.45" customHeight="1" x14ac:dyDescent="0.15">
      <c r="A215" s="76" t="s">
        <v>244</v>
      </c>
      <c r="B215" s="75">
        <v>3051</v>
      </c>
      <c r="C215" s="75">
        <f t="shared" si="21"/>
        <v>762.75</v>
      </c>
      <c r="D215" s="9">
        <v>1.25</v>
      </c>
      <c r="E215" s="15">
        <f t="shared" si="22"/>
        <v>3813.75</v>
      </c>
      <c r="F215" s="9">
        <v>1.25</v>
      </c>
      <c r="G215" s="16">
        <f t="shared" si="23"/>
        <v>3813.75</v>
      </c>
      <c r="H215" s="17">
        <f t="shared" si="24"/>
        <v>0</v>
      </c>
      <c r="I215" s="17">
        <v>4</v>
      </c>
      <c r="J215" s="17">
        <f t="shared" si="25"/>
        <v>1</v>
      </c>
      <c r="K215" s="16">
        <f t="shared" si="27"/>
        <v>2.1993145323375716</v>
      </c>
      <c r="L215" s="9">
        <f t="shared" si="26"/>
        <v>1677.5271595404827</v>
      </c>
    </row>
    <row r="216" spans="1:13" s="73" customFormat="1" ht="15.45" customHeight="1" x14ac:dyDescent="0.15">
      <c r="A216" s="76" t="s">
        <v>245</v>
      </c>
      <c r="B216" s="75">
        <v>3009</v>
      </c>
      <c r="C216" s="75">
        <f t="shared" si="21"/>
        <v>752.25</v>
      </c>
      <c r="D216" s="9">
        <v>1.25</v>
      </c>
      <c r="E216" s="15">
        <f t="shared" si="22"/>
        <v>3761.25</v>
      </c>
      <c r="F216" s="9">
        <v>0</v>
      </c>
      <c r="G216" s="16">
        <f t="shared" si="23"/>
        <v>0</v>
      </c>
      <c r="H216" s="17">
        <f t="shared" si="24"/>
        <v>3761.25</v>
      </c>
      <c r="I216" s="17">
        <v>4</v>
      </c>
      <c r="J216" s="17">
        <f t="shared" si="25"/>
        <v>0</v>
      </c>
      <c r="K216" s="16">
        <f t="shared" si="27"/>
        <v>0</v>
      </c>
      <c r="L216" s="9">
        <f t="shared" si="26"/>
        <v>0</v>
      </c>
    </row>
    <row r="217" spans="1:13" s="73" customFormat="1" ht="15.45" customHeight="1" x14ac:dyDescent="0.15">
      <c r="A217" s="76" t="s">
        <v>246</v>
      </c>
      <c r="B217" s="75">
        <v>3393</v>
      </c>
      <c r="C217" s="75">
        <f t="shared" si="21"/>
        <v>848.25</v>
      </c>
      <c r="D217" s="9">
        <v>1.25</v>
      </c>
      <c r="E217" s="15">
        <f t="shared" si="22"/>
        <v>4241.25</v>
      </c>
      <c r="F217" s="9">
        <v>1.25</v>
      </c>
      <c r="G217" s="16">
        <f t="shared" si="23"/>
        <v>4241.25</v>
      </c>
      <c r="H217" s="17">
        <f t="shared" si="24"/>
        <v>0</v>
      </c>
      <c r="I217" s="17">
        <v>4</v>
      </c>
      <c r="J217" s="17">
        <f t="shared" si="25"/>
        <v>1</v>
      </c>
      <c r="K217" s="16">
        <f t="shared" si="27"/>
        <v>2.1993145323375716</v>
      </c>
      <c r="L217" s="9">
        <f t="shared" si="26"/>
        <v>1865.568552055345</v>
      </c>
    </row>
    <row r="218" spans="1:13" s="73" customFormat="1" ht="15.45" customHeight="1" x14ac:dyDescent="0.15">
      <c r="A218" s="76" t="s">
        <v>247</v>
      </c>
      <c r="B218" s="75">
        <v>1204</v>
      </c>
      <c r="C218" s="75">
        <f t="shared" si="21"/>
        <v>301</v>
      </c>
      <c r="D218" s="9">
        <v>1.25</v>
      </c>
      <c r="E218" s="15">
        <f t="shared" si="22"/>
        <v>1505</v>
      </c>
      <c r="F218" s="9">
        <v>0</v>
      </c>
      <c r="G218" s="16">
        <f t="shared" si="23"/>
        <v>0</v>
      </c>
      <c r="H218" s="17">
        <f t="shared" si="24"/>
        <v>1505</v>
      </c>
      <c r="I218" s="17">
        <v>4</v>
      </c>
      <c r="J218" s="17">
        <f t="shared" si="25"/>
        <v>0</v>
      </c>
      <c r="K218" s="16">
        <f t="shared" si="27"/>
        <v>0</v>
      </c>
      <c r="L218" s="9">
        <f t="shared" si="26"/>
        <v>0</v>
      </c>
    </row>
    <row r="219" spans="1:13" s="73" customFormat="1" ht="15.45" customHeight="1" x14ac:dyDescent="0.15">
      <c r="A219" s="76" t="s">
        <v>248</v>
      </c>
      <c r="B219" s="75">
        <v>5671</v>
      </c>
      <c r="C219" s="75">
        <f t="shared" si="21"/>
        <v>1417.75</v>
      </c>
      <c r="D219" s="9">
        <v>1.25</v>
      </c>
      <c r="E219" s="15">
        <f t="shared" si="22"/>
        <v>7088.75</v>
      </c>
      <c r="F219" s="9">
        <v>1.25</v>
      </c>
      <c r="G219" s="16">
        <f t="shared" si="23"/>
        <v>7088.75</v>
      </c>
      <c r="H219" s="17">
        <f t="shared" si="24"/>
        <v>0</v>
      </c>
      <c r="I219" s="17">
        <v>4</v>
      </c>
      <c r="J219" s="17">
        <f t="shared" si="25"/>
        <v>1</v>
      </c>
      <c r="K219" s="16">
        <f t="shared" si="27"/>
        <v>2.1993145323375716</v>
      </c>
      <c r="L219" s="9">
        <f t="shared" si="26"/>
        <v>3118.0781782215922</v>
      </c>
    </row>
    <row r="220" spans="1:13" s="73" customFormat="1" ht="15.45" customHeight="1" x14ac:dyDescent="0.15">
      <c r="A220" s="76" t="s">
        <v>249</v>
      </c>
      <c r="B220" s="75">
        <v>3572</v>
      </c>
      <c r="C220" s="75">
        <f t="shared" si="21"/>
        <v>893</v>
      </c>
      <c r="D220" s="9">
        <v>1.25</v>
      </c>
      <c r="E220" s="15">
        <f t="shared" si="22"/>
        <v>4465</v>
      </c>
      <c r="F220" s="9">
        <v>0</v>
      </c>
      <c r="G220" s="16">
        <f t="shared" si="23"/>
        <v>0</v>
      </c>
      <c r="H220" s="17">
        <f t="shared" si="24"/>
        <v>4465</v>
      </c>
      <c r="I220" s="17">
        <v>4</v>
      </c>
      <c r="J220" s="17">
        <f t="shared" si="25"/>
        <v>0</v>
      </c>
      <c r="K220" s="16">
        <f t="shared" si="27"/>
        <v>0</v>
      </c>
      <c r="L220" s="9">
        <f t="shared" si="26"/>
        <v>0</v>
      </c>
    </row>
    <row r="221" spans="1:13" s="73" customFormat="1" ht="15.45" customHeight="1" x14ac:dyDescent="0.15">
      <c r="A221" s="76" t="s">
        <v>250</v>
      </c>
      <c r="B221" s="75">
        <v>5241</v>
      </c>
      <c r="C221" s="75">
        <f t="shared" si="21"/>
        <v>1310.25</v>
      </c>
      <c r="D221" s="9">
        <v>1.25</v>
      </c>
      <c r="E221" s="15">
        <f t="shared" si="22"/>
        <v>6551.25</v>
      </c>
      <c r="F221" s="9">
        <v>1.25</v>
      </c>
      <c r="G221" s="16">
        <f t="shared" si="23"/>
        <v>6551.25</v>
      </c>
      <c r="H221" s="17">
        <f t="shared" si="24"/>
        <v>0</v>
      </c>
      <c r="I221" s="17">
        <v>4</v>
      </c>
      <c r="J221" s="17">
        <f t="shared" si="25"/>
        <v>1</v>
      </c>
      <c r="K221" s="16">
        <f t="shared" si="27"/>
        <v>2.1993145323375716</v>
      </c>
      <c r="L221" s="9">
        <f t="shared" si="26"/>
        <v>2881.6518659953031</v>
      </c>
    </row>
    <row r="222" spans="1:13" s="73" customFormat="1" ht="15.45" customHeight="1" x14ac:dyDescent="0.15">
      <c r="A222" s="76" t="s">
        <v>251</v>
      </c>
      <c r="B222" s="75">
        <v>3017</v>
      </c>
      <c r="C222" s="75">
        <f t="shared" si="21"/>
        <v>754.25</v>
      </c>
      <c r="D222" s="9">
        <v>1.25</v>
      </c>
      <c r="E222" s="15">
        <f t="shared" si="22"/>
        <v>3771.25</v>
      </c>
      <c r="F222" s="9">
        <v>1.25</v>
      </c>
      <c r="G222" s="16">
        <f t="shared" si="23"/>
        <v>3771.25</v>
      </c>
      <c r="H222" s="17">
        <f t="shared" si="24"/>
        <v>0</v>
      </c>
      <c r="I222" s="17">
        <v>4</v>
      </c>
      <c r="J222" s="17">
        <f t="shared" si="25"/>
        <v>1</v>
      </c>
      <c r="K222" s="16">
        <f t="shared" si="27"/>
        <v>2.1993145323375716</v>
      </c>
      <c r="L222" s="9">
        <f t="shared" si="26"/>
        <v>1658.8329860156134</v>
      </c>
    </row>
    <row r="223" spans="1:13" s="73" customFormat="1" ht="15.45" customHeight="1" x14ac:dyDescent="0.15">
      <c r="A223" s="76" t="s">
        <v>252</v>
      </c>
      <c r="B223" s="75">
        <v>3299</v>
      </c>
      <c r="C223" s="75">
        <f t="shared" si="21"/>
        <v>824.75</v>
      </c>
      <c r="D223" s="9">
        <v>1.25</v>
      </c>
      <c r="E223" s="15">
        <f t="shared" si="22"/>
        <v>4123.75</v>
      </c>
      <c r="F223" s="9">
        <v>0</v>
      </c>
      <c r="G223" s="16">
        <f t="shared" si="23"/>
        <v>0</v>
      </c>
      <c r="H223" s="17">
        <f t="shared" si="24"/>
        <v>4123.75</v>
      </c>
      <c r="I223" s="17">
        <v>4</v>
      </c>
      <c r="J223" s="17">
        <f t="shared" si="25"/>
        <v>0</v>
      </c>
      <c r="K223" s="16">
        <f t="shared" si="27"/>
        <v>0</v>
      </c>
      <c r="L223" s="9">
        <f t="shared" si="26"/>
        <v>0</v>
      </c>
    </row>
    <row r="224" spans="1:13" s="73" customFormat="1" ht="15.45" customHeight="1" x14ac:dyDescent="0.15">
      <c r="A224" s="76" t="s">
        <v>253</v>
      </c>
      <c r="B224" s="75">
        <v>3360</v>
      </c>
      <c r="C224" s="75">
        <f t="shared" si="21"/>
        <v>840</v>
      </c>
      <c r="D224" s="9">
        <v>1.25</v>
      </c>
      <c r="E224" s="15">
        <f t="shared" si="22"/>
        <v>4200</v>
      </c>
      <c r="F224" s="9">
        <v>1.25</v>
      </c>
      <c r="G224" s="16">
        <f t="shared" si="23"/>
        <v>4200</v>
      </c>
      <c r="H224" s="17">
        <f t="shared" si="24"/>
        <v>0</v>
      </c>
      <c r="I224" s="17">
        <v>4</v>
      </c>
      <c r="J224" s="17">
        <f t="shared" si="25"/>
        <v>1</v>
      </c>
      <c r="K224" s="16">
        <f t="shared" si="27"/>
        <v>2.1993145323375716</v>
      </c>
      <c r="L224" s="9">
        <f t="shared" si="26"/>
        <v>1847.4242071635601</v>
      </c>
    </row>
    <row r="225" spans="1:12" s="73" customFormat="1" ht="15.45" customHeight="1" x14ac:dyDescent="0.15">
      <c r="A225" s="76" t="s">
        <v>254</v>
      </c>
      <c r="B225" s="75">
        <v>3180</v>
      </c>
      <c r="C225" s="75">
        <f t="shared" si="21"/>
        <v>795</v>
      </c>
      <c r="D225" s="9">
        <v>1.25</v>
      </c>
      <c r="E225" s="15">
        <f t="shared" si="22"/>
        <v>3975</v>
      </c>
      <c r="F225" s="9">
        <v>1.25</v>
      </c>
      <c r="G225" s="16">
        <f t="shared" si="23"/>
        <v>3975</v>
      </c>
      <c r="H225" s="17">
        <f t="shared" si="24"/>
        <v>0</v>
      </c>
      <c r="I225" s="17">
        <v>4</v>
      </c>
      <c r="J225" s="17">
        <f t="shared" si="25"/>
        <v>1</v>
      </c>
      <c r="K225" s="16">
        <f t="shared" si="27"/>
        <v>2.1993145323375716</v>
      </c>
      <c r="L225" s="9">
        <f t="shared" si="26"/>
        <v>1748.4550532083695</v>
      </c>
    </row>
    <row r="226" spans="1:12" s="73" customFormat="1" ht="15.45" customHeight="1" x14ac:dyDescent="0.15">
      <c r="A226" s="76" t="s">
        <v>255</v>
      </c>
      <c r="B226" s="75">
        <v>3679</v>
      </c>
      <c r="C226" s="75">
        <f t="shared" si="21"/>
        <v>919.75</v>
      </c>
      <c r="D226" s="9">
        <v>1.25</v>
      </c>
      <c r="E226" s="15">
        <f t="shared" si="22"/>
        <v>4598.75</v>
      </c>
      <c r="F226" s="9">
        <v>1.25</v>
      </c>
      <c r="G226" s="16">
        <f t="shared" si="23"/>
        <v>4598.75</v>
      </c>
      <c r="H226" s="17">
        <f t="shared" si="24"/>
        <v>0</v>
      </c>
      <c r="I226" s="17">
        <v>4</v>
      </c>
      <c r="J226" s="17">
        <f t="shared" si="25"/>
        <v>1</v>
      </c>
      <c r="K226" s="16">
        <f t="shared" si="27"/>
        <v>2.1993145323375716</v>
      </c>
      <c r="L226" s="9">
        <f t="shared" si="26"/>
        <v>2022.8195411174815</v>
      </c>
    </row>
    <row r="227" spans="1:12" s="73" customFormat="1" ht="15.45" customHeight="1" x14ac:dyDescent="0.15">
      <c r="A227" s="76" t="s">
        <v>256</v>
      </c>
      <c r="B227" s="75">
        <v>3226</v>
      </c>
      <c r="C227" s="75">
        <f t="shared" si="21"/>
        <v>806.5</v>
      </c>
      <c r="D227" s="9">
        <v>1.25</v>
      </c>
      <c r="E227" s="15">
        <f t="shared" si="22"/>
        <v>4032.5</v>
      </c>
      <c r="F227" s="9">
        <v>1.25</v>
      </c>
      <c r="G227" s="16">
        <f t="shared" si="23"/>
        <v>4032.5</v>
      </c>
      <c r="H227" s="17">
        <f t="shared" si="24"/>
        <v>0</v>
      </c>
      <c r="I227" s="17">
        <v>4</v>
      </c>
      <c r="J227" s="17">
        <f t="shared" si="25"/>
        <v>1</v>
      </c>
      <c r="K227" s="16">
        <f t="shared" si="27"/>
        <v>2.1993145323375716</v>
      </c>
      <c r="L227" s="9">
        <f t="shared" si="26"/>
        <v>1773.7471703302515</v>
      </c>
    </row>
    <row r="228" spans="1:12" s="73" customFormat="1" ht="15.45" customHeight="1" x14ac:dyDescent="0.15">
      <c r="A228" s="76" t="s">
        <v>257</v>
      </c>
      <c r="B228" s="75">
        <v>3743</v>
      </c>
      <c r="C228" s="75">
        <f t="shared" si="21"/>
        <v>935.75</v>
      </c>
      <c r="D228" s="9">
        <v>1.25</v>
      </c>
      <c r="E228" s="15">
        <f t="shared" si="22"/>
        <v>4678.75</v>
      </c>
      <c r="F228" s="9">
        <v>1.25</v>
      </c>
      <c r="G228" s="16">
        <f t="shared" si="23"/>
        <v>4678.75</v>
      </c>
      <c r="H228" s="17">
        <f t="shared" si="24"/>
        <v>0</v>
      </c>
      <c r="I228" s="17">
        <v>4</v>
      </c>
      <c r="J228" s="17">
        <f t="shared" si="25"/>
        <v>1</v>
      </c>
      <c r="K228" s="16">
        <f t="shared" si="27"/>
        <v>2.1993145323375716</v>
      </c>
      <c r="L228" s="9">
        <f t="shared" si="26"/>
        <v>2058.0085736348824</v>
      </c>
    </row>
    <row r="229" spans="1:12" s="73" customFormat="1" ht="15.45" customHeight="1" x14ac:dyDescent="0.15">
      <c r="A229" s="76" t="s">
        <v>258</v>
      </c>
      <c r="B229" s="75">
        <v>1159</v>
      </c>
      <c r="C229" s="75">
        <f t="shared" si="21"/>
        <v>289.75</v>
      </c>
      <c r="D229" s="9">
        <v>1.25</v>
      </c>
      <c r="E229" s="15">
        <f t="shared" si="22"/>
        <v>1448.75</v>
      </c>
      <c r="F229" s="9">
        <v>0</v>
      </c>
      <c r="G229" s="16">
        <f t="shared" si="23"/>
        <v>0</v>
      </c>
      <c r="H229" s="17">
        <f t="shared" si="24"/>
        <v>1448.75</v>
      </c>
      <c r="I229" s="17">
        <v>4</v>
      </c>
      <c r="J229" s="17">
        <f t="shared" si="25"/>
        <v>0</v>
      </c>
      <c r="K229" s="16">
        <f t="shared" si="27"/>
        <v>0</v>
      </c>
      <c r="L229" s="9">
        <f t="shared" si="26"/>
        <v>0</v>
      </c>
    </row>
    <row r="230" spans="1:12" s="73" customFormat="1" ht="15.45" customHeight="1" x14ac:dyDescent="0.15">
      <c r="A230" s="76" t="s">
        <v>259</v>
      </c>
      <c r="B230" s="75">
        <v>2546</v>
      </c>
      <c r="C230" s="75">
        <f t="shared" si="21"/>
        <v>636.5</v>
      </c>
      <c r="D230" s="9">
        <v>1.25</v>
      </c>
      <c r="E230" s="15">
        <f t="shared" si="22"/>
        <v>3182.5</v>
      </c>
      <c r="F230" s="9">
        <v>0</v>
      </c>
      <c r="G230" s="16">
        <f t="shared" si="23"/>
        <v>0</v>
      </c>
      <c r="H230" s="17">
        <f t="shared" si="24"/>
        <v>3182.5</v>
      </c>
      <c r="I230" s="17">
        <v>4</v>
      </c>
      <c r="J230" s="17">
        <f t="shared" si="25"/>
        <v>0</v>
      </c>
      <c r="K230" s="16">
        <f t="shared" si="27"/>
        <v>0</v>
      </c>
      <c r="L230" s="9">
        <f t="shared" si="26"/>
        <v>0</v>
      </c>
    </row>
    <row r="231" spans="1:12" s="73" customFormat="1" ht="15.45" customHeight="1" x14ac:dyDescent="0.15">
      <c r="A231" s="76" t="s">
        <v>260</v>
      </c>
      <c r="B231" s="75">
        <v>1936</v>
      </c>
      <c r="C231" s="75">
        <f t="shared" si="21"/>
        <v>484</v>
      </c>
      <c r="D231" s="9">
        <v>1.25</v>
      </c>
      <c r="E231" s="15">
        <f t="shared" si="22"/>
        <v>2420</v>
      </c>
      <c r="F231" s="9">
        <v>1.25</v>
      </c>
      <c r="G231" s="16">
        <f t="shared" si="23"/>
        <v>2420</v>
      </c>
      <c r="H231" s="17">
        <f t="shared" si="24"/>
        <v>0</v>
      </c>
      <c r="I231" s="17">
        <v>4</v>
      </c>
      <c r="J231" s="17">
        <f t="shared" si="25"/>
        <v>1</v>
      </c>
      <c r="K231" s="16">
        <f t="shared" si="27"/>
        <v>2.1993145323375716</v>
      </c>
      <c r="L231" s="9">
        <f t="shared" si="26"/>
        <v>1064.4682336513847</v>
      </c>
    </row>
    <row r="232" spans="1:12" s="73" customFormat="1" ht="15.45" customHeight="1" x14ac:dyDescent="0.15">
      <c r="A232" s="76" t="s">
        <v>261</v>
      </c>
      <c r="B232" s="75">
        <v>3783</v>
      </c>
      <c r="C232" s="75">
        <f t="shared" si="21"/>
        <v>945.75</v>
      </c>
      <c r="D232" s="9">
        <v>1.25</v>
      </c>
      <c r="E232" s="15">
        <f t="shared" si="22"/>
        <v>4728.75</v>
      </c>
      <c r="F232" s="9">
        <v>1.25</v>
      </c>
      <c r="G232" s="16">
        <f t="shared" si="23"/>
        <v>4728.75</v>
      </c>
      <c r="H232" s="17">
        <f t="shared" si="24"/>
        <v>0</v>
      </c>
      <c r="I232" s="17">
        <v>4</v>
      </c>
      <c r="J232" s="17">
        <f t="shared" si="25"/>
        <v>1</v>
      </c>
      <c r="K232" s="16">
        <f t="shared" si="27"/>
        <v>2.1993145323375716</v>
      </c>
      <c r="L232" s="9">
        <f t="shared" si="26"/>
        <v>2080.0017189582582</v>
      </c>
    </row>
    <row r="233" spans="1:12" s="73" customFormat="1" ht="15.45" customHeight="1" x14ac:dyDescent="0.15">
      <c r="A233" s="76" t="s">
        <v>262</v>
      </c>
      <c r="B233" s="75">
        <v>4727</v>
      </c>
      <c r="C233" s="75">
        <f t="shared" si="21"/>
        <v>1181.75</v>
      </c>
      <c r="D233" s="9">
        <v>1.25</v>
      </c>
      <c r="E233" s="15">
        <f t="shared" si="22"/>
        <v>5908.75</v>
      </c>
      <c r="F233" s="9">
        <v>1.25</v>
      </c>
      <c r="G233" s="16">
        <f t="shared" si="23"/>
        <v>5908.75</v>
      </c>
      <c r="H233" s="17">
        <f t="shared" si="24"/>
        <v>0</v>
      </c>
      <c r="I233" s="17">
        <v>4</v>
      </c>
      <c r="J233" s="17">
        <f t="shared" si="25"/>
        <v>1</v>
      </c>
      <c r="K233" s="16">
        <f t="shared" si="27"/>
        <v>2.1993145323375716</v>
      </c>
      <c r="L233" s="9">
        <f t="shared" si="26"/>
        <v>2599.0399485899252</v>
      </c>
    </row>
    <row r="234" spans="1:12" s="73" customFormat="1" ht="15.45" customHeight="1" x14ac:dyDescent="0.15">
      <c r="A234" s="76" t="s">
        <v>263</v>
      </c>
      <c r="B234" s="75">
        <v>4244</v>
      </c>
      <c r="C234" s="75">
        <f t="shared" si="21"/>
        <v>1061</v>
      </c>
      <c r="D234" s="9">
        <v>1.25</v>
      </c>
      <c r="E234" s="15">
        <f t="shared" si="22"/>
        <v>5305</v>
      </c>
      <c r="F234" s="9">
        <v>1.25</v>
      </c>
      <c r="G234" s="16">
        <f t="shared" si="23"/>
        <v>5305</v>
      </c>
      <c r="H234" s="17">
        <f t="shared" si="24"/>
        <v>0</v>
      </c>
      <c r="I234" s="17">
        <v>4</v>
      </c>
      <c r="J234" s="17">
        <f t="shared" si="25"/>
        <v>1</v>
      </c>
      <c r="K234" s="16">
        <f t="shared" si="27"/>
        <v>2.1993145323375716</v>
      </c>
      <c r="L234" s="9">
        <f t="shared" si="26"/>
        <v>2333.4727188101633</v>
      </c>
    </row>
    <row r="235" spans="1:12" s="73" customFormat="1" ht="15.45" customHeight="1" x14ac:dyDescent="0.15">
      <c r="A235" s="76" t="s">
        <v>264</v>
      </c>
      <c r="B235" s="75">
        <v>3856</v>
      </c>
      <c r="C235" s="75">
        <f t="shared" si="21"/>
        <v>964</v>
      </c>
      <c r="D235" s="9">
        <v>1.25</v>
      </c>
      <c r="E235" s="15">
        <f t="shared" si="22"/>
        <v>4820</v>
      </c>
      <c r="F235" s="9">
        <v>1.25</v>
      </c>
      <c r="G235" s="16">
        <f t="shared" si="23"/>
        <v>4820</v>
      </c>
      <c r="H235" s="17">
        <f t="shared" si="24"/>
        <v>0</v>
      </c>
      <c r="I235" s="17">
        <v>4</v>
      </c>
      <c r="J235" s="17">
        <f t="shared" si="25"/>
        <v>1</v>
      </c>
      <c r="K235" s="16">
        <f t="shared" si="27"/>
        <v>2.1993145323375716</v>
      </c>
      <c r="L235" s="9">
        <f t="shared" si="26"/>
        <v>2120.1392091734192</v>
      </c>
    </row>
    <row r="236" spans="1:12" s="73" customFormat="1" ht="15.45" customHeight="1" x14ac:dyDescent="0.15">
      <c r="A236" s="76" t="s">
        <v>265</v>
      </c>
      <c r="B236" s="75">
        <v>2603</v>
      </c>
      <c r="C236" s="75">
        <f t="shared" si="21"/>
        <v>650.75</v>
      </c>
      <c r="D236" s="9">
        <v>1.25</v>
      </c>
      <c r="E236" s="15">
        <f t="shared" si="22"/>
        <v>3253.75</v>
      </c>
      <c r="F236" s="9">
        <v>1.25</v>
      </c>
      <c r="G236" s="16">
        <f t="shared" si="23"/>
        <v>3253.75</v>
      </c>
      <c r="H236" s="17">
        <f t="shared" si="24"/>
        <v>0</v>
      </c>
      <c r="I236" s="17">
        <v>4</v>
      </c>
      <c r="J236" s="17">
        <f t="shared" si="25"/>
        <v>1</v>
      </c>
      <c r="K236" s="16">
        <f t="shared" si="27"/>
        <v>2.1993145323375716</v>
      </c>
      <c r="L236" s="9">
        <f t="shared" si="26"/>
        <v>1431.2039319186747</v>
      </c>
    </row>
    <row r="237" spans="1:12" s="73" customFormat="1" ht="15.45" customHeight="1" x14ac:dyDescent="0.15">
      <c r="A237" s="76" t="s">
        <v>266</v>
      </c>
      <c r="B237" s="75">
        <v>1931</v>
      </c>
      <c r="C237" s="75">
        <f t="shared" si="21"/>
        <v>482.75</v>
      </c>
      <c r="D237" s="9">
        <v>1.25</v>
      </c>
      <c r="E237" s="15">
        <f t="shared" si="22"/>
        <v>2413.75</v>
      </c>
      <c r="F237" s="9">
        <v>0</v>
      </c>
      <c r="G237" s="16">
        <f t="shared" si="23"/>
        <v>0</v>
      </c>
      <c r="H237" s="17">
        <f t="shared" si="24"/>
        <v>2413.75</v>
      </c>
      <c r="I237" s="17">
        <v>4</v>
      </c>
      <c r="J237" s="17">
        <f t="shared" si="25"/>
        <v>0</v>
      </c>
      <c r="K237" s="16">
        <f t="shared" si="27"/>
        <v>0</v>
      </c>
      <c r="L237" s="9">
        <f t="shared" si="26"/>
        <v>0</v>
      </c>
    </row>
    <row r="238" spans="1:12" s="73" customFormat="1" ht="15.45" customHeight="1" x14ac:dyDescent="0.15">
      <c r="A238" s="76" t="s">
        <v>267</v>
      </c>
      <c r="B238" s="75">
        <v>12773</v>
      </c>
      <c r="C238" s="75">
        <f t="shared" si="21"/>
        <v>3193.25</v>
      </c>
      <c r="D238" s="9">
        <v>1.25</v>
      </c>
      <c r="E238" s="15">
        <f t="shared" si="22"/>
        <v>15966.25</v>
      </c>
      <c r="F238" s="9">
        <v>1.25</v>
      </c>
      <c r="G238" s="16">
        <f t="shared" si="23"/>
        <v>15966.25</v>
      </c>
      <c r="H238" s="17">
        <f t="shared" si="24"/>
        <v>0</v>
      </c>
      <c r="I238" s="17">
        <v>4</v>
      </c>
      <c r="J238" s="17">
        <f t="shared" si="25"/>
        <v>1</v>
      </c>
      <c r="K238" s="16">
        <f t="shared" si="27"/>
        <v>2.1993145323375716</v>
      </c>
      <c r="L238" s="9">
        <f t="shared" si="26"/>
        <v>7022.9611303869506</v>
      </c>
    </row>
    <row r="239" spans="1:12" s="73" customFormat="1" ht="15.45" customHeight="1" x14ac:dyDescent="0.15">
      <c r="A239" s="76" t="s">
        <v>268</v>
      </c>
      <c r="B239" s="75">
        <v>3254</v>
      </c>
      <c r="C239" s="75">
        <f t="shared" si="21"/>
        <v>813.5</v>
      </c>
      <c r="D239" s="9">
        <v>1.25</v>
      </c>
      <c r="E239" s="15">
        <f t="shared" si="22"/>
        <v>4067.5</v>
      </c>
      <c r="F239" s="9">
        <v>1.25</v>
      </c>
      <c r="G239" s="16">
        <f t="shared" si="23"/>
        <v>4067.5</v>
      </c>
      <c r="H239" s="17">
        <f t="shared" si="24"/>
        <v>0</v>
      </c>
      <c r="I239" s="17">
        <v>4</v>
      </c>
      <c r="J239" s="17">
        <f t="shared" si="25"/>
        <v>1</v>
      </c>
      <c r="K239" s="16">
        <f t="shared" si="27"/>
        <v>2.1993145323375716</v>
      </c>
      <c r="L239" s="9">
        <f t="shared" si="26"/>
        <v>1789.1423720566145</v>
      </c>
    </row>
    <row r="240" spans="1:12" s="73" customFormat="1" ht="15.45" customHeight="1" x14ac:dyDescent="0.15">
      <c r="A240" s="76" t="s">
        <v>269</v>
      </c>
      <c r="B240" s="75">
        <v>4953</v>
      </c>
      <c r="C240" s="75">
        <f t="shared" si="21"/>
        <v>1238.25</v>
      </c>
      <c r="D240" s="9">
        <v>1.25</v>
      </c>
      <c r="E240" s="15">
        <f t="shared" si="22"/>
        <v>6191.25</v>
      </c>
      <c r="F240" s="9">
        <v>1.25</v>
      </c>
      <c r="G240" s="16">
        <f t="shared" si="23"/>
        <v>6191.25</v>
      </c>
      <c r="H240" s="17">
        <f t="shared" si="24"/>
        <v>0</v>
      </c>
      <c r="I240" s="17">
        <v>4</v>
      </c>
      <c r="J240" s="17">
        <f t="shared" si="25"/>
        <v>1</v>
      </c>
      <c r="K240" s="16">
        <f t="shared" si="27"/>
        <v>2.1993145323375716</v>
      </c>
      <c r="L240" s="9">
        <f t="shared" si="26"/>
        <v>2723.3012196669979</v>
      </c>
    </row>
    <row r="241" spans="1:12" s="73" customFormat="1" ht="15.45" customHeight="1" x14ac:dyDescent="0.15">
      <c r="A241" s="76" t="s">
        <v>270</v>
      </c>
      <c r="B241" s="75">
        <v>1867</v>
      </c>
      <c r="C241" s="75">
        <f t="shared" si="21"/>
        <v>466.75</v>
      </c>
      <c r="D241" s="9">
        <v>1.25</v>
      </c>
      <c r="E241" s="15">
        <f t="shared" si="22"/>
        <v>2333.75</v>
      </c>
      <c r="F241" s="9">
        <v>1.25</v>
      </c>
      <c r="G241" s="16">
        <f t="shared" si="23"/>
        <v>2333.75</v>
      </c>
      <c r="H241" s="17">
        <f t="shared" si="24"/>
        <v>0</v>
      </c>
      <c r="I241" s="17">
        <v>4</v>
      </c>
      <c r="J241" s="17">
        <f t="shared" si="25"/>
        <v>1</v>
      </c>
      <c r="K241" s="16">
        <f t="shared" si="27"/>
        <v>2.1993145323375716</v>
      </c>
      <c r="L241" s="9">
        <f t="shared" si="26"/>
        <v>1026.5300579685616</v>
      </c>
    </row>
    <row r="242" spans="1:12" s="73" customFormat="1" ht="15.45" customHeight="1" x14ac:dyDescent="0.15">
      <c r="A242" s="76" t="s">
        <v>271</v>
      </c>
      <c r="B242" s="75">
        <v>2412</v>
      </c>
      <c r="C242" s="75">
        <f t="shared" si="21"/>
        <v>603</v>
      </c>
      <c r="D242" s="9">
        <v>1.25</v>
      </c>
      <c r="E242" s="15">
        <f t="shared" si="22"/>
        <v>3015</v>
      </c>
      <c r="F242" s="9">
        <v>1.25</v>
      </c>
      <c r="G242" s="16">
        <f t="shared" si="23"/>
        <v>3015</v>
      </c>
      <c r="H242" s="17">
        <f t="shared" si="24"/>
        <v>0</v>
      </c>
      <c r="I242" s="17">
        <v>4</v>
      </c>
      <c r="J242" s="17">
        <f t="shared" si="25"/>
        <v>1</v>
      </c>
      <c r="K242" s="16">
        <f t="shared" si="27"/>
        <v>2.1993145323375716</v>
      </c>
      <c r="L242" s="9">
        <f t="shared" si="26"/>
        <v>1326.1866629995557</v>
      </c>
    </row>
    <row r="243" spans="1:12" s="73" customFormat="1" ht="15.45" customHeight="1" x14ac:dyDescent="0.15">
      <c r="A243" s="76" t="s">
        <v>272</v>
      </c>
      <c r="B243" s="75">
        <v>4104</v>
      </c>
      <c r="C243" s="75">
        <f t="shared" si="21"/>
        <v>1026</v>
      </c>
      <c r="D243" s="9">
        <v>1.25</v>
      </c>
      <c r="E243" s="15">
        <f t="shared" si="22"/>
        <v>5130</v>
      </c>
      <c r="F243" s="9">
        <v>0</v>
      </c>
      <c r="G243" s="16">
        <f t="shared" si="23"/>
        <v>0</v>
      </c>
      <c r="H243" s="17">
        <f t="shared" si="24"/>
        <v>5130</v>
      </c>
      <c r="I243" s="17">
        <v>4</v>
      </c>
      <c r="J243" s="17">
        <f t="shared" si="25"/>
        <v>0</v>
      </c>
      <c r="K243" s="16">
        <f t="shared" si="27"/>
        <v>0</v>
      </c>
      <c r="L243" s="9">
        <f t="shared" si="26"/>
        <v>0</v>
      </c>
    </row>
    <row r="244" spans="1:12" s="73" customFormat="1" ht="15.45" customHeight="1" x14ac:dyDescent="0.15">
      <c r="A244" s="76" t="s">
        <v>273</v>
      </c>
      <c r="B244" s="75">
        <v>5700</v>
      </c>
      <c r="C244" s="75">
        <f t="shared" si="21"/>
        <v>1425</v>
      </c>
      <c r="D244" s="9">
        <v>1.25</v>
      </c>
      <c r="E244" s="15">
        <f t="shared" si="22"/>
        <v>7125</v>
      </c>
      <c r="F244" s="9">
        <v>1.25</v>
      </c>
      <c r="G244" s="16">
        <f t="shared" si="23"/>
        <v>7125</v>
      </c>
      <c r="H244" s="17">
        <f t="shared" si="24"/>
        <v>0</v>
      </c>
      <c r="I244" s="17">
        <v>4</v>
      </c>
      <c r="J244" s="17">
        <f t="shared" si="25"/>
        <v>1</v>
      </c>
      <c r="K244" s="16">
        <f t="shared" si="27"/>
        <v>2.1993145323375716</v>
      </c>
      <c r="L244" s="9">
        <f t="shared" si="26"/>
        <v>3134.0232085810394</v>
      </c>
    </row>
    <row r="245" spans="1:12" s="73" customFormat="1" ht="15.45" customHeight="1" x14ac:dyDescent="0.15">
      <c r="A245" s="76" t="s">
        <v>274</v>
      </c>
      <c r="B245" s="75">
        <v>5902</v>
      </c>
      <c r="C245" s="75">
        <f t="shared" si="21"/>
        <v>1475.5</v>
      </c>
      <c r="D245" s="9">
        <v>1.25</v>
      </c>
      <c r="E245" s="15">
        <f t="shared" si="22"/>
        <v>7377.5</v>
      </c>
      <c r="F245" s="9">
        <v>1.25</v>
      </c>
      <c r="G245" s="16">
        <f t="shared" si="23"/>
        <v>7377.5</v>
      </c>
      <c r="H245" s="17">
        <f t="shared" si="24"/>
        <v>0</v>
      </c>
      <c r="I245" s="17">
        <v>4</v>
      </c>
      <c r="J245" s="17">
        <f t="shared" si="25"/>
        <v>1</v>
      </c>
      <c r="K245" s="16">
        <f t="shared" si="27"/>
        <v>2.1993145323375716</v>
      </c>
      <c r="L245" s="9">
        <f t="shared" si="26"/>
        <v>3245.088592464087</v>
      </c>
    </row>
    <row r="246" spans="1:12" s="73" customFormat="1" ht="15.45" customHeight="1" x14ac:dyDescent="0.15">
      <c r="A246" s="76" t="s">
        <v>275</v>
      </c>
      <c r="B246" s="75">
        <v>5931</v>
      </c>
      <c r="C246" s="75">
        <f t="shared" si="21"/>
        <v>1482.75</v>
      </c>
      <c r="D246" s="9">
        <v>1.25</v>
      </c>
      <c r="E246" s="15">
        <f t="shared" si="22"/>
        <v>7413.75</v>
      </c>
      <c r="F246" s="9">
        <v>1.25</v>
      </c>
      <c r="G246" s="16">
        <f t="shared" si="23"/>
        <v>7413.75</v>
      </c>
      <c r="H246" s="17">
        <f t="shared" si="24"/>
        <v>0</v>
      </c>
      <c r="I246" s="17">
        <v>4</v>
      </c>
      <c r="J246" s="17">
        <f t="shared" si="25"/>
        <v>1</v>
      </c>
      <c r="K246" s="16">
        <f t="shared" si="27"/>
        <v>2.1993145323375716</v>
      </c>
      <c r="L246" s="9">
        <f t="shared" si="26"/>
        <v>3261.0336228235342</v>
      </c>
    </row>
    <row r="247" spans="1:12" s="73" customFormat="1" ht="15.45" customHeight="1" x14ac:dyDescent="0.15">
      <c r="A247" s="76" t="s">
        <v>276</v>
      </c>
      <c r="B247" s="75">
        <v>3783</v>
      </c>
      <c r="C247" s="75">
        <f t="shared" si="21"/>
        <v>945.75</v>
      </c>
      <c r="D247" s="9">
        <v>1.25</v>
      </c>
      <c r="E247" s="15">
        <f t="shared" si="22"/>
        <v>4728.75</v>
      </c>
      <c r="F247" s="9">
        <v>1.25</v>
      </c>
      <c r="G247" s="16">
        <f t="shared" si="23"/>
        <v>4728.75</v>
      </c>
      <c r="H247" s="17">
        <f t="shared" si="24"/>
        <v>0</v>
      </c>
      <c r="I247" s="17">
        <v>4</v>
      </c>
      <c r="J247" s="17">
        <f t="shared" si="25"/>
        <v>1</v>
      </c>
      <c r="K247" s="16">
        <f t="shared" si="27"/>
        <v>2.1993145323375716</v>
      </c>
      <c r="L247" s="9">
        <f t="shared" si="26"/>
        <v>2080.0017189582582</v>
      </c>
    </row>
    <row r="248" spans="1:12" s="73" customFormat="1" ht="15.45" customHeight="1" x14ac:dyDescent="0.15">
      <c r="A248" s="76" t="s">
        <v>277</v>
      </c>
      <c r="B248" s="75">
        <v>1533</v>
      </c>
      <c r="C248" s="75">
        <f t="shared" si="21"/>
        <v>383.25</v>
      </c>
      <c r="D248" s="9">
        <v>1.25</v>
      </c>
      <c r="E248" s="15">
        <f t="shared" si="22"/>
        <v>1916.25</v>
      </c>
      <c r="F248" s="9">
        <v>1.25</v>
      </c>
      <c r="G248" s="16">
        <f t="shared" si="23"/>
        <v>1916.25</v>
      </c>
      <c r="H248" s="17">
        <f t="shared" si="24"/>
        <v>0</v>
      </c>
      <c r="I248" s="17">
        <v>4</v>
      </c>
      <c r="J248" s="17">
        <f t="shared" si="25"/>
        <v>1</v>
      </c>
      <c r="K248" s="16">
        <f t="shared" si="27"/>
        <v>2.1993145323375716</v>
      </c>
      <c r="L248" s="9">
        <f t="shared" si="26"/>
        <v>842.88729451837435</v>
      </c>
    </row>
    <row r="249" spans="1:12" s="73" customFormat="1" ht="15.45" customHeight="1" x14ac:dyDescent="0.15">
      <c r="A249" s="76" t="s">
        <v>278</v>
      </c>
      <c r="B249" s="75">
        <v>2200</v>
      </c>
      <c r="C249" s="75">
        <f t="shared" si="21"/>
        <v>550</v>
      </c>
      <c r="D249" s="9">
        <v>1.25</v>
      </c>
      <c r="E249" s="15">
        <f t="shared" si="22"/>
        <v>2750</v>
      </c>
      <c r="F249" s="9">
        <v>1.25</v>
      </c>
      <c r="G249" s="16">
        <f t="shared" si="23"/>
        <v>2750</v>
      </c>
      <c r="H249" s="17">
        <f t="shared" si="24"/>
        <v>0</v>
      </c>
      <c r="I249" s="17">
        <v>4</v>
      </c>
      <c r="J249" s="17">
        <f t="shared" si="25"/>
        <v>1</v>
      </c>
      <c r="K249" s="16">
        <f t="shared" si="27"/>
        <v>2.1993145323375716</v>
      </c>
      <c r="L249" s="9">
        <f t="shared" si="26"/>
        <v>1209.6229927856643</v>
      </c>
    </row>
    <row r="250" spans="1:12" s="73" customFormat="1" ht="15.45" customHeight="1" x14ac:dyDescent="0.15">
      <c r="A250" s="76" t="s">
        <v>279</v>
      </c>
      <c r="B250" s="75">
        <v>1449</v>
      </c>
      <c r="C250" s="75">
        <f t="shared" si="21"/>
        <v>362.25</v>
      </c>
      <c r="D250" s="9">
        <v>1.25</v>
      </c>
      <c r="E250" s="15">
        <f t="shared" si="22"/>
        <v>1811.25</v>
      </c>
      <c r="F250" s="9">
        <v>0</v>
      </c>
      <c r="G250" s="16">
        <f t="shared" si="23"/>
        <v>0</v>
      </c>
      <c r="H250" s="17">
        <f t="shared" si="24"/>
        <v>1811.25</v>
      </c>
      <c r="I250" s="17">
        <v>4</v>
      </c>
      <c r="J250" s="17">
        <f t="shared" si="25"/>
        <v>0</v>
      </c>
      <c r="K250" s="16">
        <f t="shared" si="27"/>
        <v>0</v>
      </c>
      <c r="L250" s="9">
        <f t="shared" si="26"/>
        <v>0</v>
      </c>
    </row>
    <row r="251" spans="1:12" s="73" customFormat="1" ht="15.45" customHeight="1" x14ac:dyDescent="0.15">
      <c r="A251" s="76" t="s">
        <v>280</v>
      </c>
      <c r="B251" s="75">
        <v>2115</v>
      </c>
      <c r="C251" s="75">
        <f t="shared" ref="C251:C284" si="28">B251/I251</f>
        <v>528.75</v>
      </c>
      <c r="D251" s="9">
        <v>1.25</v>
      </c>
      <c r="E251" s="15">
        <f t="shared" ref="E251:E284" si="29">B251*D251</f>
        <v>2643.75</v>
      </c>
      <c r="F251" s="9">
        <v>1.25</v>
      </c>
      <c r="G251" s="16">
        <f t="shared" ref="G251:G284" si="30">B251*F251</f>
        <v>2643.75</v>
      </c>
      <c r="H251" s="17">
        <f t="shared" ref="H251:H284" si="31">E251-G251</f>
        <v>0</v>
      </c>
      <c r="I251" s="17">
        <v>4</v>
      </c>
      <c r="J251" s="17">
        <f t="shared" ref="J251:J284" si="32">F251/1.25</f>
        <v>1</v>
      </c>
      <c r="K251" s="16">
        <f t="shared" si="27"/>
        <v>2.1993145323375716</v>
      </c>
      <c r="L251" s="9">
        <f t="shared" ref="L251:L284" si="33">K251*C251</f>
        <v>1162.887558973491</v>
      </c>
    </row>
    <row r="252" spans="1:12" s="73" customFormat="1" ht="15.45" customHeight="1" x14ac:dyDescent="0.15">
      <c r="A252" s="76" t="s">
        <v>281</v>
      </c>
      <c r="B252" s="75">
        <v>5734</v>
      </c>
      <c r="C252" s="75">
        <f t="shared" si="28"/>
        <v>1433.5</v>
      </c>
      <c r="D252" s="9">
        <v>1.25</v>
      </c>
      <c r="E252" s="15">
        <f t="shared" si="29"/>
        <v>7167.5</v>
      </c>
      <c r="F252" s="9">
        <v>1.25</v>
      </c>
      <c r="G252" s="16">
        <f t="shared" si="30"/>
        <v>7167.5</v>
      </c>
      <c r="H252" s="17">
        <f t="shared" si="31"/>
        <v>0</v>
      </c>
      <c r="I252" s="17">
        <v>4</v>
      </c>
      <c r="J252" s="17">
        <f t="shared" si="32"/>
        <v>1</v>
      </c>
      <c r="K252" s="16">
        <f t="shared" si="27"/>
        <v>2.1993145323375716</v>
      </c>
      <c r="L252" s="9">
        <f t="shared" si="33"/>
        <v>3152.7173821059087</v>
      </c>
    </row>
    <row r="253" spans="1:12" s="73" customFormat="1" ht="15.45" customHeight="1" x14ac:dyDescent="0.15">
      <c r="A253" s="76" t="s">
        <v>282</v>
      </c>
      <c r="B253" s="75">
        <v>2156</v>
      </c>
      <c r="C253" s="75">
        <f t="shared" si="28"/>
        <v>539</v>
      </c>
      <c r="D253" s="9">
        <v>1.25</v>
      </c>
      <c r="E253" s="15">
        <f t="shared" si="29"/>
        <v>2695</v>
      </c>
      <c r="F253" s="9">
        <v>0</v>
      </c>
      <c r="G253" s="16">
        <f t="shared" si="30"/>
        <v>0</v>
      </c>
      <c r="H253" s="17">
        <f t="shared" si="31"/>
        <v>2695</v>
      </c>
      <c r="I253" s="17">
        <v>4</v>
      </c>
      <c r="J253" s="17">
        <f t="shared" si="32"/>
        <v>0</v>
      </c>
      <c r="K253" s="16">
        <f t="shared" si="27"/>
        <v>0</v>
      </c>
      <c r="L253" s="9">
        <f t="shared" si="33"/>
        <v>0</v>
      </c>
    </row>
    <row r="254" spans="1:12" s="73" customFormat="1" ht="15.45" customHeight="1" x14ac:dyDescent="0.15">
      <c r="A254" s="76" t="s">
        <v>283</v>
      </c>
      <c r="B254" s="75">
        <v>2256</v>
      </c>
      <c r="C254" s="75">
        <f t="shared" si="28"/>
        <v>564</v>
      </c>
      <c r="D254" s="9">
        <v>1.25</v>
      </c>
      <c r="E254" s="15">
        <f t="shared" si="29"/>
        <v>2820</v>
      </c>
      <c r="F254" s="9">
        <v>1.25</v>
      </c>
      <c r="G254" s="16">
        <f t="shared" si="30"/>
        <v>2820</v>
      </c>
      <c r="H254" s="17">
        <f t="shared" si="31"/>
        <v>0</v>
      </c>
      <c r="I254" s="17">
        <v>4</v>
      </c>
      <c r="J254" s="17">
        <f t="shared" si="32"/>
        <v>1</v>
      </c>
      <c r="K254" s="16">
        <f t="shared" si="27"/>
        <v>2.1993145323375716</v>
      </c>
      <c r="L254" s="9">
        <f t="shared" si="33"/>
        <v>1240.4133962383903</v>
      </c>
    </row>
    <row r="255" spans="1:12" s="73" customFormat="1" ht="15.45" customHeight="1" x14ac:dyDescent="0.15">
      <c r="A255" s="76" t="s">
        <v>284</v>
      </c>
      <c r="B255" s="75">
        <v>5906</v>
      </c>
      <c r="C255" s="75">
        <f t="shared" si="28"/>
        <v>1476.5</v>
      </c>
      <c r="D255" s="9">
        <v>1.25</v>
      </c>
      <c r="E255" s="15">
        <f t="shared" si="29"/>
        <v>7382.5</v>
      </c>
      <c r="F255" s="9">
        <v>1.25</v>
      </c>
      <c r="G255" s="16">
        <f t="shared" si="30"/>
        <v>7382.5</v>
      </c>
      <c r="H255" s="17">
        <f t="shared" si="31"/>
        <v>0</v>
      </c>
      <c r="I255" s="17">
        <v>4</v>
      </c>
      <c r="J255" s="17">
        <f t="shared" si="32"/>
        <v>1</v>
      </c>
      <c r="K255" s="16">
        <f t="shared" si="27"/>
        <v>2.1993145323375716</v>
      </c>
      <c r="L255" s="9">
        <f t="shared" si="33"/>
        <v>3247.2879069964242</v>
      </c>
    </row>
    <row r="256" spans="1:12" s="73" customFormat="1" ht="15.45" customHeight="1" x14ac:dyDescent="0.15">
      <c r="A256" s="76" t="s">
        <v>285</v>
      </c>
      <c r="B256" s="75">
        <v>1956</v>
      </c>
      <c r="C256" s="75">
        <f t="shared" si="28"/>
        <v>489</v>
      </c>
      <c r="D256" s="9">
        <v>1.25</v>
      </c>
      <c r="E256" s="15">
        <f t="shared" si="29"/>
        <v>2445</v>
      </c>
      <c r="F256" s="9">
        <v>0</v>
      </c>
      <c r="G256" s="16">
        <f t="shared" si="30"/>
        <v>0</v>
      </c>
      <c r="H256" s="17">
        <f t="shared" si="31"/>
        <v>2445</v>
      </c>
      <c r="I256" s="17">
        <v>4</v>
      </c>
      <c r="J256" s="17">
        <f t="shared" si="32"/>
        <v>0</v>
      </c>
      <c r="K256" s="16">
        <f t="shared" si="27"/>
        <v>0</v>
      </c>
      <c r="L256" s="9">
        <f t="shared" si="33"/>
        <v>0</v>
      </c>
    </row>
    <row r="257" spans="1:12" s="73" customFormat="1" ht="15.45" customHeight="1" x14ac:dyDescent="0.15">
      <c r="A257" s="76" t="s">
        <v>286</v>
      </c>
      <c r="B257" s="75">
        <v>5846</v>
      </c>
      <c r="C257" s="75">
        <f t="shared" si="28"/>
        <v>1461.5</v>
      </c>
      <c r="D257" s="9">
        <v>1.25</v>
      </c>
      <c r="E257" s="15">
        <f t="shared" si="29"/>
        <v>7307.5</v>
      </c>
      <c r="F257" s="9">
        <v>1.25</v>
      </c>
      <c r="G257" s="16">
        <f t="shared" si="30"/>
        <v>7307.5</v>
      </c>
      <c r="H257" s="17">
        <f t="shared" si="31"/>
        <v>0</v>
      </c>
      <c r="I257" s="17">
        <v>4</v>
      </c>
      <c r="J257" s="17">
        <f t="shared" si="32"/>
        <v>1</v>
      </c>
      <c r="K257" s="16">
        <f t="shared" si="27"/>
        <v>2.1993145323375716</v>
      </c>
      <c r="L257" s="9">
        <f t="shared" si="33"/>
        <v>3214.298189011361</v>
      </c>
    </row>
    <row r="258" spans="1:12" s="73" customFormat="1" ht="15.45" customHeight="1" x14ac:dyDescent="0.15">
      <c r="A258" s="76" t="s">
        <v>287</v>
      </c>
      <c r="B258" s="75">
        <v>7821</v>
      </c>
      <c r="C258" s="75">
        <f t="shared" si="28"/>
        <v>1955.25</v>
      </c>
      <c r="D258" s="9">
        <v>1.25</v>
      </c>
      <c r="E258" s="15">
        <f t="shared" si="29"/>
        <v>9776.25</v>
      </c>
      <c r="F258" s="9">
        <v>1.25</v>
      </c>
      <c r="G258" s="16">
        <f t="shared" si="30"/>
        <v>9776.25</v>
      </c>
      <c r="H258" s="17">
        <f t="shared" si="31"/>
        <v>0</v>
      </c>
      <c r="I258" s="17">
        <v>4</v>
      </c>
      <c r="J258" s="17">
        <f t="shared" si="32"/>
        <v>1</v>
      </c>
      <c r="K258" s="16">
        <f t="shared" si="27"/>
        <v>2.1993145323375716</v>
      </c>
      <c r="L258" s="9">
        <f t="shared" si="33"/>
        <v>4300.2097393530366</v>
      </c>
    </row>
    <row r="259" spans="1:12" s="73" customFormat="1" ht="15.45" customHeight="1" x14ac:dyDescent="0.15">
      <c r="A259" s="76" t="s">
        <v>288</v>
      </c>
      <c r="B259" s="75">
        <v>2498</v>
      </c>
      <c r="C259" s="75">
        <f t="shared" si="28"/>
        <v>624.5</v>
      </c>
      <c r="D259" s="9">
        <v>1.25</v>
      </c>
      <c r="E259" s="15">
        <f t="shared" si="29"/>
        <v>3122.5</v>
      </c>
      <c r="F259" s="9">
        <v>1.25</v>
      </c>
      <c r="G259" s="16">
        <f t="shared" si="30"/>
        <v>3122.5</v>
      </c>
      <c r="H259" s="17">
        <f t="shared" si="31"/>
        <v>0</v>
      </c>
      <c r="I259" s="17">
        <v>4</v>
      </c>
      <c r="J259" s="17">
        <f t="shared" si="32"/>
        <v>1</v>
      </c>
      <c r="K259" s="16">
        <f t="shared" ref="K259:K322" si="34">J259*$H$289</f>
        <v>2.1993145323375716</v>
      </c>
      <c r="L259" s="9">
        <f t="shared" si="33"/>
        <v>1373.4719254448135</v>
      </c>
    </row>
    <row r="260" spans="1:12" s="73" customFormat="1" ht="15.45" customHeight="1" x14ac:dyDescent="0.15">
      <c r="A260" s="76" t="s">
        <v>289</v>
      </c>
      <c r="B260" s="75">
        <v>4686</v>
      </c>
      <c r="C260" s="75">
        <f t="shared" si="28"/>
        <v>1171.5</v>
      </c>
      <c r="D260" s="9">
        <v>1.25</v>
      </c>
      <c r="E260" s="15">
        <f t="shared" si="29"/>
        <v>5857.5</v>
      </c>
      <c r="F260" s="9">
        <v>1.25</v>
      </c>
      <c r="G260" s="16">
        <f t="shared" si="30"/>
        <v>5857.5</v>
      </c>
      <c r="H260" s="17">
        <f t="shared" si="31"/>
        <v>0</v>
      </c>
      <c r="I260" s="17">
        <v>4</v>
      </c>
      <c r="J260" s="17">
        <f t="shared" si="32"/>
        <v>1</v>
      </c>
      <c r="K260" s="16">
        <f t="shared" si="34"/>
        <v>2.1993145323375716</v>
      </c>
      <c r="L260" s="9">
        <f t="shared" si="33"/>
        <v>2576.496974633465</v>
      </c>
    </row>
    <row r="261" spans="1:12" s="73" customFormat="1" ht="15.45" customHeight="1" x14ac:dyDescent="0.15">
      <c r="A261" s="76" t="s">
        <v>290</v>
      </c>
      <c r="B261" s="75">
        <v>1009</v>
      </c>
      <c r="C261" s="75">
        <f t="shared" si="28"/>
        <v>252.25</v>
      </c>
      <c r="D261" s="9">
        <v>1.25</v>
      </c>
      <c r="E261" s="15">
        <f t="shared" si="29"/>
        <v>1261.25</v>
      </c>
      <c r="F261" s="9">
        <v>1.25</v>
      </c>
      <c r="G261" s="16">
        <f t="shared" si="30"/>
        <v>1261.25</v>
      </c>
      <c r="H261" s="17">
        <f t="shared" si="31"/>
        <v>0</v>
      </c>
      <c r="I261" s="17">
        <v>4</v>
      </c>
      <c r="J261" s="17">
        <f t="shared" si="32"/>
        <v>1</v>
      </c>
      <c r="K261" s="16">
        <f t="shared" si="34"/>
        <v>2.1993145323375716</v>
      </c>
      <c r="L261" s="9">
        <f t="shared" si="33"/>
        <v>554.77709078215241</v>
      </c>
    </row>
    <row r="262" spans="1:12" s="73" customFormat="1" ht="15.45" customHeight="1" x14ac:dyDescent="0.15">
      <c r="A262" s="76" t="s">
        <v>291</v>
      </c>
      <c r="B262" s="75">
        <v>3904</v>
      </c>
      <c r="C262" s="75">
        <f t="shared" si="28"/>
        <v>976</v>
      </c>
      <c r="D262" s="9">
        <v>1.25</v>
      </c>
      <c r="E262" s="15">
        <f t="shared" si="29"/>
        <v>4880</v>
      </c>
      <c r="F262" s="9">
        <v>0</v>
      </c>
      <c r="G262" s="16">
        <f t="shared" si="30"/>
        <v>0</v>
      </c>
      <c r="H262" s="17">
        <f t="shared" si="31"/>
        <v>4880</v>
      </c>
      <c r="I262" s="17">
        <v>4</v>
      </c>
      <c r="J262" s="17">
        <f t="shared" si="32"/>
        <v>0</v>
      </c>
      <c r="K262" s="16">
        <f t="shared" si="34"/>
        <v>0</v>
      </c>
      <c r="L262" s="9">
        <f t="shared" si="33"/>
        <v>0</v>
      </c>
    </row>
    <row r="263" spans="1:12" s="73" customFormat="1" ht="15.45" customHeight="1" x14ac:dyDescent="0.15">
      <c r="A263" s="76" t="s">
        <v>292</v>
      </c>
      <c r="B263" s="75">
        <v>2236</v>
      </c>
      <c r="C263" s="75">
        <f t="shared" si="28"/>
        <v>559</v>
      </c>
      <c r="D263" s="9">
        <v>1.25</v>
      </c>
      <c r="E263" s="15">
        <f t="shared" si="29"/>
        <v>2795</v>
      </c>
      <c r="F263" s="9">
        <v>0</v>
      </c>
      <c r="G263" s="16">
        <f t="shared" si="30"/>
        <v>0</v>
      </c>
      <c r="H263" s="17">
        <f t="shared" si="31"/>
        <v>2795</v>
      </c>
      <c r="I263" s="17">
        <v>4</v>
      </c>
      <c r="J263" s="17">
        <f t="shared" si="32"/>
        <v>0</v>
      </c>
      <c r="K263" s="16">
        <f t="shared" si="34"/>
        <v>0</v>
      </c>
      <c r="L263" s="9">
        <f t="shared" si="33"/>
        <v>0</v>
      </c>
    </row>
    <row r="264" spans="1:12" s="73" customFormat="1" ht="15.45" customHeight="1" x14ac:dyDescent="0.15">
      <c r="A264" s="76" t="s">
        <v>293</v>
      </c>
      <c r="B264" s="75">
        <v>1510</v>
      </c>
      <c r="C264" s="75">
        <f t="shared" si="28"/>
        <v>377.5</v>
      </c>
      <c r="D264" s="9">
        <v>1.25</v>
      </c>
      <c r="E264" s="15">
        <f t="shared" si="29"/>
        <v>1887.5</v>
      </c>
      <c r="F264" s="9">
        <v>1.25</v>
      </c>
      <c r="G264" s="16">
        <f t="shared" si="30"/>
        <v>1887.5</v>
      </c>
      <c r="H264" s="17">
        <f t="shared" si="31"/>
        <v>0</v>
      </c>
      <c r="I264" s="17">
        <v>4</v>
      </c>
      <c r="J264" s="17">
        <f t="shared" si="32"/>
        <v>1</v>
      </c>
      <c r="K264" s="16">
        <f t="shared" si="34"/>
        <v>2.1993145323375716</v>
      </c>
      <c r="L264" s="9">
        <f t="shared" si="33"/>
        <v>830.24123595743322</v>
      </c>
    </row>
    <row r="265" spans="1:12" s="73" customFormat="1" ht="15.45" customHeight="1" x14ac:dyDescent="0.15">
      <c r="A265" s="76" t="s">
        <v>294</v>
      </c>
      <c r="B265" s="75">
        <v>3220</v>
      </c>
      <c r="C265" s="75">
        <f t="shared" si="28"/>
        <v>805</v>
      </c>
      <c r="D265" s="9">
        <v>1.25</v>
      </c>
      <c r="E265" s="15">
        <f t="shared" si="29"/>
        <v>4025</v>
      </c>
      <c r="F265" s="9">
        <v>1.25</v>
      </c>
      <c r="G265" s="16">
        <f t="shared" si="30"/>
        <v>4025</v>
      </c>
      <c r="H265" s="17">
        <f t="shared" si="31"/>
        <v>0</v>
      </c>
      <c r="I265" s="17">
        <v>4</v>
      </c>
      <c r="J265" s="17">
        <f t="shared" si="32"/>
        <v>1</v>
      </c>
      <c r="K265" s="16">
        <f t="shared" si="34"/>
        <v>2.1993145323375716</v>
      </c>
      <c r="L265" s="9">
        <f t="shared" si="33"/>
        <v>1770.4481985317452</v>
      </c>
    </row>
    <row r="266" spans="1:12" s="73" customFormat="1" ht="15.45" customHeight="1" x14ac:dyDescent="0.15">
      <c r="A266" s="76" t="s">
        <v>295</v>
      </c>
      <c r="B266" s="75">
        <v>3458</v>
      </c>
      <c r="C266" s="75">
        <f t="shared" si="28"/>
        <v>864.5</v>
      </c>
      <c r="D266" s="9">
        <v>1.25</v>
      </c>
      <c r="E266" s="15">
        <f t="shared" si="29"/>
        <v>4322.5</v>
      </c>
      <c r="F266" s="9">
        <v>0</v>
      </c>
      <c r="G266" s="16">
        <f t="shared" si="30"/>
        <v>0</v>
      </c>
      <c r="H266" s="17">
        <f t="shared" si="31"/>
        <v>4322.5</v>
      </c>
      <c r="I266" s="17">
        <v>4</v>
      </c>
      <c r="J266" s="17">
        <f t="shared" si="32"/>
        <v>0</v>
      </c>
      <c r="K266" s="16">
        <f t="shared" si="34"/>
        <v>0</v>
      </c>
      <c r="L266" s="9">
        <f t="shared" si="33"/>
        <v>0</v>
      </c>
    </row>
    <row r="267" spans="1:12" s="73" customFormat="1" ht="15.45" customHeight="1" x14ac:dyDescent="0.15">
      <c r="A267" s="76" t="s">
        <v>296</v>
      </c>
      <c r="B267" s="75">
        <v>3083</v>
      </c>
      <c r="C267" s="75">
        <f t="shared" si="28"/>
        <v>770.75</v>
      </c>
      <c r="D267" s="9">
        <v>1.25</v>
      </c>
      <c r="E267" s="15">
        <f t="shared" si="29"/>
        <v>3853.75</v>
      </c>
      <c r="F267" s="9">
        <v>1.25</v>
      </c>
      <c r="G267" s="16">
        <f t="shared" si="30"/>
        <v>3853.75</v>
      </c>
      <c r="H267" s="17">
        <f t="shared" si="31"/>
        <v>0</v>
      </c>
      <c r="I267" s="17">
        <v>4</v>
      </c>
      <c r="J267" s="17">
        <f t="shared" si="32"/>
        <v>1</v>
      </c>
      <c r="K267" s="16">
        <f t="shared" si="34"/>
        <v>2.1993145323375716</v>
      </c>
      <c r="L267" s="9">
        <f t="shared" si="33"/>
        <v>1695.1216757991833</v>
      </c>
    </row>
    <row r="268" spans="1:12" s="73" customFormat="1" ht="15.45" customHeight="1" x14ac:dyDescent="0.15">
      <c r="A268" s="76" t="s">
        <v>297</v>
      </c>
      <c r="B268" s="75">
        <v>2748</v>
      </c>
      <c r="C268" s="75">
        <f t="shared" si="28"/>
        <v>687</v>
      </c>
      <c r="D268" s="9">
        <v>1.25</v>
      </c>
      <c r="E268" s="15">
        <f t="shared" si="29"/>
        <v>3435</v>
      </c>
      <c r="F268" s="9">
        <v>1.25</v>
      </c>
      <c r="G268" s="16">
        <f t="shared" si="30"/>
        <v>3435</v>
      </c>
      <c r="H268" s="17">
        <f t="shared" si="31"/>
        <v>0</v>
      </c>
      <c r="I268" s="17">
        <v>4</v>
      </c>
      <c r="J268" s="17">
        <f t="shared" si="32"/>
        <v>1</v>
      </c>
      <c r="K268" s="16">
        <f t="shared" si="34"/>
        <v>2.1993145323375716</v>
      </c>
      <c r="L268" s="9">
        <f t="shared" si="33"/>
        <v>1510.9290837159117</v>
      </c>
    </row>
    <row r="269" spans="1:12" s="73" customFormat="1" ht="15.45" customHeight="1" x14ac:dyDescent="0.15">
      <c r="A269" s="76" t="s">
        <v>298</v>
      </c>
      <c r="B269" s="75">
        <v>2177</v>
      </c>
      <c r="C269" s="75">
        <f t="shared" si="28"/>
        <v>544.25</v>
      </c>
      <c r="D269" s="9">
        <v>1.25</v>
      </c>
      <c r="E269" s="15">
        <f t="shared" si="29"/>
        <v>2721.25</v>
      </c>
      <c r="F269" s="9">
        <v>1.25</v>
      </c>
      <c r="G269" s="16">
        <f t="shared" si="30"/>
        <v>2721.25</v>
      </c>
      <c r="H269" s="17">
        <f t="shared" si="31"/>
        <v>0</v>
      </c>
      <c r="I269" s="17">
        <v>4</v>
      </c>
      <c r="J269" s="17">
        <f t="shared" si="32"/>
        <v>1</v>
      </c>
      <c r="K269" s="16">
        <f t="shared" si="34"/>
        <v>2.1993145323375716</v>
      </c>
      <c r="L269" s="9">
        <f t="shared" si="33"/>
        <v>1196.9769342247234</v>
      </c>
    </row>
    <row r="270" spans="1:12" s="73" customFormat="1" ht="15.45" customHeight="1" x14ac:dyDescent="0.15">
      <c r="A270" s="76" t="s">
        <v>299</v>
      </c>
      <c r="B270" s="75">
        <v>3684</v>
      </c>
      <c r="C270" s="75">
        <f t="shared" si="28"/>
        <v>921</v>
      </c>
      <c r="D270" s="9">
        <v>1.25</v>
      </c>
      <c r="E270" s="15">
        <f t="shared" si="29"/>
        <v>4605</v>
      </c>
      <c r="F270" s="9">
        <v>0</v>
      </c>
      <c r="G270" s="16">
        <f t="shared" si="30"/>
        <v>0</v>
      </c>
      <c r="H270" s="17">
        <f t="shared" si="31"/>
        <v>4605</v>
      </c>
      <c r="I270" s="17">
        <v>4</v>
      </c>
      <c r="J270" s="17">
        <f t="shared" si="32"/>
        <v>0</v>
      </c>
      <c r="K270" s="16">
        <f t="shared" si="34"/>
        <v>0</v>
      </c>
      <c r="L270" s="9">
        <f t="shared" si="33"/>
        <v>0</v>
      </c>
    </row>
    <row r="271" spans="1:12" s="73" customFormat="1" ht="15.45" customHeight="1" x14ac:dyDescent="0.15">
      <c r="A271" s="76" t="s">
        <v>300</v>
      </c>
      <c r="B271" s="75">
        <v>2857</v>
      </c>
      <c r="C271" s="75">
        <f t="shared" si="28"/>
        <v>714.25</v>
      </c>
      <c r="D271" s="9">
        <v>1.25</v>
      </c>
      <c r="E271" s="15">
        <f t="shared" si="29"/>
        <v>3571.25</v>
      </c>
      <c r="F271" s="9">
        <v>0</v>
      </c>
      <c r="G271" s="16">
        <f t="shared" si="30"/>
        <v>0</v>
      </c>
      <c r="H271" s="17">
        <f t="shared" si="31"/>
        <v>3571.25</v>
      </c>
      <c r="I271" s="17">
        <v>4</v>
      </c>
      <c r="J271" s="17">
        <f t="shared" si="32"/>
        <v>0</v>
      </c>
      <c r="K271" s="16">
        <f t="shared" si="34"/>
        <v>0</v>
      </c>
      <c r="L271" s="9">
        <f t="shared" si="33"/>
        <v>0</v>
      </c>
    </row>
    <row r="272" spans="1:12" s="73" customFormat="1" ht="15.45" customHeight="1" x14ac:dyDescent="0.15">
      <c r="A272" s="76" t="s">
        <v>301</v>
      </c>
      <c r="B272" s="75">
        <v>5140</v>
      </c>
      <c r="C272" s="75">
        <f t="shared" si="28"/>
        <v>1285</v>
      </c>
      <c r="D272" s="9">
        <v>1.25</v>
      </c>
      <c r="E272" s="15">
        <f t="shared" si="29"/>
        <v>6425</v>
      </c>
      <c r="F272" s="9">
        <v>1.25</v>
      </c>
      <c r="G272" s="16">
        <f t="shared" si="30"/>
        <v>6425</v>
      </c>
      <c r="H272" s="17">
        <f t="shared" si="31"/>
        <v>0</v>
      </c>
      <c r="I272" s="17">
        <v>4</v>
      </c>
      <c r="J272" s="17">
        <f t="shared" si="32"/>
        <v>1</v>
      </c>
      <c r="K272" s="16">
        <f t="shared" si="34"/>
        <v>2.1993145323375716</v>
      </c>
      <c r="L272" s="9">
        <f t="shared" si="33"/>
        <v>2826.1191740537793</v>
      </c>
    </row>
    <row r="273" spans="1:12" s="73" customFormat="1" ht="15.45" customHeight="1" x14ac:dyDescent="0.15">
      <c r="A273" s="76" t="s">
        <v>302</v>
      </c>
      <c r="B273" s="75">
        <v>5231</v>
      </c>
      <c r="C273" s="75">
        <f t="shared" si="28"/>
        <v>1307.75</v>
      </c>
      <c r="D273" s="9">
        <v>1.25</v>
      </c>
      <c r="E273" s="15">
        <f t="shared" si="29"/>
        <v>6538.75</v>
      </c>
      <c r="F273" s="9">
        <v>1.25</v>
      </c>
      <c r="G273" s="16">
        <f t="shared" si="30"/>
        <v>6538.75</v>
      </c>
      <c r="H273" s="17">
        <f t="shared" si="31"/>
        <v>0</v>
      </c>
      <c r="I273" s="17">
        <v>4</v>
      </c>
      <c r="J273" s="17">
        <f t="shared" si="32"/>
        <v>1</v>
      </c>
      <c r="K273" s="16">
        <f t="shared" si="34"/>
        <v>2.1993145323375716</v>
      </c>
      <c r="L273" s="9">
        <f t="shared" si="33"/>
        <v>2876.1535796644594</v>
      </c>
    </row>
    <row r="274" spans="1:12" s="73" customFormat="1" ht="15.45" customHeight="1" x14ac:dyDescent="0.15">
      <c r="A274" s="76" t="s">
        <v>303</v>
      </c>
      <c r="B274" s="75">
        <v>3504</v>
      </c>
      <c r="C274" s="75">
        <f t="shared" si="28"/>
        <v>876</v>
      </c>
      <c r="D274" s="9">
        <v>1.25</v>
      </c>
      <c r="E274" s="15">
        <f t="shared" si="29"/>
        <v>4380</v>
      </c>
      <c r="F274" s="9">
        <v>0</v>
      </c>
      <c r="G274" s="16">
        <f t="shared" si="30"/>
        <v>0</v>
      </c>
      <c r="H274" s="17">
        <f t="shared" si="31"/>
        <v>4380</v>
      </c>
      <c r="I274" s="17">
        <v>4</v>
      </c>
      <c r="J274" s="17">
        <f t="shared" si="32"/>
        <v>0</v>
      </c>
      <c r="K274" s="16">
        <f t="shared" si="34"/>
        <v>0</v>
      </c>
      <c r="L274" s="9">
        <f t="shared" si="33"/>
        <v>0</v>
      </c>
    </row>
    <row r="275" spans="1:12" s="73" customFormat="1" ht="15.45" customHeight="1" x14ac:dyDescent="0.15">
      <c r="A275" s="76" t="s">
        <v>304</v>
      </c>
      <c r="B275" s="75">
        <v>2503</v>
      </c>
      <c r="C275" s="75">
        <f t="shared" si="28"/>
        <v>625.75</v>
      </c>
      <c r="D275" s="9">
        <v>1.25</v>
      </c>
      <c r="E275" s="15">
        <f t="shared" si="29"/>
        <v>3128.75</v>
      </c>
      <c r="F275" s="9">
        <v>0</v>
      </c>
      <c r="G275" s="16">
        <f t="shared" si="30"/>
        <v>0</v>
      </c>
      <c r="H275" s="17">
        <f t="shared" si="31"/>
        <v>3128.75</v>
      </c>
      <c r="I275" s="17">
        <v>4</v>
      </c>
      <c r="J275" s="17">
        <f t="shared" si="32"/>
        <v>0</v>
      </c>
      <c r="K275" s="16">
        <f t="shared" si="34"/>
        <v>0</v>
      </c>
      <c r="L275" s="9">
        <f t="shared" si="33"/>
        <v>0</v>
      </c>
    </row>
    <row r="276" spans="1:12" s="73" customFormat="1" ht="15.45" customHeight="1" x14ac:dyDescent="0.15">
      <c r="A276" s="76" t="s">
        <v>305</v>
      </c>
      <c r="B276" s="75">
        <v>4093</v>
      </c>
      <c r="C276" s="75">
        <f t="shared" si="28"/>
        <v>1023.25</v>
      </c>
      <c r="D276" s="9">
        <v>1.25</v>
      </c>
      <c r="E276" s="15">
        <f t="shared" si="29"/>
        <v>5116.25</v>
      </c>
      <c r="F276" s="9">
        <v>1.25</v>
      </c>
      <c r="G276" s="16">
        <f t="shared" si="30"/>
        <v>5116.25</v>
      </c>
      <c r="H276" s="17">
        <f t="shared" si="31"/>
        <v>0</v>
      </c>
      <c r="I276" s="17">
        <v>4</v>
      </c>
      <c r="J276" s="17">
        <f t="shared" si="32"/>
        <v>1</v>
      </c>
      <c r="K276" s="16">
        <f t="shared" si="34"/>
        <v>2.1993145323375716</v>
      </c>
      <c r="L276" s="9">
        <f t="shared" si="33"/>
        <v>2250.44859521442</v>
      </c>
    </row>
    <row r="277" spans="1:12" s="73" customFormat="1" ht="15.45" customHeight="1" x14ac:dyDescent="0.15">
      <c r="A277" s="76" t="s">
        <v>306</v>
      </c>
      <c r="B277" s="75">
        <v>1790</v>
      </c>
      <c r="C277" s="75">
        <f t="shared" si="28"/>
        <v>447.5</v>
      </c>
      <c r="D277" s="9">
        <v>1.25</v>
      </c>
      <c r="E277" s="15">
        <f t="shared" si="29"/>
        <v>2237.5</v>
      </c>
      <c r="F277" s="9">
        <v>0</v>
      </c>
      <c r="G277" s="16">
        <f t="shared" si="30"/>
        <v>0</v>
      </c>
      <c r="H277" s="17">
        <f t="shared" si="31"/>
        <v>2237.5</v>
      </c>
      <c r="I277" s="17">
        <v>4</v>
      </c>
      <c r="J277" s="17">
        <f t="shared" si="32"/>
        <v>0</v>
      </c>
      <c r="K277" s="16">
        <f t="shared" si="34"/>
        <v>0</v>
      </c>
      <c r="L277" s="9">
        <f t="shared" si="33"/>
        <v>0</v>
      </c>
    </row>
    <row r="278" spans="1:12" s="73" customFormat="1" ht="15.45" customHeight="1" x14ac:dyDescent="0.15">
      <c r="A278" s="76" t="s">
        <v>307</v>
      </c>
      <c r="B278" s="75">
        <v>1767</v>
      </c>
      <c r="C278" s="75">
        <f t="shared" si="28"/>
        <v>441.75</v>
      </c>
      <c r="D278" s="9">
        <v>1.25</v>
      </c>
      <c r="E278" s="15">
        <f t="shared" si="29"/>
        <v>2208.75</v>
      </c>
      <c r="F278" s="9">
        <v>1.25</v>
      </c>
      <c r="G278" s="16">
        <f t="shared" si="30"/>
        <v>2208.75</v>
      </c>
      <c r="H278" s="17">
        <f t="shared" si="31"/>
        <v>0</v>
      </c>
      <c r="I278" s="17">
        <v>4</v>
      </c>
      <c r="J278" s="17">
        <f t="shared" si="32"/>
        <v>1</v>
      </c>
      <c r="K278" s="16">
        <f t="shared" si="34"/>
        <v>2.1993145323375716</v>
      </c>
      <c r="L278" s="9">
        <f t="shared" si="33"/>
        <v>971.54719466012227</v>
      </c>
    </row>
    <row r="279" spans="1:12" s="73" customFormat="1" ht="15.45" customHeight="1" x14ac:dyDescent="0.15">
      <c r="A279" s="76" t="s">
        <v>308</v>
      </c>
      <c r="B279" s="75">
        <v>4983</v>
      </c>
      <c r="C279" s="75">
        <f t="shared" si="28"/>
        <v>1245.75</v>
      </c>
      <c r="D279" s="9">
        <v>1.25</v>
      </c>
      <c r="E279" s="15">
        <f t="shared" si="29"/>
        <v>6228.75</v>
      </c>
      <c r="F279" s="9">
        <v>1.25</v>
      </c>
      <c r="G279" s="16">
        <f t="shared" si="30"/>
        <v>6228.75</v>
      </c>
      <c r="H279" s="17">
        <f t="shared" si="31"/>
        <v>0</v>
      </c>
      <c r="I279" s="17">
        <v>4</v>
      </c>
      <c r="J279" s="17">
        <f t="shared" si="32"/>
        <v>1</v>
      </c>
      <c r="K279" s="16">
        <f t="shared" si="34"/>
        <v>2.1993145323375716</v>
      </c>
      <c r="L279" s="9">
        <f t="shared" si="33"/>
        <v>2739.7960786595299</v>
      </c>
    </row>
    <row r="280" spans="1:12" s="73" customFormat="1" ht="15.45" customHeight="1" x14ac:dyDescent="0.15">
      <c r="A280" s="76" t="s">
        <v>309</v>
      </c>
      <c r="B280" s="75">
        <v>2530</v>
      </c>
      <c r="C280" s="75">
        <f t="shared" si="28"/>
        <v>632.5</v>
      </c>
      <c r="D280" s="9">
        <v>1.25</v>
      </c>
      <c r="E280" s="15">
        <f t="shared" si="29"/>
        <v>3162.5</v>
      </c>
      <c r="F280" s="9">
        <v>1.25</v>
      </c>
      <c r="G280" s="16">
        <f t="shared" si="30"/>
        <v>3162.5</v>
      </c>
      <c r="H280" s="17">
        <f t="shared" si="31"/>
        <v>0</v>
      </c>
      <c r="I280" s="17">
        <v>4</v>
      </c>
      <c r="J280" s="17">
        <f t="shared" si="32"/>
        <v>1</v>
      </c>
      <c r="K280" s="16">
        <f t="shared" si="34"/>
        <v>2.1993145323375716</v>
      </c>
      <c r="L280" s="9">
        <f t="shared" si="33"/>
        <v>1391.0664417035141</v>
      </c>
    </row>
    <row r="281" spans="1:12" s="73" customFormat="1" ht="15.45" customHeight="1" x14ac:dyDescent="0.15">
      <c r="A281" s="76" t="s">
        <v>310</v>
      </c>
      <c r="B281" s="75">
        <v>2590</v>
      </c>
      <c r="C281" s="75">
        <f t="shared" si="28"/>
        <v>647.5</v>
      </c>
      <c r="D281" s="9">
        <v>1.25</v>
      </c>
      <c r="E281" s="15">
        <f t="shared" si="29"/>
        <v>3237.5</v>
      </c>
      <c r="F281" s="9">
        <v>1.25</v>
      </c>
      <c r="G281" s="16">
        <f t="shared" si="30"/>
        <v>3237.5</v>
      </c>
      <c r="H281" s="17">
        <f t="shared" si="31"/>
        <v>0</v>
      </c>
      <c r="I281" s="17">
        <v>4</v>
      </c>
      <c r="J281" s="17">
        <f t="shared" si="32"/>
        <v>1</v>
      </c>
      <c r="K281" s="16">
        <f t="shared" si="34"/>
        <v>2.1993145323375716</v>
      </c>
      <c r="L281" s="9">
        <f t="shared" si="33"/>
        <v>1424.0561596885775</v>
      </c>
    </row>
    <row r="282" spans="1:12" s="73" customFormat="1" ht="15.45" customHeight="1" x14ac:dyDescent="0.15">
      <c r="A282" s="76" t="s">
        <v>311</v>
      </c>
      <c r="B282" s="75">
        <v>3176</v>
      </c>
      <c r="C282" s="75">
        <f t="shared" si="28"/>
        <v>794</v>
      </c>
      <c r="D282" s="9">
        <v>1.25</v>
      </c>
      <c r="E282" s="15">
        <f t="shared" si="29"/>
        <v>3970</v>
      </c>
      <c r="F282" s="9">
        <v>1.25</v>
      </c>
      <c r="G282" s="16">
        <f t="shared" si="30"/>
        <v>3970</v>
      </c>
      <c r="H282" s="17">
        <f t="shared" si="31"/>
        <v>0</v>
      </c>
      <c r="I282" s="17">
        <v>4</v>
      </c>
      <c r="J282" s="17">
        <f t="shared" si="32"/>
        <v>1</v>
      </c>
      <c r="K282" s="16">
        <f t="shared" si="34"/>
        <v>2.1993145323375716</v>
      </c>
      <c r="L282" s="9">
        <f t="shared" si="33"/>
        <v>1746.2557386760318</v>
      </c>
    </row>
    <row r="283" spans="1:12" s="73" customFormat="1" ht="15.45" customHeight="1" x14ac:dyDescent="0.15">
      <c r="A283" s="76" t="s">
        <v>312</v>
      </c>
      <c r="B283" s="75">
        <v>3585</v>
      </c>
      <c r="C283" s="75">
        <f t="shared" si="28"/>
        <v>896.25</v>
      </c>
      <c r="D283" s="9">
        <v>1.25</v>
      </c>
      <c r="E283" s="15">
        <f t="shared" si="29"/>
        <v>4481.25</v>
      </c>
      <c r="F283" s="9">
        <v>1.25</v>
      </c>
      <c r="G283" s="16">
        <f t="shared" si="30"/>
        <v>4481.25</v>
      </c>
      <c r="H283" s="17">
        <f t="shared" si="31"/>
        <v>0</v>
      </c>
      <c r="I283" s="17">
        <v>4</v>
      </c>
      <c r="J283" s="17">
        <f t="shared" si="32"/>
        <v>1</v>
      </c>
      <c r="K283" s="16">
        <f t="shared" si="34"/>
        <v>2.1993145323375716</v>
      </c>
      <c r="L283" s="9">
        <f t="shared" si="33"/>
        <v>1971.1356496075484</v>
      </c>
    </row>
    <row r="284" spans="1:12" s="73" customFormat="1" ht="15.45" customHeight="1" x14ac:dyDescent="0.15">
      <c r="A284" s="76" t="s">
        <v>313</v>
      </c>
      <c r="B284" s="75">
        <v>736</v>
      </c>
      <c r="C284" s="75">
        <f t="shared" si="28"/>
        <v>184</v>
      </c>
      <c r="D284" s="9">
        <v>1.25</v>
      </c>
      <c r="E284" s="15">
        <f t="shared" si="29"/>
        <v>920</v>
      </c>
      <c r="F284" s="9">
        <v>0</v>
      </c>
      <c r="G284" s="16">
        <f t="shared" si="30"/>
        <v>0</v>
      </c>
      <c r="H284" s="17">
        <f t="shared" si="31"/>
        <v>920</v>
      </c>
      <c r="I284" s="17">
        <v>4</v>
      </c>
      <c r="J284" s="17">
        <f t="shared" si="32"/>
        <v>0</v>
      </c>
      <c r="K284" s="16">
        <f t="shared" si="34"/>
        <v>0</v>
      </c>
      <c r="L284" s="9">
        <f t="shared" si="33"/>
        <v>0</v>
      </c>
    </row>
    <row r="285" spans="1:12" s="73" customFormat="1" ht="15.45" customHeight="1" x14ac:dyDescent="0.25">
      <c r="A285" s="82"/>
      <c r="B285" s="83">
        <f>SUM(B3:B284)</f>
        <v>1020870</v>
      </c>
      <c r="C285" s="84">
        <f>SUM(C3:C284)</f>
        <v>255217.5</v>
      </c>
      <c r="D285" s="18"/>
      <c r="E285" s="19">
        <f>SUM(E3:E284)</f>
        <v>1276087.5</v>
      </c>
      <c r="F285" s="85"/>
      <c r="G285" s="20">
        <f>SUM(G3:G284)</f>
        <v>886256.25</v>
      </c>
      <c r="H285" s="31">
        <f>SUM(H3:H284)</f>
        <v>389831.25</v>
      </c>
      <c r="I285" s="21"/>
      <c r="J285" s="22"/>
      <c r="K285" s="23"/>
      <c r="L285" s="31">
        <f>SUM(L3:L284)</f>
        <v>389831.25</v>
      </c>
    </row>
    <row r="286" spans="1:12" s="73" customFormat="1" ht="15.45" customHeight="1" x14ac:dyDescent="0.15">
      <c r="A286" s="86"/>
      <c r="B286" s="87"/>
      <c r="C286" s="88"/>
      <c r="D286" s="18"/>
      <c r="E286" s="25"/>
      <c r="G286" s="25"/>
      <c r="H286" s="21"/>
      <c r="I286" s="21"/>
      <c r="J286" s="22"/>
      <c r="K286" s="23"/>
      <c r="L286" s="21"/>
    </row>
    <row r="287" spans="1:12" s="73" customFormat="1" ht="28.65" customHeight="1" x14ac:dyDescent="0.15">
      <c r="A287" s="89" t="s">
        <v>18</v>
      </c>
      <c r="B287" s="26">
        <v>177251.25</v>
      </c>
      <c r="C287" s="104"/>
      <c r="D287" s="105"/>
      <c r="E287" s="105"/>
      <c r="F287" s="105"/>
      <c r="G287" s="106" t="s">
        <v>19</v>
      </c>
      <c r="H287" s="35">
        <f>E285-G285</f>
        <v>389831.25</v>
      </c>
      <c r="I287" s="35"/>
      <c r="J287" s="34"/>
      <c r="K287" s="41"/>
      <c r="L287" s="44"/>
    </row>
    <row r="288" spans="1:12" x14ac:dyDescent="0.25">
      <c r="A288" s="86"/>
      <c r="B288" s="87"/>
      <c r="C288" s="107"/>
      <c r="D288" s="107"/>
      <c r="E288" s="107"/>
      <c r="F288" s="107"/>
      <c r="G288" s="107" t="s">
        <v>20</v>
      </c>
      <c r="H288" s="108">
        <f>H285/B287</f>
        <v>2.1993145323375716</v>
      </c>
      <c r="I288" s="108"/>
      <c r="J288" s="34"/>
      <c r="K288" s="41"/>
      <c r="L288" s="44"/>
    </row>
    <row r="289" spans="3:12" x14ac:dyDescent="0.25">
      <c r="C289" s="107"/>
      <c r="D289" s="107"/>
      <c r="E289" s="107"/>
      <c r="F289" s="107"/>
      <c r="G289" s="107" t="s">
        <v>21</v>
      </c>
      <c r="H289" s="108">
        <f>H287/'[1]Prorated Days'!H293</f>
        <v>2.1993145323375716</v>
      </c>
      <c r="I289" s="108"/>
      <c r="J289" s="107"/>
      <c r="K289" s="107"/>
      <c r="L289" s="107"/>
    </row>
    <row r="291" spans="3:12" x14ac:dyDescent="0.25">
      <c r="E291" s="28"/>
    </row>
    <row r="293" spans="3:12" x14ac:dyDescent="0.25">
      <c r="E293" s="92"/>
      <c r="H293" s="92"/>
    </row>
    <row r="295" spans="3:12" x14ac:dyDescent="0.25">
      <c r="H295" s="21"/>
      <c r="J295" s="21"/>
      <c r="K295" s="21"/>
    </row>
    <row r="296" spans="3:12" x14ac:dyDescent="0.25">
      <c r="E296" s="26"/>
    </row>
  </sheetData>
  <sheetProtection algorithmName="SHA-512" hashValue="d/KDRMNf4ryMcQRxz9OUP47rVNdK0i0jkxHEHG5qIz7N0YCvHqcCEkvwZgHXKe57D25iPCKbSP/YFIQerZMMdw==" saltValue="U/zZDB1lr74Tw9BilB+lf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20BB-9C6F-43C4-A78C-1249B9B01DEB}">
  <dimension ref="A1:AF285"/>
  <sheetViews>
    <sheetView workbookViewId="0">
      <pane ySplit="2" topLeftCell="A3" activePane="bottomLeft" state="frozen"/>
      <selection pane="bottomLeft" activeCell="B6" sqref="B6"/>
    </sheetView>
  </sheetViews>
  <sheetFormatPr defaultRowHeight="13.2" x14ac:dyDescent="0.25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10.5546875" customWidth="1"/>
  </cols>
  <sheetData>
    <row r="1" spans="1:6" ht="16.8" x14ac:dyDescent="0.3">
      <c r="A1" s="116" t="s">
        <v>28</v>
      </c>
      <c r="B1" s="116"/>
      <c r="C1" s="116"/>
      <c r="D1" s="116"/>
      <c r="E1" s="116"/>
      <c r="F1" s="116"/>
    </row>
    <row r="2" spans="1:6" s="1" customFormat="1" ht="39.9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5" customHeight="1" x14ac:dyDescent="0.15">
      <c r="A3" s="48" t="s">
        <v>32</v>
      </c>
      <c r="B3" s="49">
        <v>4140</v>
      </c>
      <c r="C3" s="17">
        <v>4</v>
      </c>
      <c r="D3" s="17">
        <v>1</v>
      </c>
      <c r="E3" s="17">
        <f t="shared" ref="E3:E64" si="0">B3/C3</f>
        <v>1035</v>
      </c>
      <c r="F3" s="17">
        <f t="shared" ref="F3:F64" si="1">D3*E3</f>
        <v>1035</v>
      </c>
    </row>
    <row r="4" spans="1:6" s="1" customFormat="1" ht="15.45" customHeight="1" x14ac:dyDescent="0.15">
      <c r="A4" s="56" t="s">
        <v>33</v>
      </c>
      <c r="B4" s="49">
        <v>301</v>
      </c>
      <c r="C4" s="17">
        <v>4</v>
      </c>
      <c r="D4" s="17">
        <v>1</v>
      </c>
      <c r="E4" s="17">
        <f t="shared" si="0"/>
        <v>75.25</v>
      </c>
      <c r="F4" s="17">
        <f t="shared" si="1"/>
        <v>75.25</v>
      </c>
    </row>
    <row r="5" spans="1:6" s="1" customFormat="1" ht="15.45" customHeight="1" x14ac:dyDescent="0.15">
      <c r="A5" s="56" t="s">
        <v>34</v>
      </c>
      <c r="B5" s="49">
        <v>3146</v>
      </c>
      <c r="C5" s="17">
        <v>4</v>
      </c>
      <c r="D5" s="17">
        <v>0</v>
      </c>
      <c r="E5" s="17">
        <f t="shared" si="0"/>
        <v>786.5</v>
      </c>
      <c r="F5" s="17">
        <f t="shared" si="1"/>
        <v>0</v>
      </c>
    </row>
    <row r="6" spans="1:6" s="1" customFormat="1" ht="15.45" customHeight="1" x14ac:dyDescent="0.15">
      <c r="A6" s="56" t="s">
        <v>35</v>
      </c>
      <c r="B6" s="49">
        <v>8125</v>
      </c>
      <c r="C6" s="17">
        <v>4</v>
      </c>
      <c r="D6" s="17">
        <v>1</v>
      </c>
      <c r="E6" s="17">
        <f t="shared" si="0"/>
        <v>2031.25</v>
      </c>
      <c r="F6" s="17">
        <f t="shared" si="1"/>
        <v>2031.25</v>
      </c>
    </row>
    <row r="7" spans="1:6" s="1" customFormat="1" ht="15.45" customHeight="1" x14ac:dyDescent="0.15">
      <c r="A7" s="56" t="s">
        <v>36</v>
      </c>
      <c r="B7" s="49">
        <v>5730</v>
      </c>
      <c r="C7" s="17">
        <v>4</v>
      </c>
      <c r="D7" s="17">
        <v>0</v>
      </c>
      <c r="E7" s="17">
        <f t="shared" si="0"/>
        <v>1432.5</v>
      </c>
      <c r="F7" s="17">
        <f t="shared" si="1"/>
        <v>0</v>
      </c>
    </row>
    <row r="8" spans="1:6" s="1" customFormat="1" ht="15.45" customHeight="1" x14ac:dyDescent="0.15">
      <c r="A8" s="56" t="s">
        <v>37</v>
      </c>
      <c r="B8" s="49">
        <v>2153</v>
      </c>
      <c r="C8" s="17">
        <v>4</v>
      </c>
      <c r="D8" s="17">
        <v>1</v>
      </c>
      <c r="E8" s="17">
        <f t="shared" si="0"/>
        <v>538.25</v>
      </c>
      <c r="F8" s="17">
        <f t="shared" si="1"/>
        <v>538.25</v>
      </c>
    </row>
    <row r="9" spans="1:6" s="1" customFormat="1" ht="15.45" customHeight="1" x14ac:dyDescent="0.15">
      <c r="A9" s="56" t="s">
        <v>38</v>
      </c>
      <c r="B9" s="49">
        <v>5389</v>
      </c>
      <c r="C9" s="17">
        <v>4</v>
      </c>
      <c r="D9" s="17">
        <v>1</v>
      </c>
      <c r="E9" s="17">
        <f t="shared" si="0"/>
        <v>1347.25</v>
      </c>
      <c r="F9" s="17">
        <f t="shared" si="1"/>
        <v>1347.25</v>
      </c>
    </row>
    <row r="10" spans="1:6" s="1" customFormat="1" ht="15.45" customHeight="1" x14ac:dyDescent="0.15">
      <c r="A10" s="56" t="s">
        <v>39</v>
      </c>
      <c r="B10" s="49">
        <v>2946</v>
      </c>
      <c r="C10" s="17">
        <v>4</v>
      </c>
      <c r="D10" s="17">
        <v>1</v>
      </c>
      <c r="E10" s="17">
        <f t="shared" si="0"/>
        <v>736.5</v>
      </c>
      <c r="F10" s="17">
        <f t="shared" si="1"/>
        <v>736.5</v>
      </c>
    </row>
    <row r="11" spans="1:6" s="1" customFormat="1" ht="15.45" customHeight="1" x14ac:dyDescent="0.15">
      <c r="A11" s="56" t="s">
        <v>40</v>
      </c>
      <c r="B11" s="49">
        <v>2054</v>
      </c>
      <c r="C11" s="17">
        <v>4</v>
      </c>
      <c r="D11" s="17">
        <v>0</v>
      </c>
      <c r="E11" s="17">
        <f t="shared" si="0"/>
        <v>513.5</v>
      </c>
      <c r="F11" s="17">
        <f t="shared" si="1"/>
        <v>0</v>
      </c>
    </row>
    <row r="12" spans="1:6" s="1" customFormat="1" ht="15.45" customHeight="1" x14ac:dyDescent="0.15">
      <c r="A12" s="56" t="s">
        <v>41</v>
      </c>
      <c r="B12" s="49">
        <v>4904</v>
      </c>
      <c r="C12" s="17">
        <v>4</v>
      </c>
      <c r="D12" s="17">
        <v>0</v>
      </c>
      <c r="E12" s="17">
        <f t="shared" si="0"/>
        <v>1226</v>
      </c>
      <c r="F12" s="17">
        <f t="shared" si="1"/>
        <v>0</v>
      </c>
    </row>
    <row r="13" spans="1:6" s="1" customFormat="1" ht="15.45" customHeight="1" x14ac:dyDescent="0.15">
      <c r="A13" s="56" t="s">
        <v>42</v>
      </c>
      <c r="B13" s="49">
        <v>2439</v>
      </c>
      <c r="C13" s="17">
        <v>4</v>
      </c>
      <c r="D13" s="17">
        <v>1</v>
      </c>
      <c r="E13" s="17">
        <f t="shared" si="0"/>
        <v>609.75</v>
      </c>
      <c r="F13" s="17">
        <f t="shared" si="1"/>
        <v>609.75</v>
      </c>
    </row>
    <row r="14" spans="1:6" s="1" customFormat="1" ht="15.45" customHeight="1" x14ac:dyDescent="0.15">
      <c r="A14" s="56" t="s">
        <v>43</v>
      </c>
      <c r="B14" s="49">
        <v>4964</v>
      </c>
      <c r="C14" s="17">
        <v>4</v>
      </c>
      <c r="D14" s="17">
        <v>0</v>
      </c>
      <c r="E14" s="17">
        <f t="shared" si="0"/>
        <v>1241</v>
      </c>
      <c r="F14" s="17">
        <f t="shared" si="1"/>
        <v>0</v>
      </c>
    </row>
    <row r="15" spans="1:6" s="1" customFormat="1" ht="15.45" customHeight="1" x14ac:dyDescent="0.15">
      <c r="A15" s="56" t="s">
        <v>44</v>
      </c>
      <c r="B15" s="49">
        <v>3326</v>
      </c>
      <c r="C15" s="17">
        <v>4</v>
      </c>
      <c r="D15" s="17">
        <v>0</v>
      </c>
      <c r="E15" s="17">
        <f t="shared" si="0"/>
        <v>831.5</v>
      </c>
      <c r="F15" s="17">
        <f t="shared" si="1"/>
        <v>0</v>
      </c>
    </row>
    <row r="16" spans="1:6" s="1" customFormat="1" ht="15.45" customHeight="1" x14ac:dyDescent="0.15">
      <c r="A16" s="56" t="s">
        <v>45</v>
      </c>
      <c r="B16" s="49">
        <v>4399</v>
      </c>
      <c r="C16" s="17">
        <v>4</v>
      </c>
      <c r="D16" s="17">
        <v>1</v>
      </c>
      <c r="E16" s="17">
        <f t="shared" si="0"/>
        <v>1099.75</v>
      </c>
      <c r="F16" s="17">
        <f t="shared" si="1"/>
        <v>1099.75</v>
      </c>
    </row>
    <row r="17" spans="1:6" s="1" customFormat="1" ht="15.45" customHeight="1" x14ac:dyDescent="0.15">
      <c r="A17" s="56" t="s">
        <v>46</v>
      </c>
      <c r="B17" s="49">
        <v>3263</v>
      </c>
      <c r="C17" s="17">
        <v>4</v>
      </c>
      <c r="D17" s="17">
        <v>1</v>
      </c>
      <c r="E17" s="17">
        <f t="shared" si="0"/>
        <v>815.75</v>
      </c>
      <c r="F17" s="17">
        <f t="shared" si="1"/>
        <v>815.75</v>
      </c>
    </row>
    <row r="18" spans="1:6" s="1" customFormat="1" ht="15.45" customHeight="1" x14ac:dyDescent="0.15">
      <c r="A18" s="56" t="s">
        <v>47</v>
      </c>
      <c r="B18" s="49">
        <v>2035</v>
      </c>
      <c r="C18" s="17">
        <v>4</v>
      </c>
      <c r="D18" s="17">
        <v>0</v>
      </c>
      <c r="E18" s="17">
        <f t="shared" si="0"/>
        <v>508.75</v>
      </c>
      <c r="F18" s="17">
        <f t="shared" si="1"/>
        <v>0</v>
      </c>
    </row>
    <row r="19" spans="1:6" s="1" customFormat="1" ht="15.45" customHeight="1" x14ac:dyDescent="0.15">
      <c r="A19" s="56" t="s">
        <v>48</v>
      </c>
      <c r="B19" s="49">
        <v>4553</v>
      </c>
      <c r="C19" s="17">
        <v>4</v>
      </c>
      <c r="D19" s="17">
        <v>0</v>
      </c>
      <c r="E19" s="17">
        <f t="shared" si="0"/>
        <v>1138.25</v>
      </c>
      <c r="F19" s="17">
        <f t="shared" si="1"/>
        <v>0</v>
      </c>
    </row>
    <row r="20" spans="1:6" s="1" customFormat="1" ht="15.45" customHeight="1" x14ac:dyDescent="0.15">
      <c r="A20" s="56" t="s">
        <v>49</v>
      </c>
      <c r="B20" s="49">
        <v>4215</v>
      </c>
      <c r="C20" s="17">
        <v>4</v>
      </c>
      <c r="D20" s="17">
        <v>0</v>
      </c>
      <c r="E20" s="17">
        <f t="shared" si="0"/>
        <v>1053.75</v>
      </c>
      <c r="F20" s="17">
        <f t="shared" si="1"/>
        <v>0</v>
      </c>
    </row>
    <row r="21" spans="1:6" s="1" customFormat="1" ht="15.45" customHeight="1" x14ac:dyDescent="0.15">
      <c r="A21" s="56" t="s">
        <v>50</v>
      </c>
      <c r="B21" s="49">
        <v>2521</v>
      </c>
      <c r="C21" s="17">
        <v>4</v>
      </c>
      <c r="D21" s="17">
        <v>1</v>
      </c>
      <c r="E21" s="17">
        <f t="shared" si="0"/>
        <v>630.25</v>
      </c>
      <c r="F21" s="17">
        <f t="shared" si="1"/>
        <v>630.25</v>
      </c>
    </row>
    <row r="22" spans="1:6" s="1" customFormat="1" ht="15.45" customHeight="1" x14ac:dyDescent="0.15">
      <c r="A22" s="56" t="s">
        <v>51</v>
      </c>
      <c r="B22" s="49">
        <v>2218</v>
      </c>
      <c r="C22" s="17">
        <v>4</v>
      </c>
      <c r="D22" s="17">
        <v>1</v>
      </c>
      <c r="E22" s="17">
        <f t="shared" si="0"/>
        <v>554.5</v>
      </c>
      <c r="F22" s="17">
        <f t="shared" si="1"/>
        <v>554.5</v>
      </c>
    </row>
    <row r="23" spans="1:6" s="1" customFormat="1" ht="15.45" customHeight="1" x14ac:dyDescent="0.15">
      <c r="A23" s="56" t="s">
        <v>52</v>
      </c>
      <c r="B23" s="49">
        <v>2314</v>
      </c>
      <c r="C23" s="17">
        <v>4</v>
      </c>
      <c r="D23" s="17">
        <v>1</v>
      </c>
      <c r="E23" s="17">
        <f t="shared" si="0"/>
        <v>578.5</v>
      </c>
      <c r="F23" s="17">
        <f t="shared" si="1"/>
        <v>578.5</v>
      </c>
    </row>
    <row r="24" spans="1:6" s="1" customFormat="1" ht="15.45" customHeight="1" x14ac:dyDescent="0.15">
      <c r="A24" s="56" t="s">
        <v>53</v>
      </c>
      <c r="B24" s="49">
        <v>2520</v>
      </c>
      <c r="C24" s="17">
        <v>4</v>
      </c>
      <c r="D24" s="17">
        <v>1</v>
      </c>
      <c r="E24" s="17">
        <f t="shared" si="0"/>
        <v>630</v>
      </c>
      <c r="F24" s="17">
        <f t="shared" si="1"/>
        <v>630</v>
      </c>
    </row>
    <row r="25" spans="1:6" s="1" customFormat="1" ht="15.45" customHeight="1" x14ac:dyDescent="0.15">
      <c r="A25" s="56" t="s">
        <v>54</v>
      </c>
      <c r="B25" s="49">
        <v>4665</v>
      </c>
      <c r="C25" s="17">
        <v>4</v>
      </c>
      <c r="D25" s="17">
        <v>1</v>
      </c>
      <c r="E25" s="17">
        <f t="shared" si="0"/>
        <v>1166.25</v>
      </c>
      <c r="F25" s="17">
        <f t="shared" si="1"/>
        <v>1166.25</v>
      </c>
    </row>
    <row r="26" spans="1:6" s="1" customFormat="1" ht="15.45" customHeight="1" x14ac:dyDescent="0.15">
      <c r="A26" s="56" t="s">
        <v>55</v>
      </c>
      <c r="B26" s="49">
        <v>4028</v>
      </c>
      <c r="C26" s="17">
        <v>4</v>
      </c>
      <c r="D26" s="17">
        <v>1</v>
      </c>
      <c r="E26" s="17">
        <f t="shared" si="0"/>
        <v>1007</v>
      </c>
      <c r="F26" s="17">
        <f t="shared" si="1"/>
        <v>1007</v>
      </c>
    </row>
    <row r="27" spans="1:6" s="1" customFormat="1" ht="15.45" customHeight="1" x14ac:dyDescent="0.15">
      <c r="A27" s="56" t="s">
        <v>56</v>
      </c>
      <c r="B27" s="49">
        <v>2646</v>
      </c>
      <c r="C27" s="17">
        <v>4</v>
      </c>
      <c r="D27" s="17">
        <v>0</v>
      </c>
      <c r="E27" s="17">
        <f t="shared" si="0"/>
        <v>661.5</v>
      </c>
      <c r="F27" s="17">
        <f t="shared" si="1"/>
        <v>0</v>
      </c>
    </row>
    <row r="28" spans="1:6" s="1" customFormat="1" ht="15.45" customHeight="1" x14ac:dyDescent="0.15">
      <c r="A28" s="56" t="s">
        <v>57</v>
      </c>
      <c r="B28" s="49">
        <v>3191</v>
      </c>
      <c r="C28" s="17">
        <v>4</v>
      </c>
      <c r="D28" s="17">
        <v>1</v>
      </c>
      <c r="E28" s="17">
        <f t="shared" si="0"/>
        <v>797.75</v>
      </c>
      <c r="F28" s="17">
        <f t="shared" si="1"/>
        <v>797.75</v>
      </c>
    </row>
    <row r="29" spans="1:6" s="1" customFormat="1" ht="15.45" customHeight="1" x14ac:dyDescent="0.15">
      <c r="A29" s="56" t="s">
        <v>58</v>
      </c>
      <c r="B29" s="49">
        <v>3552</v>
      </c>
      <c r="C29" s="17">
        <v>4</v>
      </c>
      <c r="D29" s="17">
        <v>0</v>
      </c>
      <c r="E29" s="17">
        <f t="shared" si="0"/>
        <v>888</v>
      </c>
      <c r="F29" s="17">
        <f t="shared" si="1"/>
        <v>0</v>
      </c>
    </row>
    <row r="30" spans="1:6" s="1" customFormat="1" ht="15.45" customHeight="1" x14ac:dyDescent="0.15">
      <c r="A30" s="56" t="s">
        <v>59</v>
      </c>
      <c r="B30" s="49">
        <v>5439</v>
      </c>
      <c r="C30" s="17">
        <v>4</v>
      </c>
      <c r="D30" s="17">
        <v>1</v>
      </c>
      <c r="E30" s="17">
        <f t="shared" si="0"/>
        <v>1359.75</v>
      </c>
      <c r="F30" s="17">
        <f t="shared" si="1"/>
        <v>1359.75</v>
      </c>
    </row>
    <row r="31" spans="1:6" s="1" customFormat="1" ht="15.45" customHeight="1" x14ac:dyDescent="0.15">
      <c r="A31" s="56" t="s">
        <v>60</v>
      </c>
      <c r="B31" s="49">
        <v>4123</v>
      </c>
      <c r="C31" s="17">
        <v>4</v>
      </c>
      <c r="D31" s="17">
        <v>0</v>
      </c>
      <c r="E31" s="17">
        <f t="shared" si="0"/>
        <v>1030.75</v>
      </c>
      <c r="F31" s="17">
        <f t="shared" si="1"/>
        <v>0</v>
      </c>
    </row>
    <row r="32" spans="1:6" s="1" customFormat="1" ht="15.45" customHeight="1" x14ac:dyDescent="0.15">
      <c r="A32" s="56" t="s">
        <v>61</v>
      </c>
      <c r="B32" s="49">
        <v>3250</v>
      </c>
      <c r="C32" s="17">
        <v>4</v>
      </c>
      <c r="D32" s="17">
        <v>0</v>
      </c>
      <c r="E32" s="17">
        <f t="shared" si="0"/>
        <v>812.5</v>
      </c>
      <c r="F32" s="17">
        <f t="shared" si="1"/>
        <v>0</v>
      </c>
    </row>
    <row r="33" spans="1:6" s="1" customFormat="1" ht="15.45" customHeight="1" x14ac:dyDescent="0.15">
      <c r="A33" s="56" t="s">
        <v>62</v>
      </c>
      <c r="B33" s="49">
        <v>6531</v>
      </c>
      <c r="C33" s="17">
        <v>4</v>
      </c>
      <c r="D33" s="17">
        <v>1</v>
      </c>
      <c r="E33" s="17">
        <f t="shared" si="0"/>
        <v>1632.75</v>
      </c>
      <c r="F33" s="17">
        <f t="shared" si="1"/>
        <v>1632.75</v>
      </c>
    </row>
    <row r="34" spans="1:6" s="1" customFormat="1" ht="15.45" customHeight="1" x14ac:dyDescent="0.15">
      <c r="A34" s="56" t="s">
        <v>63</v>
      </c>
      <c r="B34" s="49">
        <v>3448</v>
      </c>
      <c r="C34" s="17">
        <v>4</v>
      </c>
      <c r="D34" s="17">
        <v>1</v>
      </c>
      <c r="E34" s="17">
        <f t="shared" si="0"/>
        <v>862</v>
      </c>
      <c r="F34" s="17">
        <f t="shared" si="1"/>
        <v>862</v>
      </c>
    </row>
    <row r="35" spans="1:6" s="1" customFormat="1" ht="15.45" customHeight="1" x14ac:dyDescent="0.15">
      <c r="A35" s="56" t="s">
        <v>64</v>
      </c>
      <c r="B35" s="49">
        <v>4257</v>
      </c>
      <c r="C35" s="17">
        <v>4</v>
      </c>
      <c r="D35" s="17">
        <v>1</v>
      </c>
      <c r="E35" s="17">
        <f t="shared" si="0"/>
        <v>1064.25</v>
      </c>
      <c r="F35" s="17">
        <f t="shared" si="1"/>
        <v>1064.25</v>
      </c>
    </row>
    <row r="36" spans="1:6" s="1" customFormat="1" ht="15.45" customHeight="1" x14ac:dyDescent="0.15">
      <c r="A36" s="56" t="s">
        <v>65</v>
      </c>
      <c r="B36" s="49">
        <v>5044</v>
      </c>
      <c r="C36" s="17">
        <v>4</v>
      </c>
      <c r="D36" s="17">
        <v>0</v>
      </c>
      <c r="E36" s="17">
        <f t="shared" si="0"/>
        <v>1261</v>
      </c>
      <c r="F36" s="17">
        <f t="shared" si="1"/>
        <v>0</v>
      </c>
    </row>
    <row r="37" spans="1:6" s="1" customFormat="1" ht="15.45" customHeight="1" x14ac:dyDescent="0.15">
      <c r="A37" s="56" t="s">
        <v>66</v>
      </c>
      <c r="B37" s="49">
        <v>3514</v>
      </c>
      <c r="C37" s="17">
        <v>4</v>
      </c>
      <c r="D37" s="17">
        <v>1</v>
      </c>
      <c r="E37" s="17">
        <f t="shared" si="0"/>
        <v>878.5</v>
      </c>
      <c r="F37" s="17">
        <f t="shared" si="1"/>
        <v>878.5</v>
      </c>
    </row>
    <row r="38" spans="1:6" s="1" customFormat="1" ht="15.45" customHeight="1" x14ac:dyDescent="0.15">
      <c r="A38" s="56" t="s">
        <v>67</v>
      </c>
      <c r="B38" s="49">
        <v>2157</v>
      </c>
      <c r="C38" s="17">
        <v>4</v>
      </c>
      <c r="D38" s="17">
        <v>1</v>
      </c>
      <c r="E38" s="17">
        <f t="shared" si="0"/>
        <v>539.25</v>
      </c>
      <c r="F38" s="17">
        <f t="shared" si="1"/>
        <v>539.25</v>
      </c>
    </row>
    <row r="39" spans="1:6" s="1" customFormat="1" ht="15.45" customHeight="1" x14ac:dyDescent="0.15">
      <c r="A39" s="56" t="s">
        <v>68</v>
      </c>
      <c r="B39" s="49">
        <v>3590</v>
      </c>
      <c r="C39" s="17">
        <v>4</v>
      </c>
      <c r="D39" s="17">
        <v>1</v>
      </c>
      <c r="E39" s="17">
        <f t="shared" si="0"/>
        <v>897.5</v>
      </c>
      <c r="F39" s="17">
        <f t="shared" si="1"/>
        <v>897.5</v>
      </c>
    </row>
    <row r="40" spans="1:6" s="1" customFormat="1" ht="15.45" customHeight="1" x14ac:dyDescent="0.15">
      <c r="A40" s="56" t="s">
        <v>69</v>
      </c>
      <c r="B40" s="49">
        <v>3163</v>
      </c>
      <c r="C40" s="17">
        <v>4</v>
      </c>
      <c r="D40" s="17">
        <v>0</v>
      </c>
      <c r="E40" s="17">
        <f t="shared" si="0"/>
        <v>790.75</v>
      </c>
      <c r="F40" s="17">
        <f t="shared" si="1"/>
        <v>0</v>
      </c>
    </row>
    <row r="41" spans="1:6" s="1" customFormat="1" ht="15.45" customHeight="1" x14ac:dyDescent="0.15">
      <c r="A41" s="56" t="s">
        <v>70</v>
      </c>
      <c r="B41" s="49">
        <v>3648</v>
      </c>
      <c r="C41" s="17">
        <v>4</v>
      </c>
      <c r="D41" s="17">
        <v>1</v>
      </c>
      <c r="E41" s="17">
        <f t="shared" si="0"/>
        <v>912</v>
      </c>
      <c r="F41" s="17">
        <f t="shared" si="1"/>
        <v>912</v>
      </c>
    </row>
    <row r="42" spans="1:6" s="1" customFormat="1" ht="15.45" customHeight="1" x14ac:dyDescent="0.15">
      <c r="A42" s="56" t="s">
        <v>71</v>
      </c>
      <c r="B42" s="49">
        <v>2291</v>
      </c>
      <c r="C42" s="17">
        <v>4</v>
      </c>
      <c r="D42" s="17">
        <v>0</v>
      </c>
      <c r="E42" s="17">
        <f t="shared" si="0"/>
        <v>572.75</v>
      </c>
      <c r="F42" s="17">
        <f t="shared" si="1"/>
        <v>0</v>
      </c>
    </row>
    <row r="43" spans="1:6" s="1" customFormat="1" ht="15.45" customHeight="1" x14ac:dyDescent="0.15">
      <c r="A43" s="56" t="s">
        <v>72</v>
      </c>
      <c r="B43" s="49">
        <v>4203</v>
      </c>
      <c r="C43" s="17">
        <v>4</v>
      </c>
      <c r="D43" s="17">
        <v>1</v>
      </c>
      <c r="E43" s="17">
        <f t="shared" si="0"/>
        <v>1050.75</v>
      </c>
      <c r="F43" s="17">
        <f t="shared" si="1"/>
        <v>1050.75</v>
      </c>
    </row>
    <row r="44" spans="1:6" s="1" customFormat="1" ht="15.45" customHeight="1" x14ac:dyDescent="0.15">
      <c r="A44" s="56" t="s">
        <v>73</v>
      </c>
      <c r="B44" s="49">
        <v>4781</v>
      </c>
      <c r="C44" s="17">
        <v>4</v>
      </c>
      <c r="D44" s="17">
        <v>1</v>
      </c>
      <c r="E44" s="17">
        <f t="shared" si="0"/>
        <v>1195.25</v>
      </c>
      <c r="F44" s="17">
        <f t="shared" si="1"/>
        <v>1195.25</v>
      </c>
    </row>
    <row r="45" spans="1:6" s="1" customFormat="1" ht="15.45" customHeight="1" x14ac:dyDescent="0.15">
      <c r="A45" s="56" t="s">
        <v>74</v>
      </c>
      <c r="B45" s="49">
        <v>2290</v>
      </c>
      <c r="C45" s="17">
        <v>4</v>
      </c>
      <c r="D45" s="17">
        <v>1</v>
      </c>
      <c r="E45" s="17">
        <f t="shared" si="0"/>
        <v>572.5</v>
      </c>
      <c r="F45" s="17">
        <f t="shared" si="1"/>
        <v>572.5</v>
      </c>
    </row>
    <row r="46" spans="1:6" s="1" customFormat="1" ht="15.45" customHeight="1" x14ac:dyDescent="0.15">
      <c r="A46" s="56" t="s">
        <v>75</v>
      </c>
      <c r="B46" s="49">
        <v>2693</v>
      </c>
      <c r="C46" s="17">
        <v>4</v>
      </c>
      <c r="D46" s="17">
        <v>0</v>
      </c>
      <c r="E46" s="17">
        <f t="shared" si="0"/>
        <v>673.25</v>
      </c>
      <c r="F46" s="17">
        <f t="shared" si="1"/>
        <v>0</v>
      </c>
    </row>
    <row r="47" spans="1:6" s="1" customFormat="1" ht="15.45" customHeight="1" x14ac:dyDescent="0.15">
      <c r="A47" s="56" t="s">
        <v>76</v>
      </c>
      <c r="B47" s="49">
        <v>5342</v>
      </c>
      <c r="C47" s="17">
        <v>4</v>
      </c>
      <c r="D47" s="17">
        <v>1</v>
      </c>
      <c r="E47" s="17">
        <f t="shared" si="0"/>
        <v>1335.5</v>
      </c>
      <c r="F47" s="17">
        <f t="shared" si="1"/>
        <v>1335.5</v>
      </c>
    </row>
    <row r="48" spans="1:6" s="1" customFormat="1" ht="15.45" customHeight="1" x14ac:dyDescent="0.15">
      <c r="A48" s="56" t="s">
        <v>77</v>
      </c>
      <c r="B48" s="49">
        <v>2183</v>
      </c>
      <c r="C48" s="17">
        <v>4</v>
      </c>
      <c r="D48" s="17">
        <v>1</v>
      </c>
      <c r="E48" s="17">
        <f t="shared" si="0"/>
        <v>545.75</v>
      </c>
      <c r="F48" s="17">
        <f t="shared" si="1"/>
        <v>545.75</v>
      </c>
    </row>
    <row r="49" spans="1:6" s="1" customFormat="1" ht="15.45" customHeight="1" x14ac:dyDescent="0.15">
      <c r="A49" s="56" t="s">
        <v>78</v>
      </c>
      <c r="B49" s="49">
        <v>1400</v>
      </c>
      <c r="C49" s="17">
        <v>4</v>
      </c>
      <c r="D49" s="17">
        <v>1</v>
      </c>
      <c r="E49" s="17">
        <f t="shared" si="0"/>
        <v>350</v>
      </c>
      <c r="F49" s="17">
        <f t="shared" si="1"/>
        <v>350</v>
      </c>
    </row>
    <row r="50" spans="1:6" s="1" customFormat="1" ht="15.45" customHeight="1" x14ac:dyDescent="0.15">
      <c r="A50" s="56" t="s">
        <v>79</v>
      </c>
      <c r="B50" s="49">
        <v>4262</v>
      </c>
      <c r="C50" s="17">
        <v>4</v>
      </c>
      <c r="D50" s="17">
        <v>1</v>
      </c>
      <c r="E50" s="17">
        <f t="shared" si="0"/>
        <v>1065.5</v>
      </c>
      <c r="F50" s="17">
        <f t="shared" si="1"/>
        <v>1065.5</v>
      </c>
    </row>
    <row r="51" spans="1:6" s="1" customFormat="1" ht="15.45" customHeight="1" x14ac:dyDescent="0.15">
      <c r="A51" s="56" t="s">
        <v>80</v>
      </c>
      <c r="B51" s="49">
        <v>2351</v>
      </c>
      <c r="C51" s="17">
        <v>4</v>
      </c>
      <c r="D51" s="17">
        <v>1</v>
      </c>
      <c r="E51" s="17">
        <f t="shared" si="0"/>
        <v>587.75</v>
      </c>
      <c r="F51" s="17">
        <f t="shared" si="1"/>
        <v>587.75</v>
      </c>
    </row>
    <row r="52" spans="1:6" s="1" customFormat="1" ht="15.45" customHeight="1" x14ac:dyDescent="0.15">
      <c r="A52" s="56" t="s">
        <v>81</v>
      </c>
      <c r="B52" s="49">
        <v>3907</v>
      </c>
      <c r="C52" s="17">
        <v>4</v>
      </c>
      <c r="D52" s="17">
        <v>1</v>
      </c>
      <c r="E52" s="17">
        <f t="shared" si="0"/>
        <v>976.75</v>
      </c>
      <c r="F52" s="17">
        <f t="shared" si="1"/>
        <v>976.75</v>
      </c>
    </row>
    <row r="53" spans="1:6" s="1" customFormat="1" ht="15.45" customHeight="1" x14ac:dyDescent="0.15">
      <c r="A53" s="56" t="s">
        <v>82</v>
      </c>
      <c r="B53" s="49">
        <v>3428</v>
      </c>
      <c r="C53" s="17">
        <v>4</v>
      </c>
      <c r="D53" s="17">
        <v>1</v>
      </c>
      <c r="E53" s="17">
        <f t="shared" si="0"/>
        <v>857</v>
      </c>
      <c r="F53" s="17">
        <f t="shared" si="1"/>
        <v>857</v>
      </c>
    </row>
    <row r="54" spans="1:6" s="1" customFormat="1" ht="15.45" customHeight="1" x14ac:dyDescent="0.15">
      <c r="A54" s="56" t="s">
        <v>83</v>
      </c>
      <c r="B54" s="49">
        <v>2957</v>
      </c>
      <c r="C54" s="17">
        <v>4</v>
      </c>
      <c r="D54" s="17">
        <v>1</v>
      </c>
      <c r="E54" s="17">
        <f t="shared" si="0"/>
        <v>739.25</v>
      </c>
      <c r="F54" s="17">
        <f t="shared" si="1"/>
        <v>739.25</v>
      </c>
    </row>
    <row r="55" spans="1:6" s="1" customFormat="1" ht="15.45" customHeight="1" x14ac:dyDescent="0.15">
      <c r="A55" s="56" t="s">
        <v>84</v>
      </c>
      <c r="B55" s="49">
        <v>4075</v>
      </c>
      <c r="C55" s="17">
        <v>4</v>
      </c>
      <c r="D55" s="17">
        <v>1</v>
      </c>
      <c r="E55" s="17">
        <f t="shared" si="0"/>
        <v>1018.75</v>
      </c>
      <c r="F55" s="17">
        <f t="shared" si="1"/>
        <v>1018.75</v>
      </c>
    </row>
    <row r="56" spans="1:6" s="1" customFormat="1" ht="15.45" customHeight="1" x14ac:dyDescent="0.15">
      <c r="A56" s="56" t="s">
        <v>85</v>
      </c>
      <c r="B56" s="49">
        <v>2475</v>
      </c>
      <c r="C56" s="17">
        <v>4</v>
      </c>
      <c r="D56" s="17">
        <v>1</v>
      </c>
      <c r="E56" s="17">
        <f t="shared" si="0"/>
        <v>618.75</v>
      </c>
      <c r="F56" s="17">
        <f t="shared" si="1"/>
        <v>618.75</v>
      </c>
    </row>
    <row r="57" spans="1:6" s="1" customFormat="1" ht="15.45" customHeight="1" x14ac:dyDescent="0.15">
      <c r="A57" s="56" t="s">
        <v>86</v>
      </c>
      <c r="B57" s="49">
        <v>3687</v>
      </c>
      <c r="C57" s="17">
        <v>4</v>
      </c>
      <c r="D57" s="17">
        <v>0</v>
      </c>
      <c r="E57" s="17">
        <f t="shared" si="0"/>
        <v>921.75</v>
      </c>
      <c r="F57" s="17">
        <f t="shared" si="1"/>
        <v>0</v>
      </c>
    </row>
    <row r="58" spans="1:6" s="1" customFormat="1" ht="15.45" customHeight="1" x14ac:dyDescent="0.15">
      <c r="A58" s="56" t="s">
        <v>87</v>
      </c>
      <c r="B58" s="49">
        <v>2980</v>
      </c>
      <c r="C58" s="17">
        <v>4</v>
      </c>
      <c r="D58" s="17">
        <v>1</v>
      </c>
      <c r="E58" s="17">
        <f t="shared" si="0"/>
        <v>745</v>
      </c>
      <c r="F58" s="17">
        <f t="shared" si="1"/>
        <v>745</v>
      </c>
    </row>
    <row r="59" spans="1:6" s="1" customFormat="1" ht="15.45" customHeight="1" x14ac:dyDescent="0.15">
      <c r="A59" s="56" t="s">
        <v>88</v>
      </c>
      <c r="B59" s="49">
        <v>4206</v>
      </c>
      <c r="C59" s="17">
        <v>4</v>
      </c>
      <c r="D59" s="17">
        <v>0</v>
      </c>
      <c r="E59" s="17">
        <f t="shared" si="0"/>
        <v>1051.5</v>
      </c>
      <c r="F59" s="17">
        <f t="shared" si="1"/>
        <v>0</v>
      </c>
    </row>
    <row r="60" spans="1:6" s="1" customFormat="1" ht="15.45" customHeight="1" x14ac:dyDescent="0.15">
      <c r="A60" s="56" t="s">
        <v>89</v>
      </c>
      <c r="B60" s="49">
        <v>3268</v>
      </c>
      <c r="C60" s="17">
        <v>4</v>
      </c>
      <c r="D60" s="17">
        <v>1</v>
      </c>
      <c r="E60" s="17">
        <f t="shared" si="0"/>
        <v>817</v>
      </c>
      <c r="F60" s="17">
        <f t="shared" si="1"/>
        <v>817</v>
      </c>
    </row>
    <row r="61" spans="1:6" s="1" customFormat="1" ht="15.45" customHeight="1" x14ac:dyDescent="0.15">
      <c r="A61" s="56" t="s">
        <v>90</v>
      </c>
      <c r="B61" s="49">
        <v>1913</v>
      </c>
      <c r="C61" s="17">
        <v>4</v>
      </c>
      <c r="D61" s="17">
        <v>1</v>
      </c>
      <c r="E61" s="17">
        <f t="shared" si="0"/>
        <v>478.25</v>
      </c>
      <c r="F61" s="17">
        <f t="shared" si="1"/>
        <v>478.25</v>
      </c>
    </row>
    <row r="62" spans="1:6" s="1" customFormat="1" ht="15.45" customHeight="1" x14ac:dyDescent="0.15">
      <c r="A62" s="56" t="s">
        <v>91</v>
      </c>
      <c r="B62" s="49">
        <v>3039</v>
      </c>
      <c r="C62" s="17">
        <v>4</v>
      </c>
      <c r="D62" s="17">
        <v>0</v>
      </c>
      <c r="E62" s="17">
        <f t="shared" si="0"/>
        <v>759.75</v>
      </c>
      <c r="F62" s="17">
        <f t="shared" si="1"/>
        <v>0</v>
      </c>
    </row>
    <row r="63" spans="1:6" s="1" customFormat="1" ht="15.45" customHeight="1" x14ac:dyDescent="0.15">
      <c r="A63" s="56" t="s">
        <v>92</v>
      </c>
      <c r="B63" s="49">
        <v>3826</v>
      </c>
      <c r="C63" s="17">
        <v>4</v>
      </c>
      <c r="D63" s="17">
        <v>0</v>
      </c>
      <c r="E63" s="17">
        <f t="shared" si="0"/>
        <v>956.5</v>
      </c>
      <c r="F63" s="17">
        <f t="shared" si="1"/>
        <v>0</v>
      </c>
    </row>
    <row r="64" spans="1:6" s="1" customFormat="1" ht="15.45" customHeight="1" x14ac:dyDescent="0.15">
      <c r="A64" s="56" t="s">
        <v>93</v>
      </c>
      <c r="B64" s="49">
        <v>3579</v>
      </c>
      <c r="C64" s="17">
        <v>4</v>
      </c>
      <c r="D64" s="17">
        <v>0</v>
      </c>
      <c r="E64" s="17">
        <f t="shared" si="0"/>
        <v>894.75</v>
      </c>
      <c r="F64" s="17">
        <f t="shared" si="1"/>
        <v>0</v>
      </c>
    </row>
    <row r="65" spans="1:6" s="1" customFormat="1" ht="15.45" customHeight="1" x14ac:dyDescent="0.15">
      <c r="A65" s="56" t="s">
        <v>94</v>
      </c>
      <c r="B65" s="49">
        <v>4988</v>
      </c>
      <c r="C65" s="17">
        <v>4</v>
      </c>
      <c r="D65" s="17">
        <v>1</v>
      </c>
      <c r="E65" s="17">
        <f t="shared" ref="E65:E128" si="2">B65/C65</f>
        <v>1247</v>
      </c>
      <c r="F65" s="17">
        <f t="shared" ref="F65:F128" si="3">D65*E65</f>
        <v>1247</v>
      </c>
    </row>
    <row r="66" spans="1:6" s="1" customFormat="1" ht="15.45" customHeight="1" x14ac:dyDescent="0.15">
      <c r="A66" s="56" t="s">
        <v>95</v>
      </c>
      <c r="B66" s="49">
        <v>4573</v>
      </c>
      <c r="C66" s="17">
        <v>4</v>
      </c>
      <c r="D66" s="17">
        <v>1</v>
      </c>
      <c r="E66" s="17">
        <f t="shared" si="2"/>
        <v>1143.25</v>
      </c>
      <c r="F66" s="17">
        <f t="shared" si="3"/>
        <v>1143.25</v>
      </c>
    </row>
    <row r="67" spans="1:6" s="1" customFormat="1" ht="15.45" customHeight="1" x14ac:dyDescent="0.15">
      <c r="A67" s="56" t="s">
        <v>96</v>
      </c>
      <c r="B67" s="49">
        <v>4067</v>
      </c>
      <c r="C67" s="17">
        <v>4</v>
      </c>
      <c r="D67" s="17">
        <v>0</v>
      </c>
      <c r="E67" s="17">
        <f t="shared" si="2"/>
        <v>1016.75</v>
      </c>
      <c r="F67" s="17">
        <f t="shared" si="3"/>
        <v>0</v>
      </c>
    </row>
    <row r="68" spans="1:6" s="1" customFormat="1" ht="15.45" customHeight="1" x14ac:dyDescent="0.15">
      <c r="A68" s="56" t="s">
        <v>97</v>
      </c>
      <c r="B68" s="49">
        <v>6129</v>
      </c>
      <c r="C68" s="17">
        <v>4</v>
      </c>
      <c r="D68" s="17">
        <v>1</v>
      </c>
      <c r="E68" s="17">
        <f t="shared" si="2"/>
        <v>1532.25</v>
      </c>
      <c r="F68" s="17">
        <f t="shared" si="3"/>
        <v>1532.25</v>
      </c>
    </row>
    <row r="69" spans="1:6" s="1" customFormat="1" ht="15.45" customHeight="1" x14ac:dyDescent="0.15">
      <c r="A69" s="56" t="s">
        <v>98</v>
      </c>
      <c r="B69" s="49">
        <v>182</v>
      </c>
      <c r="C69" s="17">
        <v>4</v>
      </c>
      <c r="D69" s="17">
        <v>1</v>
      </c>
      <c r="E69" s="17">
        <f t="shared" si="2"/>
        <v>45.5</v>
      </c>
      <c r="F69" s="17">
        <f t="shared" si="3"/>
        <v>45.5</v>
      </c>
    </row>
    <row r="70" spans="1:6" s="1" customFormat="1" ht="15.45" customHeight="1" x14ac:dyDescent="0.15">
      <c r="A70" s="56" t="s">
        <v>99</v>
      </c>
      <c r="B70" s="49">
        <v>4951</v>
      </c>
      <c r="C70" s="17">
        <v>4</v>
      </c>
      <c r="D70" s="17">
        <v>1</v>
      </c>
      <c r="E70" s="17">
        <f t="shared" si="2"/>
        <v>1237.75</v>
      </c>
      <c r="F70" s="17">
        <f t="shared" si="3"/>
        <v>1237.75</v>
      </c>
    </row>
    <row r="71" spans="1:6" s="1" customFormat="1" ht="15.45" customHeight="1" x14ac:dyDescent="0.15">
      <c r="A71" s="56" t="s">
        <v>100</v>
      </c>
      <c r="B71" s="49">
        <v>7056</v>
      </c>
      <c r="C71" s="17">
        <v>4</v>
      </c>
      <c r="D71" s="17">
        <v>1</v>
      </c>
      <c r="E71" s="17">
        <f t="shared" si="2"/>
        <v>1764</v>
      </c>
      <c r="F71" s="17">
        <f t="shared" si="3"/>
        <v>1764</v>
      </c>
    </row>
    <row r="72" spans="1:6" s="1" customFormat="1" ht="15.45" customHeight="1" x14ac:dyDescent="0.15">
      <c r="A72" s="56" t="s">
        <v>101</v>
      </c>
      <c r="B72" s="49">
        <v>2064</v>
      </c>
      <c r="C72" s="17">
        <v>4</v>
      </c>
      <c r="D72" s="17">
        <v>0</v>
      </c>
      <c r="E72" s="17">
        <f t="shared" si="2"/>
        <v>516</v>
      </c>
      <c r="F72" s="17">
        <f t="shared" si="3"/>
        <v>0</v>
      </c>
    </row>
    <row r="73" spans="1:6" s="1" customFormat="1" ht="15.45" customHeight="1" x14ac:dyDescent="0.15">
      <c r="A73" s="56" t="s">
        <v>102</v>
      </c>
      <c r="B73" s="49">
        <v>3009</v>
      </c>
      <c r="C73" s="17">
        <v>4</v>
      </c>
      <c r="D73" s="17">
        <v>1</v>
      </c>
      <c r="E73" s="17">
        <f t="shared" si="2"/>
        <v>752.25</v>
      </c>
      <c r="F73" s="17">
        <f t="shared" si="3"/>
        <v>752.25</v>
      </c>
    </row>
    <row r="74" spans="1:6" s="1" customFormat="1" ht="15.45" customHeight="1" x14ac:dyDescent="0.15">
      <c r="A74" s="56" t="s">
        <v>103</v>
      </c>
      <c r="B74" s="49">
        <v>2995</v>
      </c>
      <c r="C74" s="17">
        <v>4</v>
      </c>
      <c r="D74" s="17">
        <v>1</v>
      </c>
      <c r="E74" s="17">
        <f t="shared" si="2"/>
        <v>748.75</v>
      </c>
      <c r="F74" s="17">
        <f t="shared" si="3"/>
        <v>748.75</v>
      </c>
    </row>
    <row r="75" spans="1:6" s="1" customFormat="1" ht="15.45" customHeight="1" x14ac:dyDescent="0.15">
      <c r="A75" s="56" t="s">
        <v>104</v>
      </c>
      <c r="B75" s="49">
        <v>1526</v>
      </c>
      <c r="C75" s="17">
        <v>4</v>
      </c>
      <c r="D75" s="17">
        <v>1</v>
      </c>
      <c r="E75" s="17">
        <f t="shared" si="2"/>
        <v>381.5</v>
      </c>
      <c r="F75" s="17">
        <f t="shared" si="3"/>
        <v>381.5</v>
      </c>
    </row>
    <row r="76" spans="1:6" s="1" customFormat="1" ht="15.45" customHeight="1" x14ac:dyDescent="0.15">
      <c r="A76" s="56" t="s">
        <v>105</v>
      </c>
      <c r="B76" s="49">
        <v>6009</v>
      </c>
      <c r="C76" s="17">
        <v>4</v>
      </c>
      <c r="D76" s="17">
        <v>0</v>
      </c>
      <c r="E76" s="17">
        <f t="shared" si="2"/>
        <v>1502.25</v>
      </c>
      <c r="F76" s="17">
        <f t="shared" si="3"/>
        <v>0</v>
      </c>
    </row>
    <row r="77" spans="1:6" s="1" customFormat="1" ht="15.45" customHeight="1" x14ac:dyDescent="0.15">
      <c r="A77" s="56" t="s">
        <v>106</v>
      </c>
      <c r="B77" s="49">
        <v>2944</v>
      </c>
      <c r="C77" s="17">
        <v>4</v>
      </c>
      <c r="D77" s="17">
        <v>1</v>
      </c>
      <c r="E77" s="17">
        <f t="shared" si="2"/>
        <v>736</v>
      </c>
      <c r="F77" s="17">
        <f t="shared" si="3"/>
        <v>736</v>
      </c>
    </row>
    <row r="78" spans="1:6" s="1" customFormat="1" ht="15.45" customHeight="1" x14ac:dyDescent="0.15">
      <c r="A78" s="56" t="s">
        <v>107</v>
      </c>
      <c r="B78" s="49">
        <v>3421</v>
      </c>
      <c r="C78" s="17">
        <v>4</v>
      </c>
      <c r="D78" s="17">
        <v>0</v>
      </c>
      <c r="E78" s="17">
        <f t="shared" si="2"/>
        <v>855.25</v>
      </c>
      <c r="F78" s="17">
        <f t="shared" si="3"/>
        <v>0</v>
      </c>
    </row>
    <row r="79" spans="1:6" s="1" customFormat="1" ht="15.45" customHeight="1" x14ac:dyDescent="0.15">
      <c r="A79" s="56" t="s">
        <v>108</v>
      </c>
      <c r="B79" s="49">
        <v>2846</v>
      </c>
      <c r="C79" s="17">
        <v>4</v>
      </c>
      <c r="D79" s="17">
        <v>0</v>
      </c>
      <c r="E79" s="17">
        <f t="shared" si="2"/>
        <v>711.5</v>
      </c>
      <c r="F79" s="17">
        <f t="shared" si="3"/>
        <v>0</v>
      </c>
    </row>
    <row r="80" spans="1:6" s="1" customFormat="1" ht="15.45" customHeight="1" x14ac:dyDescent="0.15">
      <c r="A80" s="56" t="s">
        <v>109</v>
      </c>
      <c r="B80" s="49">
        <v>4125</v>
      </c>
      <c r="C80" s="17">
        <v>4</v>
      </c>
      <c r="D80" s="17">
        <v>1</v>
      </c>
      <c r="E80" s="17">
        <f t="shared" si="2"/>
        <v>1031.25</v>
      </c>
      <c r="F80" s="17">
        <f t="shared" si="3"/>
        <v>1031.25</v>
      </c>
    </row>
    <row r="81" spans="1:6" s="1" customFormat="1" ht="15.45" customHeight="1" x14ac:dyDescent="0.15">
      <c r="A81" s="56" t="s">
        <v>110</v>
      </c>
      <c r="B81" s="49">
        <v>3806</v>
      </c>
      <c r="C81" s="17">
        <v>4</v>
      </c>
      <c r="D81" s="17">
        <v>1</v>
      </c>
      <c r="E81" s="17">
        <f t="shared" si="2"/>
        <v>951.5</v>
      </c>
      <c r="F81" s="17">
        <f t="shared" si="3"/>
        <v>951.5</v>
      </c>
    </row>
    <row r="82" spans="1:6" s="1" customFormat="1" ht="15.45" customHeight="1" x14ac:dyDescent="0.15">
      <c r="A82" s="56" t="s">
        <v>111</v>
      </c>
      <c r="B82" s="49">
        <v>3273</v>
      </c>
      <c r="C82" s="17">
        <v>4</v>
      </c>
      <c r="D82" s="17">
        <v>0</v>
      </c>
      <c r="E82" s="17">
        <f t="shared" si="2"/>
        <v>818.25</v>
      </c>
      <c r="F82" s="17">
        <f t="shared" si="3"/>
        <v>0</v>
      </c>
    </row>
    <row r="83" spans="1:6" s="1" customFormat="1" ht="15.45" customHeight="1" x14ac:dyDescent="0.15">
      <c r="A83" s="56" t="s">
        <v>112</v>
      </c>
      <c r="B83" s="49">
        <v>6571</v>
      </c>
      <c r="C83" s="17">
        <v>4</v>
      </c>
      <c r="D83" s="17">
        <v>1</v>
      </c>
      <c r="E83" s="17">
        <f t="shared" si="2"/>
        <v>1642.75</v>
      </c>
      <c r="F83" s="17">
        <f t="shared" si="3"/>
        <v>1642.75</v>
      </c>
    </row>
    <row r="84" spans="1:6" s="1" customFormat="1" ht="15.45" customHeight="1" x14ac:dyDescent="0.15">
      <c r="A84" s="56" t="s">
        <v>113</v>
      </c>
      <c r="B84" s="49">
        <v>2403</v>
      </c>
      <c r="C84" s="17">
        <v>4</v>
      </c>
      <c r="D84" s="17">
        <v>1</v>
      </c>
      <c r="E84" s="17">
        <f t="shared" si="2"/>
        <v>600.75</v>
      </c>
      <c r="F84" s="17">
        <f t="shared" si="3"/>
        <v>600.75</v>
      </c>
    </row>
    <row r="85" spans="1:6" s="1" customFormat="1" ht="15.45" customHeight="1" x14ac:dyDescent="0.15">
      <c r="A85" s="56" t="s">
        <v>114</v>
      </c>
      <c r="B85" s="49">
        <v>3958</v>
      </c>
      <c r="C85" s="17">
        <v>4</v>
      </c>
      <c r="D85" s="17">
        <v>1</v>
      </c>
      <c r="E85" s="17">
        <f t="shared" si="2"/>
        <v>989.5</v>
      </c>
      <c r="F85" s="17">
        <f t="shared" si="3"/>
        <v>989.5</v>
      </c>
    </row>
    <row r="86" spans="1:6" s="1" customFormat="1" ht="15.45" customHeight="1" x14ac:dyDescent="0.15">
      <c r="A86" s="56" t="s">
        <v>115</v>
      </c>
      <c r="B86" s="49">
        <v>3897</v>
      </c>
      <c r="C86" s="17">
        <v>4</v>
      </c>
      <c r="D86" s="17">
        <v>1</v>
      </c>
      <c r="E86" s="17">
        <f t="shared" si="2"/>
        <v>974.25</v>
      </c>
      <c r="F86" s="17">
        <f t="shared" si="3"/>
        <v>974.25</v>
      </c>
    </row>
    <row r="87" spans="1:6" s="1" customFormat="1" ht="15.45" customHeight="1" x14ac:dyDescent="0.15">
      <c r="A87" s="56" t="s">
        <v>116</v>
      </c>
      <c r="B87" s="49">
        <v>4272</v>
      </c>
      <c r="C87" s="17">
        <v>4</v>
      </c>
      <c r="D87" s="17">
        <v>1</v>
      </c>
      <c r="E87" s="17">
        <f t="shared" si="2"/>
        <v>1068</v>
      </c>
      <c r="F87" s="17">
        <f t="shared" si="3"/>
        <v>1068</v>
      </c>
    </row>
    <row r="88" spans="1:6" s="1" customFormat="1" ht="15.45" customHeight="1" x14ac:dyDescent="0.15">
      <c r="A88" s="56" t="s">
        <v>117</v>
      </c>
      <c r="B88" s="49">
        <v>4202</v>
      </c>
      <c r="C88" s="17">
        <v>4</v>
      </c>
      <c r="D88" s="17">
        <v>0</v>
      </c>
      <c r="E88" s="17">
        <f t="shared" si="2"/>
        <v>1050.5</v>
      </c>
      <c r="F88" s="17">
        <f t="shared" si="3"/>
        <v>0</v>
      </c>
    </row>
    <row r="89" spans="1:6" s="1" customFormat="1" ht="15.45" customHeight="1" x14ac:dyDescent="0.15">
      <c r="A89" s="56" t="s">
        <v>118</v>
      </c>
      <c r="B89" s="49">
        <v>3116</v>
      </c>
      <c r="C89" s="17">
        <v>4</v>
      </c>
      <c r="D89" s="17">
        <v>1</v>
      </c>
      <c r="E89" s="17">
        <f t="shared" si="2"/>
        <v>779</v>
      </c>
      <c r="F89" s="17">
        <f t="shared" si="3"/>
        <v>779</v>
      </c>
    </row>
    <row r="90" spans="1:6" s="1" customFormat="1" ht="15.45" customHeight="1" x14ac:dyDescent="0.15">
      <c r="A90" s="56" t="s">
        <v>119</v>
      </c>
      <c r="B90" s="49">
        <v>1412</v>
      </c>
      <c r="C90" s="17">
        <v>4</v>
      </c>
      <c r="D90" s="17">
        <v>0</v>
      </c>
      <c r="E90" s="17">
        <f t="shared" si="2"/>
        <v>353</v>
      </c>
      <c r="F90" s="17">
        <f t="shared" si="3"/>
        <v>0</v>
      </c>
    </row>
    <row r="91" spans="1:6" s="1" customFormat="1" ht="15.45" customHeight="1" x14ac:dyDescent="0.15">
      <c r="A91" s="56" t="s">
        <v>120</v>
      </c>
      <c r="B91" s="49">
        <v>5861</v>
      </c>
      <c r="C91" s="17">
        <v>4</v>
      </c>
      <c r="D91" s="17">
        <v>0</v>
      </c>
      <c r="E91" s="17">
        <f t="shared" si="2"/>
        <v>1465.25</v>
      </c>
      <c r="F91" s="17">
        <f t="shared" si="3"/>
        <v>0</v>
      </c>
    </row>
    <row r="92" spans="1:6" s="1" customFormat="1" ht="15.45" customHeight="1" x14ac:dyDescent="0.15">
      <c r="A92" s="56" t="s">
        <v>121</v>
      </c>
      <c r="B92" s="49">
        <v>3221</v>
      </c>
      <c r="C92" s="17">
        <v>4</v>
      </c>
      <c r="D92" s="17">
        <v>1</v>
      </c>
      <c r="E92" s="17">
        <f t="shared" si="2"/>
        <v>805.25</v>
      </c>
      <c r="F92" s="17">
        <f t="shared" si="3"/>
        <v>805.25</v>
      </c>
    </row>
    <row r="93" spans="1:6" s="1" customFormat="1" ht="15.45" customHeight="1" x14ac:dyDescent="0.15">
      <c r="A93" s="56" t="s">
        <v>122</v>
      </c>
      <c r="B93" s="49">
        <v>2098</v>
      </c>
      <c r="C93" s="17">
        <v>4</v>
      </c>
      <c r="D93" s="17">
        <v>0</v>
      </c>
      <c r="E93" s="17">
        <f t="shared" si="2"/>
        <v>524.5</v>
      </c>
      <c r="F93" s="17">
        <f t="shared" si="3"/>
        <v>0</v>
      </c>
    </row>
    <row r="94" spans="1:6" s="1" customFormat="1" ht="15.45" customHeight="1" x14ac:dyDescent="0.15">
      <c r="A94" s="56" t="s">
        <v>123</v>
      </c>
      <c r="B94" s="49">
        <v>3407</v>
      </c>
      <c r="C94" s="17">
        <v>4</v>
      </c>
      <c r="D94" s="17">
        <v>0</v>
      </c>
      <c r="E94" s="17">
        <f t="shared" si="2"/>
        <v>851.75</v>
      </c>
      <c r="F94" s="17">
        <f t="shared" si="3"/>
        <v>0</v>
      </c>
    </row>
    <row r="95" spans="1:6" s="1" customFormat="1" ht="15.45" customHeight="1" x14ac:dyDescent="0.15">
      <c r="A95" s="56" t="s">
        <v>124</v>
      </c>
      <c r="B95" s="49">
        <v>5707</v>
      </c>
      <c r="C95" s="17">
        <v>4</v>
      </c>
      <c r="D95" s="17">
        <v>1</v>
      </c>
      <c r="E95" s="17">
        <f t="shared" si="2"/>
        <v>1426.75</v>
      </c>
      <c r="F95" s="17">
        <f t="shared" si="3"/>
        <v>1426.75</v>
      </c>
    </row>
    <row r="96" spans="1:6" s="1" customFormat="1" ht="15.45" customHeight="1" x14ac:dyDescent="0.15">
      <c r="A96" s="56" t="s">
        <v>125</v>
      </c>
      <c r="B96" s="49">
        <v>5102</v>
      </c>
      <c r="C96" s="17">
        <v>4</v>
      </c>
      <c r="D96" s="17">
        <v>0</v>
      </c>
      <c r="E96" s="17">
        <f t="shared" si="2"/>
        <v>1275.5</v>
      </c>
      <c r="F96" s="17">
        <f t="shared" si="3"/>
        <v>0</v>
      </c>
    </row>
    <row r="97" spans="1:6" s="1" customFormat="1" ht="15.45" customHeight="1" x14ac:dyDescent="0.15">
      <c r="A97" s="56" t="s">
        <v>126</v>
      </c>
      <c r="B97" s="49">
        <v>2693</v>
      </c>
      <c r="C97" s="17">
        <v>4</v>
      </c>
      <c r="D97" s="17">
        <v>1</v>
      </c>
      <c r="E97" s="17">
        <f t="shared" si="2"/>
        <v>673.25</v>
      </c>
      <c r="F97" s="17">
        <f t="shared" si="3"/>
        <v>673.25</v>
      </c>
    </row>
    <row r="98" spans="1:6" s="1" customFormat="1" ht="15.45" customHeight="1" x14ac:dyDescent="0.15">
      <c r="A98" s="56" t="s">
        <v>127</v>
      </c>
      <c r="B98" s="49">
        <v>5965</v>
      </c>
      <c r="C98" s="17">
        <v>4</v>
      </c>
      <c r="D98" s="17">
        <v>0</v>
      </c>
      <c r="E98" s="17">
        <f t="shared" si="2"/>
        <v>1491.25</v>
      </c>
      <c r="F98" s="17">
        <f t="shared" si="3"/>
        <v>0</v>
      </c>
    </row>
    <row r="99" spans="1:6" s="1" customFormat="1" ht="15.45" customHeight="1" x14ac:dyDescent="0.15">
      <c r="A99" s="56" t="s">
        <v>128</v>
      </c>
      <c r="B99" s="49">
        <v>3897</v>
      </c>
      <c r="C99" s="17">
        <v>4</v>
      </c>
      <c r="D99" s="17">
        <v>1</v>
      </c>
      <c r="E99" s="17">
        <f t="shared" si="2"/>
        <v>974.25</v>
      </c>
      <c r="F99" s="17">
        <f t="shared" si="3"/>
        <v>974.25</v>
      </c>
    </row>
    <row r="100" spans="1:6" s="1" customFormat="1" ht="15.45" customHeight="1" x14ac:dyDescent="0.15">
      <c r="A100" s="56" t="s">
        <v>129</v>
      </c>
      <c r="B100" s="49">
        <v>3052</v>
      </c>
      <c r="C100" s="17">
        <v>4</v>
      </c>
      <c r="D100" s="17">
        <v>1</v>
      </c>
      <c r="E100" s="17">
        <f t="shared" si="2"/>
        <v>763</v>
      </c>
      <c r="F100" s="17">
        <f t="shared" si="3"/>
        <v>763</v>
      </c>
    </row>
    <row r="101" spans="1:6" s="1" customFormat="1" ht="15.45" customHeight="1" x14ac:dyDescent="0.15">
      <c r="A101" s="56" t="s">
        <v>130</v>
      </c>
      <c r="B101" s="49">
        <v>2834</v>
      </c>
      <c r="C101" s="17">
        <v>4</v>
      </c>
      <c r="D101" s="17">
        <v>1</v>
      </c>
      <c r="E101" s="17">
        <f t="shared" si="2"/>
        <v>708.5</v>
      </c>
      <c r="F101" s="17">
        <f t="shared" si="3"/>
        <v>708.5</v>
      </c>
    </row>
    <row r="102" spans="1:6" s="1" customFormat="1" ht="15.45" customHeight="1" x14ac:dyDescent="0.15">
      <c r="A102" s="56" t="s">
        <v>131</v>
      </c>
      <c r="B102" s="49">
        <v>5946</v>
      </c>
      <c r="C102" s="17">
        <v>4</v>
      </c>
      <c r="D102" s="17">
        <v>1</v>
      </c>
      <c r="E102" s="17">
        <f t="shared" si="2"/>
        <v>1486.5</v>
      </c>
      <c r="F102" s="17">
        <f t="shared" si="3"/>
        <v>1486.5</v>
      </c>
    </row>
    <row r="103" spans="1:6" s="1" customFormat="1" ht="15.45" customHeight="1" x14ac:dyDescent="0.15">
      <c r="A103" s="56" t="s">
        <v>132</v>
      </c>
      <c r="B103" s="49">
        <v>3155</v>
      </c>
      <c r="C103" s="17">
        <v>4</v>
      </c>
      <c r="D103" s="17">
        <v>1</v>
      </c>
      <c r="E103" s="17">
        <f t="shared" si="2"/>
        <v>788.75</v>
      </c>
      <c r="F103" s="17">
        <f t="shared" si="3"/>
        <v>788.75</v>
      </c>
    </row>
    <row r="104" spans="1:6" s="1" customFormat="1" ht="15.45" customHeight="1" x14ac:dyDescent="0.15">
      <c r="A104" s="56" t="s">
        <v>133</v>
      </c>
      <c r="B104" s="49">
        <v>5112</v>
      </c>
      <c r="C104" s="17">
        <v>4</v>
      </c>
      <c r="D104" s="17">
        <v>1</v>
      </c>
      <c r="E104" s="17">
        <f t="shared" si="2"/>
        <v>1278</v>
      </c>
      <c r="F104" s="17">
        <f t="shared" si="3"/>
        <v>1278</v>
      </c>
    </row>
    <row r="105" spans="1:6" s="1" customFormat="1" ht="15.45" customHeight="1" x14ac:dyDescent="0.15">
      <c r="A105" s="56" t="s">
        <v>134</v>
      </c>
      <c r="B105" s="49">
        <v>7050</v>
      </c>
      <c r="C105" s="17">
        <v>4</v>
      </c>
      <c r="D105" s="17">
        <v>1</v>
      </c>
      <c r="E105" s="17">
        <f t="shared" si="2"/>
        <v>1762.5</v>
      </c>
      <c r="F105" s="17">
        <f t="shared" si="3"/>
        <v>1762.5</v>
      </c>
    </row>
    <row r="106" spans="1:6" s="1" customFormat="1" ht="15.45" customHeight="1" x14ac:dyDescent="0.15">
      <c r="A106" s="56" t="s">
        <v>135</v>
      </c>
      <c r="B106" s="49">
        <v>3415</v>
      </c>
      <c r="C106" s="17">
        <v>4</v>
      </c>
      <c r="D106" s="17">
        <v>0</v>
      </c>
      <c r="E106" s="17">
        <f t="shared" si="2"/>
        <v>853.75</v>
      </c>
      <c r="F106" s="17">
        <f t="shared" si="3"/>
        <v>0</v>
      </c>
    </row>
    <row r="107" spans="1:6" s="1" customFormat="1" ht="15.45" customHeight="1" x14ac:dyDescent="0.15">
      <c r="A107" s="56" t="s">
        <v>136</v>
      </c>
      <c r="B107" s="49">
        <v>2935</v>
      </c>
      <c r="C107" s="17">
        <v>4</v>
      </c>
      <c r="D107" s="17">
        <v>0</v>
      </c>
      <c r="E107" s="17">
        <f t="shared" si="2"/>
        <v>733.75</v>
      </c>
      <c r="F107" s="17">
        <f t="shared" si="3"/>
        <v>0</v>
      </c>
    </row>
    <row r="108" spans="1:6" s="1" customFormat="1" ht="15.45" customHeight="1" x14ac:dyDescent="0.15">
      <c r="A108" s="56" t="s">
        <v>137</v>
      </c>
      <c r="B108" s="49">
        <v>6342</v>
      </c>
      <c r="C108" s="17">
        <v>4</v>
      </c>
      <c r="D108" s="17">
        <v>1</v>
      </c>
      <c r="E108" s="17">
        <f t="shared" si="2"/>
        <v>1585.5</v>
      </c>
      <c r="F108" s="17">
        <f t="shared" si="3"/>
        <v>1585.5</v>
      </c>
    </row>
    <row r="109" spans="1:6" s="1" customFormat="1" ht="15.45" customHeight="1" x14ac:dyDescent="0.15">
      <c r="A109" s="56" t="s">
        <v>138</v>
      </c>
      <c r="B109" s="49">
        <v>1576</v>
      </c>
      <c r="C109" s="17">
        <v>4</v>
      </c>
      <c r="D109" s="17">
        <v>1</v>
      </c>
      <c r="E109" s="17">
        <f t="shared" si="2"/>
        <v>394</v>
      </c>
      <c r="F109" s="17">
        <f t="shared" si="3"/>
        <v>394</v>
      </c>
    </row>
    <row r="110" spans="1:6" s="1" customFormat="1" ht="15.45" customHeight="1" x14ac:dyDescent="0.15">
      <c r="A110" s="56" t="s">
        <v>139</v>
      </c>
      <c r="B110" s="49">
        <v>3951</v>
      </c>
      <c r="C110" s="17">
        <v>4</v>
      </c>
      <c r="D110" s="17">
        <v>1</v>
      </c>
      <c r="E110" s="17">
        <f t="shared" si="2"/>
        <v>987.75</v>
      </c>
      <c r="F110" s="17">
        <f t="shared" si="3"/>
        <v>987.75</v>
      </c>
    </row>
    <row r="111" spans="1:6" s="1" customFormat="1" ht="15.45" customHeight="1" x14ac:dyDescent="0.15">
      <c r="A111" s="56" t="s">
        <v>140</v>
      </c>
      <c r="B111" s="49">
        <v>7728</v>
      </c>
      <c r="C111" s="17">
        <v>4</v>
      </c>
      <c r="D111" s="17">
        <v>1</v>
      </c>
      <c r="E111" s="17">
        <f t="shared" si="2"/>
        <v>1932</v>
      </c>
      <c r="F111" s="17">
        <f t="shared" si="3"/>
        <v>1932</v>
      </c>
    </row>
    <row r="112" spans="1:6" s="1" customFormat="1" ht="15.45" customHeight="1" x14ac:dyDescent="0.15">
      <c r="A112" s="56" t="s">
        <v>141</v>
      </c>
      <c r="B112" s="49">
        <v>4798</v>
      </c>
      <c r="C112" s="17">
        <v>4</v>
      </c>
      <c r="D112" s="17">
        <v>1</v>
      </c>
      <c r="E112" s="17">
        <f t="shared" si="2"/>
        <v>1199.5</v>
      </c>
      <c r="F112" s="17">
        <f t="shared" si="3"/>
        <v>1199.5</v>
      </c>
    </row>
    <row r="113" spans="1:6" s="1" customFormat="1" ht="15.45" customHeight="1" x14ac:dyDescent="0.15">
      <c r="A113" s="56" t="s">
        <v>142</v>
      </c>
      <c r="B113" s="49">
        <v>5296</v>
      </c>
      <c r="C113" s="17">
        <v>4</v>
      </c>
      <c r="D113" s="17">
        <v>1</v>
      </c>
      <c r="E113" s="17">
        <f t="shared" si="2"/>
        <v>1324</v>
      </c>
      <c r="F113" s="17">
        <f t="shared" si="3"/>
        <v>1324</v>
      </c>
    </row>
    <row r="114" spans="1:6" s="1" customFormat="1" ht="15.45" customHeight="1" x14ac:dyDescent="0.15">
      <c r="A114" s="56" t="s">
        <v>143</v>
      </c>
      <c r="B114" s="49">
        <v>1858</v>
      </c>
      <c r="C114" s="17">
        <v>4</v>
      </c>
      <c r="D114" s="17">
        <v>1</v>
      </c>
      <c r="E114" s="17">
        <f t="shared" si="2"/>
        <v>464.5</v>
      </c>
      <c r="F114" s="17">
        <f t="shared" si="3"/>
        <v>464.5</v>
      </c>
    </row>
    <row r="115" spans="1:6" s="1" customFormat="1" ht="15.45" customHeight="1" x14ac:dyDescent="0.15">
      <c r="A115" s="56" t="s">
        <v>144</v>
      </c>
      <c r="B115" s="49">
        <v>4827</v>
      </c>
      <c r="C115" s="17">
        <v>4</v>
      </c>
      <c r="D115" s="17">
        <v>0</v>
      </c>
      <c r="E115" s="17">
        <f t="shared" si="2"/>
        <v>1206.75</v>
      </c>
      <c r="F115" s="17">
        <f t="shared" si="3"/>
        <v>0</v>
      </c>
    </row>
    <row r="116" spans="1:6" s="1" customFormat="1" ht="15.45" customHeight="1" x14ac:dyDescent="0.15">
      <c r="A116" s="56" t="s">
        <v>145</v>
      </c>
      <c r="B116" s="49">
        <v>1972</v>
      </c>
      <c r="C116" s="17">
        <v>4</v>
      </c>
      <c r="D116" s="17">
        <v>0</v>
      </c>
      <c r="E116" s="17">
        <f t="shared" si="2"/>
        <v>493</v>
      </c>
      <c r="F116" s="17">
        <f t="shared" si="3"/>
        <v>0</v>
      </c>
    </row>
    <row r="117" spans="1:6" s="1" customFormat="1" ht="15.45" customHeight="1" x14ac:dyDescent="0.15">
      <c r="A117" s="56" t="s">
        <v>146</v>
      </c>
      <c r="B117" s="49">
        <v>5939</v>
      </c>
      <c r="C117" s="17">
        <v>4</v>
      </c>
      <c r="D117" s="17">
        <v>1</v>
      </c>
      <c r="E117" s="17">
        <f t="shared" si="2"/>
        <v>1484.75</v>
      </c>
      <c r="F117" s="17">
        <f t="shared" si="3"/>
        <v>1484.75</v>
      </c>
    </row>
    <row r="118" spans="1:6" s="1" customFormat="1" ht="15.45" customHeight="1" x14ac:dyDescent="0.15">
      <c r="A118" s="56" t="s">
        <v>147</v>
      </c>
      <c r="B118" s="49">
        <v>4093</v>
      </c>
      <c r="C118" s="17">
        <v>4</v>
      </c>
      <c r="D118" s="17">
        <v>1</v>
      </c>
      <c r="E118" s="17">
        <f t="shared" si="2"/>
        <v>1023.25</v>
      </c>
      <c r="F118" s="17">
        <f t="shared" si="3"/>
        <v>1023.25</v>
      </c>
    </row>
    <row r="119" spans="1:6" s="1" customFormat="1" ht="15.45" customHeight="1" x14ac:dyDescent="0.15">
      <c r="A119" s="56" t="s">
        <v>148</v>
      </c>
      <c r="B119" s="49">
        <v>5889</v>
      </c>
      <c r="C119" s="17">
        <v>4</v>
      </c>
      <c r="D119" s="17">
        <v>0</v>
      </c>
      <c r="E119" s="17">
        <f t="shared" si="2"/>
        <v>1472.25</v>
      </c>
      <c r="F119" s="17">
        <f t="shared" si="3"/>
        <v>0</v>
      </c>
    </row>
    <row r="120" spans="1:6" s="1" customFormat="1" ht="15.45" customHeight="1" x14ac:dyDescent="0.15">
      <c r="A120" s="56" t="s">
        <v>149</v>
      </c>
      <c r="B120" s="49">
        <v>5127</v>
      </c>
      <c r="C120" s="17">
        <v>4</v>
      </c>
      <c r="D120" s="17">
        <v>0</v>
      </c>
      <c r="E120" s="17">
        <f t="shared" si="2"/>
        <v>1281.75</v>
      </c>
      <c r="F120" s="17">
        <f t="shared" si="3"/>
        <v>0</v>
      </c>
    </row>
    <row r="121" spans="1:6" s="1" customFormat="1" ht="15.45" customHeight="1" x14ac:dyDescent="0.15">
      <c r="A121" s="56" t="s">
        <v>150</v>
      </c>
      <c r="B121" s="49">
        <v>2853</v>
      </c>
      <c r="C121" s="17">
        <v>4</v>
      </c>
      <c r="D121" s="17">
        <v>1</v>
      </c>
      <c r="E121" s="17">
        <f t="shared" si="2"/>
        <v>713.25</v>
      </c>
      <c r="F121" s="17">
        <f t="shared" si="3"/>
        <v>713.25</v>
      </c>
    </row>
    <row r="122" spans="1:6" s="1" customFormat="1" ht="15.45" customHeight="1" x14ac:dyDescent="0.15">
      <c r="A122" s="56" t="s">
        <v>151</v>
      </c>
      <c r="B122" s="49">
        <v>2443</v>
      </c>
      <c r="C122" s="17">
        <v>4</v>
      </c>
      <c r="D122" s="17">
        <v>1</v>
      </c>
      <c r="E122" s="17">
        <f t="shared" si="2"/>
        <v>610.75</v>
      </c>
      <c r="F122" s="17">
        <f t="shared" si="3"/>
        <v>610.75</v>
      </c>
    </row>
    <row r="123" spans="1:6" s="1" customFormat="1" ht="15.45" customHeight="1" x14ac:dyDescent="0.15">
      <c r="A123" s="56" t="s">
        <v>152</v>
      </c>
      <c r="B123" s="49">
        <v>4569</v>
      </c>
      <c r="C123" s="17">
        <v>4</v>
      </c>
      <c r="D123" s="17">
        <v>0</v>
      </c>
      <c r="E123" s="17">
        <f t="shared" si="2"/>
        <v>1142.25</v>
      </c>
      <c r="F123" s="17">
        <f t="shared" si="3"/>
        <v>0</v>
      </c>
    </row>
    <row r="124" spans="1:6" s="1" customFormat="1" ht="15.45" customHeight="1" x14ac:dyDescent="0.15">
      <c r="A124" s="56" t="s">
        <v>153</v>
      </c>
      <c r="B124" s="49">
        <v>2671</v>
      </c>
      <c r="C124" s="17">
        <v>4</v>
      </c>
      <c r="D124" s="17">
        <v>1</v>
      </c>
      <c r="E124" s="17">
        <f t="shared" si="2"/>
        <v>667.75</v>
      </c>
      <c r="F124" s="17">
        <f t="shared" si="3"/>
        <v>667.75</v>
      </c>
    </row>
    <row r="125" spans="1:6" s="1" customFormat="1" ht="15.45" customHeight="1" x14ac:dyDescent="0.15">
      <c r="A125" s="56" t="s">
        <v>154</v>
      </c>
      <c r="B125" s="49">
        <v>3059</v>
      </c>
      <c r="C125" s="17">
        <v>4</v>
      </c>
      <c r="D125" s="17">
        <v>1</v>
      </c>
      <c r="E125" s="17">
        <f t="shared" si="2"/>
        <v>764.75</v>
      </c>
      <c r="F125" s="17">
        <f t="shared" si="3"/>
        <v>764.75</v>
      </c>
    </row>
    <row r="126" spans="1:6" s="1" customFormat="1" ht="15.45" customHeight="1" x14ac:dyDescent="0.15">
      <c r="A126" s="56" t="s">
        <v>155</v>
      </c>
      <c r="B126" s="49">
        <v>4527</v>
      </c>
      <c r="C126" s="17">
        <v>4</v>
      </c>
      <c r="D126" s="17">
        <v>1</v>
      </c>
      <c r="E126" s="17">
        <f t="shared" si="2"/>
        <v>1131.75</v>
      </c>
      <c r="F126" s="17">
        <f t="shared" si="3"/>
        <v>1131.75</v>
      </c>
    </row>
    <row r="127" spans="1:6" s="1" customFormat="1" ht="15.45" customHeight="1" x14ac:dyDescent="0.15">
      <c r="A127" s="56" t="s">
        <v>156</v>
      </c>
      <c r="B127" s="49">
        <v>3585</v>
      </c>
      <c r="C127" s="17">
        <v>4</v>
      </c>
      <c r="D127" s="17">
        <v>0</v>
      </c>
      <c r="E127" s="17">
        <f t="shared" si="2"/>
        <v>896.25</v>
      </c>
      <c r="F127" s="17">
        <f t="shared" si="3"/>
        <v>0</v>
      </c>
    </row>
    <row r="128" spans="1:6" s="1" customFormat="1" ht="15.45" customHeight="1" x14ac:dyDescent="0.15">
      <c r="A128" s="56" t="s">
        <v>157</v>
      </c>
      <c r="B128" s="49">
        <v>2209</v>
      </c>
      <c r="C128" s="17">
        <v>4</v>
      </c>
      <c r="D128" s="17">
        <v>1</v>
      </c>
      <c r="E128" s="17">
        <f t="shared" si="2"/>
        <v>552.25</v>
      </c>
      <c r="F128" s="17">
        <f t="shared" si="3"/>
        <v>552.25</v>
      </c>
    </row>
    <row r="129" spans="1:6" s="1" customFormat="1" ht="15.45" customHeight="1" x14ac:dyDescent="0.15">
      <c r="A129" s="56" t="s">
        <v>158</v>
      </c>
      <c r="B129" s="49">
        <v>1314</v>
      </c>
      <c r="C129" s="17">
        <v>4</v>
      </c>
      <c r="D129" s="17">
        <v>0</v>
      </c>
      <c r="E129" s="17">
        <f t="shared" ref="E129:E188" si="4">B129/C129</f>
        <v>328.5</v>
      </c>
      <c r="F129" s="17">
        <f t="shared" ref="F129:F188" si="5">D129*E129</f>
        <v>0</v>
      </c>
    </row>
    <row r="130" spans="1:6" s="1" customFormat="1" ht="15.45" customHeight="1" x14ac:dyDescent="0.15">
      <c r="A130" s="56" t="s">
        <v>159</v>
      </c>
      <c r="B130" s="49">
        <v>2033</v>
      </c>
      <c r="C130" s="17">
        <v>4</v>
      </c>
      <c r="D130" s="17">
        <v>0</v>
      </c>
      <c r="E130" s="17">
        <f t="shared" si="4"/>
        <v>508.25</v>
      </c>
      <c r="F130" s="17">
        <f t="shared" si="5"/>
        <v>0</v>
      </c>
    </row>
    <row r="131" spans="1:6" s="1" customFormat="1" ht="15.45" customHeight="1" x14ac:dyDescent="0.15">
      <c r="A131" s="56" t="s">
        <v>160</v>
      </c>
      <c r="B131" s="49">
        <v>4770</v>
      </c>
      <c r="C131" s="17">
        <v>4</v>
      </c>
      <c r="D131" s="17">
        <v>1</v>
      </c>
      <c r="E131" s="17">
        <f t="shared" si="4"/>
        <v>1192.5</v>
      </c>
      <c r="F131" s="17">
        <f t="shared" si="5"/>
        <v>1192.5</v>
      </c>
    </row>
    <row r="132" spans="1:6" s="1" customFormat="1" ht="15.45" customHeight="1" x14ac:dyDescent="0.15">
      <c r="A132" s="56" t="s">
        <v>161</v>
      </c>
      <c r="B132" s="49">
        <v>4573</v>
      </c>
      <c r="C132" s="17">
        <v>4</v>
      </c>
      <c r="D132" s="17">
        <v>0</v>
      </c>
      <c r="E132" s="17">
        <f t="shared" si="4"/>
        <v>1143.25</v>
      </c>
      <c r="F132" s="17">
        <f t="shared" si="5"/>
        <v>0</v>
      </c>
    </row>
    <row r="133" spans="1:6" s="1" customFormat="1" ht="15.45" customHeight="1" x14ac:dyDescent="0.15">
      <c r="A133" s="56" t="s">
        <v>162</v>
      </c>
      <c r="B133" s="49">
        <v>3698</v>
      </c>
      <c r="C133" s="17">
        <v>4</v>
      </c>
      <c r="D133" s="17">
        <v>0</v>
      </c>
      <c r="E133" s="17">
        <f t="shared" si="4"/>
        <v>924.5</v>
      </c>
      <c r="F133" s="17">
        <f t="shared" si="5"/>
        <v>0</v>
      </c>
    </row>
    <row r="134" spans="1:6" s="1" customFormat="1" ht="15.45" customHeight="1" x14ac:dyDescent="0.15">
      <c r="A134" s="56" t="s">
        <v>163</v>
      </c>
      <c r="B134" s="49">
        <v>4747</v>
      </c>
      <c r="C134" s="17">
        <v>4</v>
      </c>
      <c r="D134" s="17">
        <v>0</v>
      </c>
      <c r="E134" s="17">
        <f t="shared" si="4"/>
        <v>1186.75</v>
      </c>
      <c r="F134" s="17">
        <f t="shared" si="5"/>
        <v>0</v>
      </c>
    </row>
    <row r="135" spans="1:6" s="1" customFormat="1" ht="15.45" customHeight="1" x14ac:dyDescent="0.15">
      <c r="A135" s="56" t="s">
        <v>164</v>
      </c>
      <c r="B135" s="49">
        <v>3723</v>
      </c>
      <c r="C135" s="17">
        <v>4</v>
      </c>
      <c r="D135" s="17">
        <v>1</v>
      </c>
      <c r="E135" s="17">
        <f t="shared" si="4"/>
        <v>930.75</v>
      </c>
      <c r="F135" s="17">
        <f t="shared" si="5"/>
        <v>930.75</v>
      </c>
    </row>
    <row r="136" spans="1:6" s="1" customFormat="1" ht="15.45" customHeight="1" x14ac:dyDescent="0.15">
      <c r="A136" s="56" t="s">
        <v>165</v>
      </c>
      <c r="B136" s="49">
        <v>3362</v>
      </c>
      <c r="C136" s="17">
        <v>4</v>
      </c>
      <c r="D136" s="17">
        <v>1</v>
      </c>
      <c r="E136" s="17">
        <f t="shared" si="4"/>
        <v>840.5</v>
      </c>
      <c r="F136" s="17">
        <f t="shared" si="5"/>
        <v>840.5</v>
      </c>
    </row>
    <row r="137" spans="1:6" s="1" customFormat="1" ht="15.45" customHeight="1" x14ac:dyDescent="0.15">
      <c r="A137" s="56" t="s">
        <v>166</v>
      </c>
      <c r="B137" s="49">
        <v>2641</v>
      </c>
      <c r="C137" s="17">
        <v>4</v>
      </c>
      <c r="D137" s="17">
        <v>0</v>
      </c>
      <c r="E137" s="17">
        <f t="shared" si="4"/>
        <v>660.25</v>
      </c>
      <c r="F137" s="17">
        <f t="shared" si="5"/>
        <v>0</v>
      </c>
    </row>
    <row r="138" spans="1:6" s="1" customFormat="1" ht="15.45" customHeight="1" x14ac:dyDescent="0.15">
      <c r="A138" s="56" t="s">
        <v>167</v>
      </c>
      <c r="B138" s="49">
        <v>4666</v>
      </c>
      <c r="C138" s="17">
        <v>4</v>
      </c>
      <c r="D138" s="17">
        <v>1</v>
      </c>
      <c r="E138" s="17">
        <f t="shared" si="4"/>
        <v>1166.5</v>
      </c>
      <c r="F138" s="17">
        <f t="shared" si="5"/>
        <v>1166.5</v>
      </c>
    </row>
    <row r="139" spans="1:6" s="1" customFormat="1" ht="15.45" customHeight="1" x14ac:dyDescent="0.15">
      <c r="A139" s="56" t="s">
        <v>168</v>
      </c>
      <c r="B139" s="49">
        <v>5682</v>
      </c>
      <c r="C139" s="17">
        <v>4</v>
      </c>
      <c r="D139" s="17">
        <v>1</v>
      </c>
      <c r="E139" s="17">
        <f t="shared" si="4"/>
        <v>1420.5</v>
      </c>
      <c r="F139" s="17">
        <f t="shared" si="5"/>
        <v>1420.5</v>
      </c>
    </row>
    <row r="140" spans="1:6" s="1" customFormat="1" ht="15.45" customHeight="1" x14ac:dyDescent="0.15">
      <c r="A140" s="56" t="s">
        <v>169</v>
      </c>
      <c r="B140" s="49">
        <v>2818</v>
      </c>
      <c r="C140" s="17">
        <v>4</v>
      </c>
      <c r="D140" s="17">
        <v>1</v>
      </c>
      <c r="E140" s="17">
        <f t="shared" si="4"/>
        <v>704.5</v>
      </c>
      <c r="F140" s="17">
        <f t="shared" si="5"/>
        <v>704.5</v>
      </c>
    </row>
    <row r="141" spans="1:6" s="1" customFormat="1" ht="15.45" customHeight="1" x14ac:dyDescent="0.15">
      <c r="A141" s="56" t="s">
        <v>170</v>
      </c>
      <c r="B141" s="49">
        <v>2825</v>
      </c>
      <c r="C141" s="17">
        <v>4</v>
      </c>
      <c r="D141" s="17">
        <v>1</v>
      </c>
      <c r="E141" s="17">
        <f t="shared" si="4"/>
        <v>706.25</v>
      </c>
      <c r="F141" s="17">
        <f t="shared" si="5"/>
        <v>706.25</v>
      </c>
    </row>
    <row r="142" spans="1:6" s="1" customFormat="1" ht="15.45" customHeight="1" x14ac:dyDescent="0.15">
      <c r="A142" s="56" t="s">
        <v>171</v>
      </c>
      <c r="B142" s="49">
        <v>5711</v>
      </c>
      <c r="C142" s="17">
        <v>4</v>
      </c>
      <c r="D142" s="17">
        <v>0</v>
      </c>
      <c r="E142" s="17">
        <f t="shared" si="4"/>
        <v>1427.75</v>
      </c>
      <c r="F142" s="17">
        <f t="shared" si="5"/>
        <v>0</v>
      </c>
    </row>
    <row r="143" spans="1:6" s="1" customFormat="1" ht="15.45" customHeight="1" x14ac:dyDescent="0.15">
      <c r="A143" s="56" t="s">
        <v>172</v>
      </c>
      <c r="B143" s="49">
        <v>2222</v>
      </c>
      <c r="C143" s="17">
        <v>4</v>
      </c>
      <c r="D143" s="17">
        <v>1</v>
      </c>
      <c r="E143" s="17">
        <f t="shared" si="4"/>
        <v>555.5</v>
      </c>
      <c r="F143" s="17">
        <f t="shared" si="5"/>
        <v>555.5</v>
      </c>
    </row>
    <row r="144" spans="1:6" s="1" customFormat="1" ht="15.45" customHeight="1" x14ac:dyDescent="0.15">
      <c r="A144" s="56" t="s">
        <v>173</v>
      </c>
      <c r="B144" s="49">
        <v>3570</v>
      </c>
      <c r="C144" s="17">
        <v>4</v>
      </c>
      <c r="D144" s="17">
        <v>1</v>
      </c>
      <c r="E144" s="17">
        <f t="shared" si="4"/>
        <v>892.5</v>
      </c>
      <c r="F144" s="17">
        <f t="shared" si="5"/>
        <v>892.5</v>
      </c>
    </row>
    <row r="145" spans="1:6" s="1" customFormat="1" ht="15.45" customHeight="1" x14ac:dyDescent="0.15">
      <c r="A145" s="56" t="s">
        <v>174</v>
      </c>
      <c r="B145" s="49">
        <v>3578</v>
      </c>
      <c r="C145" s="17">
        <v>4</v>
      </c>
      <c r="D145" s="17">
        <v>1</v>
      </c>
      <c r="E145" s="17">
        <f t="shared" si="4"/>
        <v>894.5</v>
      </c>
      <c r="F145" s="17">
        <f t="shared" si="5"/>
        <v>894.5</v>
      </c>
    </row>
    <row r="146" spans="1:6" s="1" customFormat="1" ht="15.45" customHeight="1" x14ac:dyDescent="0.15">
      <c r="A146" s="56" t="s">
        <v>175</v>
      </c>
      <c r="B146" s="49">
        <v>2925</v>
      </c>
      <c r="C146" s="17">
        <v>4</v>
      </c>
      <c r="D146" s="17">
        <v>0</v>
      </c>
      <c r="E146" s="17">
        <f t="shared" si="4"/>
        <v>731.25</v>
      </c>
      <c r="F146" s="17">
        <f t="shared" si="5"/>
        <v>0</v>
      </c>
    </row>
    <row r="147" spans="1:6" s="1" customFormat="1" ht="15.45" customHeight="1" x14ac:dyDescent="0.15">
      <c r="A147" s="56" t="s">
        <v>176</v>
      </c>
      <c r="B147" s="49">
        <v>2999</v>
      </c>
      <c r="C147" s="17">
        <v>4</v>
      </c>
      <c r="D147" s="17">
        <v>1</v>
      </c>
      <c r="E147" s="17">
        <f t="shared" si="4"/>
        <v>749.75</v>
      </c>
      <c r="F147" s="17">
        <f t="shared" si="5"/>
        <v>749.75</v>
      </c>
    </row>
    <row r="148" spans="1:6" s="1" customFormat="1" ht="15.45" customHeight="1" x14ac:dyDescent="0.15">
      <c r="A148" s="56" t="s">
        <v>177</v>
      </c>
      <c r="B148" s="49">
        <v>4955</v>
      </c>
      <c r="C148" s="17">
        <v>4</v>
      </c>
      <c r="D148" s="17">
        <v>1</v>
      </c>
      <c r="E148" s="17">
        <f t="shared" si="4"/>
        <v>1238.75</v>
      </c>
      <c r="F148" s="17">
        <f t="shared" si="5"/>
        <v>1238.75</v>
      </c>
    </row>
    <row r="149" spans="1:6" s="1" customFormat="1" ht="15.45" customHeight="1" x14ac:dyDescent="0.15">
      <c r="A149" s="56" t="s">
        <v>178</v>
      </c>
      <c r="B149" s="49">
        <v>3328</v>
      </c>
      <c r="C149" s="17">
        <v>4</v>
      </c>
      <c r="D149" s="17">
        <v>1</v>
      </c>
      <c r="E149" s="17">
        <f t="shared" si="4"/>
        <v>832</v>
      </c>
      <c r="F149" s="17">
        <f t="shared" si="5"/>
        <v>832</v>
      </c>
    </row>
    <row r="150" spans="1:6" s="1" customFormat="1" ht="15.45" customHeight="1" x14ac:dyDescent="0.15">
      <c r="A150" s="56" t="s">
        <v>179</v>
      </c>
      <c r="B150" s="49">
        <v>4445</v>
      </c>
      <c r="C150" s="17">
        <v>4</v>
      </c>
      <c r="D150" s="17">
        <v>0</v>
      </c>
      <c r="E150" s="17">
        <f t="shared" si="4"/>
        <v>1111.25</v>
      </c>
      <c r="F150" s="17">
        <f t="shared" si="5"/>
        <v>0</v>
      </c>
    </row>
    <row r="151" spans="1:6" s="1" customFormat="1" ht="15.45" customHeight="1" x14ac:dyDescent="0.15">
      <c r="A151" s="56" t="s">
        <v>180</v>
      </c>
      <c r="B151" s="49">
        <v>4319</v>
      </c>
      <c r="C151" s="17">
        <v>4</v>
      </c>
      <c r="D151" s="17">
        <v>0</v>
      </c>
      <c r="E151" s="17">
        <f t="shared" si="4"/>
        <v>1079.75</v>
      </c>
      <c r="F151" s="17">
        <f t="shared" si="5"/>
        <v>0</v>
      </c>
    </row>
    <row r="152" spans="1:6" s="1" customFormat="1" ht="15.45" customHeight="1" x14ac:dyDescent="0.15">
      <c r="A152" s="56" t="s">
        <v>181</v>
      </c>
      <c r="B152" s="49">
        <v>4534</v>
      </c>
      <c r="C152" s="17">
        <v>4</v>
      </c>
      <c r="D152" s="17">
        <v>0</v>
      </c>
      <c r="E152" s="17">
        <f t="shared" si="4"/>
        <v>1133.5</v>
      </c>
      <c r="F152" s="17">
        <f t="shared" si="5"/>
        <v>0</v>
      </c>
    </row>
    <row r="153" spans="1:6" s="1" customFormat="1" ht="15.45" customHeight="1" x14ac:dyDescent="0.15">
      <c r="A153" s="56" t="s">
        <v>182</v>
      </c>
      <c r="B153" s="49">
        <v>3110</v>
      </c>
      <c r="C153" s="17">
        <v>4</v>
      </c>
      <c r="D153" s="17">
        <v>1</v>
      </c>
      <c r="E153" s="17">
        <f t="shared" si="4"/>
        <v>777.5</v>
      </c>
      <c r="F153" s="17">
        <f t="shared" si="5"/>
        <v>777.5</v>
      </c>
    </row>
    <row r="154" spans="1:6" s="1" customFormat="1" ht="15.45" customHeight="1" x14ac:dyDescent="0.15">
      <c r="A154" s="56" t="s">
        <v>183</v>
      </c>
      <c r="B154" s="49">
        <v>1744</v>
      </c>
      <c r="C154" s="17">
        <v>4</v>
      </c>
      <c r="D154" s="17">
        <v>1</v>
      </c>
      <c r="E154" s="17">
        <f t="shared" si="4"/>
        <v>436</v>
      </c>
      <c r="F154" s="17">
        <f t="shared" si="5"/>
        <v>436</v>
      </c>
    </row>
    <row r="155" spans="1:6" s="1" customFormat="1" ht="15.45" customHeight="1" x14ac:dyDescent="0.15">
      <c r="A155" s="56" t="s">
        <v>184</v>
      </c>
      <c r="B155" s="49">
        <v>5555</v>
      </c>
      <c r="C155" s="17">
        <v>4</v>
      </c>
      <c r="D155" s="17">
        <v>1</v>
      </c>
      <c r="E155" s="17">
        <f t="shared" si="4"/>
        <v>1388.75</v>
      </c>
      <c r="F155" s="17">
        <f t="shared" si="5"/>
        <v>1388.75</v>
      </c>
    </row>
    <row r="156" spans="1:6" s="1" customFormat="1" ht="15.45" customHeight="1" x14ac:dyDescent="0.15">
      <c r="A156" s="56" t="s">
        <v>185</v>
      </c>
      <c r="B156" s="49">
        <v>2728</v>
      </c>
      <c r="C156" s="17">
        <v>4</v>
      </c>
      <c r="D156" s="17">
        <v>1</v>
      </c>
      <c r="E156" s="17">
        <f t="shared" si="4"/>
        <v>682</v>
      </c>
      <c r="F156" s="17">
        <f t="shared" si="5"/>
        <v>682</v>
      </c>
    </row>
    <row r="157" spans="1:6" s="1" customFormat="1" ht="15.45" customHeight="1" x14ac:dyDescent="0.15">
      <c r="A157" s="56" t="s">
        <v>186</v>
      </c>
      <c r="B157" s="49">
        <v>3168</v>
      </c>
      <c r="C157" s="17">
        <v>4</v>
      </c>
      <c r="D157" s="17">
        <v>0</v>
      </c>
      <c r="E157" s="17">
        <f t="shared" si="4"/>
        <v>792</v>
      </c>
      <c r="F157" s="17">
        <f t="shared" si="5"/>
        <v>0</v>
      </c>
    </row>
    <row r="158" spans="1:6" s="1" customFormat="1" ht="15.45" customHeight="1" x14ac:dyDescent="0.15">
      <c r="A158" s="56" t="s">
        <v>187</v>
      </c>
      <c r="B158" s="49">
        <v>2367</v>
      </c>
      <c r="C158" s="17">
        <v>4</v>
      </c>
      <c r="D158" s="17">
        <v>1</v>
      </c>
      <c r="E158" s="17">
        <f t="shared" si="4"/>
        <v>591.75</v>
      </c>
      <c r="F158" s="17">
        <f t="shared" si="5"/>
        <v>591.75</v>
      </c>
    </row>
    <row r="159" spans="1:6" s="1" customFormat="1" ht="15.45" customHeight="1" x14ac:dyDescent="0.15">
      <c r="A159" s="56" t="s">
        <v>188</v>
      </c>
      <c r="B159" s="49">
        <v>1576</v>
      </c>
      <c r="C159" s="17">
        <v>4</v>
      </c>
      <c r="D159" s="17">
        <v>0</v>
      </c>
      <c r="E159" s="17">
        <f t="shared" si="4"/>
        <v>394</v>
      </c>
      <c r="F159" s="17">
        <f t="shared" si="5"/>
        <v>0</v>
      </c>
    </row>
    <row r="160" spans="1:6" s="1" customFormat="1" ht="15.45" customHeight="1" x14ac:dyDescent="0.15">
      <c r="A160" s="56" t="s">
        <v>189</v>
      </c>
      <c r="B160" s="49">
        <v>3092</v>
      </c>
      <c r="C160" s="17">
        <v>4</v>
      </c>
      <c r="D160" s="17">
        <v>1</v>
      </c>
      <c r="E160" s="17">
        <f t="shared" si="4"/>
        <v>773</v>
      </c>
      <c r="F160" s="17">
        <f t="shared" si="5"/>
        <v>773</v>
      </c>
    </row>
    <row r="161" spans="1:6" s="1" customFormat="1" ht="15.45" customHeight="1" x14ac:dyDescent="0.15">
      <c r="A161" s="56" t="s">
        <v>190</v>
      </c>
      <c r="B161" s="49">
        <v>5554</v>
      </c>
      <c r="C161" s="17">
        <v>4</v>
      </c>
      <c r="D161" s="17">
        <v>1</v>
      </c>
      <c r="E161" s="17">
        <f t="shared" si="4"/>
        <v>1388.5</v>
      </c>
      <c r="F161" s="17">
        <f t="shared" si="5"/>
        <v>1388.5</v>
      </c>
    </row>
    <row r="162" spans="1:6" s="1" customFormat="1" ht="15.45" customHeight="1" x14ac:dyDescent="0.15">
      <c r="A162" s="56" t="s">
        <v>191</v>
      </c>
      <c r="B162" s="49">
        <v>3099</v>
      </c>
      <c r="C162" s="17">
        <v>4</v>
      </c>
      <c r="D162" s="17">
        <v>1</v>
      </c>
      <c r="E162" s="17">
        <f t="shared" si="4"/>
        <v>774.75</v>
      </c>
      <c r="F162" s="17">
        <f t="shared" si="5"/>
        <v>774.75</v>
      </c>
    </row>
    <row r="163" spans="1:6" s="1" customFormat="1" ht="15.45" customHeight="1" x14ac:dyDescent="0.15">
      <c r="A163" s="56" t="s">
        <v>192</v>
      </c>
      <c r="B163" s="49">
        <v>1690</v>
      </c>
      <c r="C163" s="17">
        <v>4</v>
      </c>
      <c r="D163" s="17">
        <v>0</v>
      </c>
      <c r="E163" s="17">
        <f t="shared" si="4"/>
        <v>422.5</v>
      </c>
      <c r="F163" s="17">
        <f t="shared" si="5"/>
        <v>0</v>
      </c>
    </row>
    <row r="164" spans="1:6" s="1" customFormat="1" ht="15.45" customHeight="1" x14ac:dyDescent="0.15">
      <c r="A164" s="56" t="s">
        <v>193</v>
      </c>
      <c r="B164" s="49">
        <v>2014</v>
      </c>
      <c r="C164" s="17">
        <v>4</v>
      </c>
      <c r="D164" s="17">
        <v>1</v>
      </c>
      <c r="E164" s="17">
        <f t="shared" si="4"/>
        <v>503.5</v>
      </c>
      <c r="F164" s="17">
        <f t="shared" si="5"/>
        <v>503.5</v>
      </c>
    </row>
    <row r="165" spans="1:6" s="1" customFormat="1" ht="15.45" customHeight="1" x14ac:dyDescent="0.15">
      <c r="A165" s="56" t="s">
        <v>194</v>
      </c>
      <c r="B165" s="49">
        <v>7325</v>
      </c>
      <c r="C165" s="17">
        <v>4</v>
      </c>
      <c r="D165" s="17">
        <v>0</v>
      </c>
      <c r="E165" s="17">
        <f t="shared" si="4"/>
        <v>1831.25</v>
      </c>
      <c r="F165" s="17">
        <f t="shared" si="5"/>
        <v>0</v>
      </c>
    </row>
    <row r="166" spans="1:6" s="1" customFormat="1" ht="15.45" customHeight="1" x14ac:dyDescent="0.15">
      <c r="A166" s="56" t="s">
        <v>195</v>
      </c>
      <c r="B166" s="49">
        <v>2268</v>
      </c>
      <c r="C166" s="17">
        <v>4</v>
      </c>
      <c r="D166" s="17">
        <v>1</v>
      </c>
      <c r="E166" s="17">
        <f t="shared" si="4"/>
        <v>567</v>
      </c>
      <c r="F166" s="17">
        <f t="shared" si="5"/>
        <v>567</v>
      </c>
    </row>
    <row r="167" spans="1:6" s="1" customFormat="1" ht="15.45" customHeight="1" x14ac:dyDescent="0.15">
      <c r="A167" s="56" t="s">
        <v>196</v>
      </c>
      <c r="B167" s="49">
        <v>3435</v>
      </c>
      <c r="C167" s="17">
        <v>4</v>
      </c>
      <c r="D167" s="17">
        <v>1</v>
      </c>
      <c r="E167" s="17">
        <f t="shared" si="4"/>
        <v>858.75</v>
      </c>
      <c r="F167" s="17">
        <f t="shared" si="5"/>
        <v>858.75</v>
      </c>
    </row>
    <row r="168" spans="1:6" s="1" customFormat="1" ht="15.45" customHeight="1" x14ac:dyDescent="0.15">
      <c r="A168" s="56" t="s">
        <v>197</v>
      </c>
      <c r="B168" s="49">
        <v>2110</v>
      </c>
      <c r="C168" s="17">
        <v>4</v>
      </c>
      <c r="D168" s="17">
        <v>0</v>
      </c>
      <c r="E168" s="17">
        <f t="shared" si="4"/>
        <v>527.5</v>
      </c>
      <c r="F168" s="17">
        <f t="shared" si="5"/>
        <v>0</v>
      </c>
    </row>
    <row r="169" spans="1:6" s="1" customFormat="1" ht="15.45" customHeight="1" x14ac:dyDescent="0.15">
      <c r="A169" s="56" t="s">
        <v>198</v>
      </c>
      <c r="B169" s="49">
        <v>3550</v>
      </c>
      <c r="C169" s="17">
        <v>4</v>
      </c>
      <c r="D169" s="17">
        <v>1</v>
      </c>
      <c r="E169" s="17">
        <f t="shared" si="4"/>
        <v>887.5</v>
      </c>
      <c r="F169" s="17">
        <f t="shared" si="5"/>
        <v>887.5</v>
      </c>
    </row>
    <row r="170" spans="1:6" s="1" customFormat="1" ht="15.45" customHeight="1" x14ac:dyDescent="0.15">
      <c r="A170" s="56" t="s">
        <v>199</v>
      </c>
      <c r="B170" s="49">
        <v>2014</v>
      </c>
      <c r="C170" s="17">
        <v>4</v>
      </c>
      <c r="D170" s="17">
        <v>1</v>
      </c>
      <c r="E170" s="17">
        <f t="shared" si="4"/>
        <v>503.5</v>
      </c>
      <c r="F170" s="17">
        <f t="shared" si="5"/>
        <v>503.5</v>
      </c>
    </row>
    <row r="171" spans="1:6" s="1" customFormat="1" ht="15.45" customHeight="1" x14ac:dyDescent="0.15">
      <c r="A171" s="56" t="s">
        <v>200</v>
      </c>
      <c r="B171" s="49">
        <v>7707</v>
      </c>
      <c r="C171" s="17">
        <v>4</v>
      </c>
      <c r="D171" s="17">
        <v>1</v>
      </c>
      <c r="E171" s="17">
        <f t="shared" si="4"/>
        <v>1926.75</v>
      </c>
      <c r="F171" s="17">
        <f t="shared" si="5"/>
        <v>1926.75</v>
      </c>
    </row>
    <row r="172" spans="1:6" s="1" customFormat="1" ht="15.45" customHeight="1" x14ac:dyDescent="0.15">
      <c r="A172" s="56" t="s">
        <v>201</v>
      </c>
      <c r="B172" s="49">
        <v>4342</v>
      </c>
      <c r="C172" s="17">
        <v>4</v>
      </c>
      <c r="D172" s="17">
        <v>1</v>
      </c>
      <c r="E172" s="17">
        <f t="shared" si="4"/>
        <v>1085.5</v>
      </c>
      <c r="F172" s="17">
        <f t="shared" si="5"/>
        <v>1085.5</v>
      </c>
    </row>
    <row r="173" spans="1:6" s="1" customFormat="1" ht="15.45" customHeight="1" x14ac:dyDescent="0.15">
      <c r="A173" s="56" t="s">
        <v>202</v>
      </c>
      <c r="B173" s="49">
        <v>2052</v>
      </c>
      <c r="C173" s="17">
        <v>4</v>
      </c>
      <c r="D173" s="17">
        <v>1</v>
      </c>
      <c r="E173" s="17">
        <f t="shared" si="4"/>
        <v>513</v>
      </c>
      <c r="F173" s="17">
        <f t="shared" si="5"/>
        <v>513</v>
      </c>
    </row>
    <row r="174" spans="1:6" s="1" customFormat="1" ht="15.45" customHeight="1" x14ac:dyDescent="0.15">
      <c r="A174" s="56" t="s">
        <v>203</v>
      </c>
      <c r="B174" s="49">
        <v>2482</v>
      </c>
      <c r="C174" s="17">
        <v>4</v>
      </c>
      <c r="D174" s="17">
        <v>1</v>
      </c>
      <c r="E174" s="17">
        <f t="shared" si="4"/>
        <v>620.5</v>
      </c>
      <c r="F174" s="17">
        <f t="shared" si="5"/>
        <v>620.5</v>
      </c>
    </row>
    <row r="175" spans="1:6" s="1" customFormat="1" ht="15.45" customHeight="1" x14ac:dyDescent="0.15">
      <c r="A175" s="56" t="s">
        <v>204</v>
      </c>
      <c r="B175" s="49">
        <v>3736</v>
      </c>
      <c r="C175" s="17">
        <v>4</v>
      </c>
      <c r="D175" s="17">
        <v>1</v>
      </c>
      <c r="E175" s="17">
        <f t="shared" si="4"/>
        <v>934</v>
      </c>
      <c r="F175" s="17">
        <f t="shared" si="5"/>
        <v>934</v>
      </c>
    </row>
    <row r="176" spans="1:6" s="1" customFormat="1" ht="15.45" customHeight="1" x14ac:dyDescent="0.15">
      <c r="A176" s="56" t="s">
        <v>205</v>
      </c>
      <c r="B176" s="49">
        <v>1422</v>
      </c>
      <c r="C176" s="17">
        <v>4</v>
      </c>
      <c r="D176" s="17">
        <v>0</v>
      </c>
      <c r="E176" s="17">
        <f t="shared" si="4"/>
        <v>355.5</v>
      </c>
      <c r="F176" s="17">
        <f t="shared" si="5"/>
        <v>0</v>
      </c>
    </row>
    <row r="177" spans="1:6" s="1" customFormat="1" ht="15.45" customHeight="1" x14ac:dyDescent="0.15">
      <c r="A177" s="56" t="s">
        <v>206</v>
      </c>
      <c r="B177" s="49">
        <v>4295</v>
      </c>
      <c r="C177" s="17">
        <v>4</v>
      </c>
      <c r="D177" s="17">
        <v>1</v>
      </c>
      <c r="E177" s="17">
        <f t="shared" si="4"/>
        <v>1073.75</v>
      </c>
      <c r="F177" s="17">
        <f t="shared" si="5"/>
        <v>1073.75</v>
      </c>
    </row>
    <row r="178" spans="1:6" s="1" customFormat="1" ht="15.45" customHeight="1" x14ac:dyDescent="0.15">
      <c r="A178" s="56" t="s">
        <v>207</v>
      </c>
      <c r="B178" s="49">
        <v>2439</v>
      </c>
      <c r="C178" s="17">
        <v>4</v>
      </c>
      <c r="D178" s="17">
        <v>1</v>
      </c>
      <c r="E178" s="17">
        <f t="shared" si="4"/>
        <v>609.75</v>
      </c>
      <c r="F178" s="17">
        <f t="shared" si="5"/>
        <v>609.75</v>
      </c>
    </row>
    <row r="179" spans="1:6" s="1" customFormat="1" ht="15.45" customHeight="1" x14ac:dyDescent="0.15">
      <c r="A179" s="56" t="s">
        <v>208</v>
      </c>
      <c r="B179" s="49">
        <v>5000</v>
      </c>
      <c r="C179" s="17">
        <v>4</v>
      </c>
      <c r="D179" s="17">
        <v>1</v>
      </c>
      <c r="E179" s="17">
        <f t="shared" si="4"/>
        <v>1250</v>
      </c>
      <c r="F179" s="17">
        <f t="shared" si="5"/>
        <v>1250</v>
      </c>
    </row>
    <row r="180" spans="1:6" s="1" customFormat="1" ht="15.45" customHeight="1" x14ac:dyDescent="0.15">
      <c r="A180" s="56" t="s">
        <v>209</v>
      </c>
      <c r="B180" s="49">
        <v>3113</v>
      </c>
      <c r="C180" s="17">
        <v>4</v>
      </c>
      <c r="D180" s="17">
        <v>0</v>
      </c>
      <c r="E180" s="17">
        <f t="shared" si="4"/>
        <v>778.25</v>
      </c>
      <c r="F180" s="17">
        <f t="shared" si="5"/>
        <v>0</v>
      </c>
    </row>
    <row r="181" spans="1:6" s="1" customFormat="1" ht="15.45" customHeight="1" x14ac:dyDescent="0.15">
      <c r="A181" s="56" t="s">
        <v>210</v>
      </c>
      <c r="B181" s="49">
        <v>3648</v>
      </c>
      <c r="C181" s="17">
        <v>4</v>
      </c>
      <c r="D181" s="17">
        <v>0</v>
      </c>
      <c r="E181" s="17">
        <f t="shared" si="4"/>
        <v>912</v>
      </c>
      <c r="F181" s="17">
        <f t="shared" si="5"/>
        <v>0</v>
      </c>
    </row>
    <row r="182" spans="1:6" s="1" customFormat="1" ht="15.45" customHeight="1" x14ac:dyDescent="0.15">
      <c r="A182" s="56" t="s">
        <v>211</v>
      </c>
      <c r="B182" s="49">
        <v>3071</v>
      </c>
      <c r="C182" s="17">
        <v>4</v>
      </c>
      <c r="D182" s="17">
        <v>0</v>
      </c>
      <c r="E182" s="17">
        <f t="shared" si="4"/>
        <v>767.75</v>
      </c>
      <c r="F182" s="17">
        <f t="shared" si="5"/>
        <v>0</v>
      </c>
    </row>
    <row r="183" spans="1:6" s="1" customFormat="1" ht="15.45" customHeight="1" x14ac:dyDescent="0.15">
      <c r="A183" s="56" t="s">
        <v>212</v>
      </c>
      <c r="B183" s="49">
        <v>5113</v>
      </c>
      <c r="C183" s="17">
        <v>4</v>
      </c>
      <c r="D183" s="17">
        <v>1</v>
      </c>
      <c r="E183" s="17">
        <f t="shared" si="4"/>
        <v>1278.25</v>
      </c>
      <c r="F183" s="17">
        <f t="shared" si="5"/>
        <v>1278.25</v>
      </c>
    </row>
    <row r="184" spans="1:6" s="1" customFormat="1" ht="15.45" customHeight="1" x14ac:dyDescent="0.15">
      <c r="A184" s="56" t="s">
        <v>213</v>
      </c>
      <c r="B184" s="49">
        <v>1381</v>
      </c>
      <c r="C184" s="17">
        <v>4</v>
      </c>
      <c r="D184" s="17">
        <v>0</v>
      </c>
      <c r="E184" s="17">
        <f t="shared" si="4"/>
        <v>345.25</v>
      </c>
      <c r="F184" s="17">
        <f t="shared" si="5"/>
        <v>0</v>
      </c>
    </row>
    <row r="185" spans="1:6" s="1" customFormat="1" ht="15.45" customHeight="1" x14ac:dyDescent="0.15">
      <c r="A185" s="56" t="s">
        <v>214</v>
      </c>
      <c r="B185" s="49">
        <v>2903</v>
      </c>
      <c r="C185" s="17">
        <v>4</v>
      </c>
      <c r="D185" s="17">
        <v>0</v>
      </c>
      <c r="E185" s="17">
        <f t="shared" si="4"/>
        <v>725.75</v>
      </c>
      <c r="F185" s="17">
        <f t="shared" si="5"/>
        <v>0</v>
      </c>
    </row>
    <row r="186" spans="1:6" s="1" customFormat="1" ht="15.45" customHeight="1" x14ac:dyDescent="0.15">
      <c r="A186" s="56" t="s">
        <v>215</v>
      </c>
      <c r="B186" s="49">
        <v>2680</v>
      </c>
      <c r="C186" s="17">
        <v>4</v>
      </c>
      <c r="D186" s="17">
        <v>1</v>
      </c>
      <c r="E186" s="17">
        <f t="shared" si="4"/>
        <v>670</v>
      </c>
      <c r="F186" s="17">
        <f t="shared" si="5"/>
        <v>670</v>
      </c>
    </row>
    <row r="187" spans="1:6" s="1" customFormat="1" ht="15.45" customHeight="1" x14ac:dyDescent="0.15">
      <c r="A187" s="56" t="s">
        <v>216</v>
      </c>
      <c r="B187" s="49">
        <v>5869</v>
      </c>
      <c r="C187" s="17">
        <v>4</v>
      </c>
      <c r="D187" s="17">
        <v>1</v>
      </c>
      <c r="E187" s="17">
        <f t="shared" si="4"/>
        <v>1467.25</v>
      </c>
      <c r="F187" s="17">
        <f t="shared" si="5"/>
        <v>1467.25</v>
      </c>
    </row>
    <row r="188" spans="1:6" s="1" customFormat="1" ht="15.45" customHeight="1" x14ac:dyDescent="0.15">
      <c r="A188" s="56" t="s">
        <v>217</v>
      </c>
      <c r="B188" s="49">
        <v>2635</v>
      </c>
      <c r="C188" s="17">
        <v>4</v>
      </c>
      <c r="D188" s="17">
        <v>1</v>
      </c>
      <c r="E188" s="17">
        <f t="shared" si="4"/>
        <v>658.75</v>
      </c>
      <c r="F188" s="17">
        <f t="shared" si="5"/>
        <v>658.75</v>
      </c>
    </row>
    <row r="189" spans="1:6" s="1" customFormat="1" ht="15.45" customHeight="1" x14ac:dyDescent="0.15">
      <c r="A189" s="56" t="s">
        <v>218</v>
      </c>
      <c r="B189" s="49">
        <v>2166</v>
      </c>
      <c r="C189" s="17">
        <v>4</v>
      </c>
      <c r="D189" s="17">
        <v>0</v>
      </c>
      <c r="E189" s="17">
        <f t="shared" ref="E189:E250" si="6">B189/C189</f>
        <v>541.5</v>
      </c>
      <c r="F189" s="17">
        <f t="shared" ref="F189:F250" si="7">D189*E189</f>
        <v>0</v>
      </c>
    </row>
    <row r="190" spans="1:6" s="1" customFormat="1" ht="15.45" customHeight="1" x14ac:dyDescent="0.45">
      <c r="A190" s="57" t="s">
        <v>219</v>
      </c>
      <c r="B190" s="49">
        <v>4476</v>
      </c>
      <c r="C190" s="17">
        <v>4</v>
      </c>
      <c r="D190" s="17">
        <v>1</v>
      </c>
      <c r="E190" s="17">
        <f t="shared" si="6"/>
        <v>1119</v>
      </c>
      <c r="F190" s="17">
        <f t="shared" si="7"/>
        <v>1119</v>
      </c>
    </row>
    <row r="191" spans="1:6" s="1" customFormat="1" ht="15.45" customHeight="1" x14ac:dyDescent="0.15">
      <c r="A191" s="56" t="s">
        <v>220</v>
      </c>
      <c r="B191" s="49">
        <v>2389</v>
      </c>
      <c r="C191" s="17">
        <v>4</v>
      </c>
      <c r="D191" s="17">
        <v>1</v>
      </c>
      <c r="E191" s="17">
        <f t="shared" si="6"/>
        <v>597.25</v>
      </c>
      <c r="F191" s="17">
        <f t="shared" si="7"/>
        <v>597.25</v>
      </c>
    </row>
    <row r="192" spans="1:6" s="1" customFormat="1" ht="15.45" customHeight="1" x14ac:dyDescent="0.15">
      <c r="A192" s="56" t="s">
        <v>221</v>
      </c>
      <c r="B192" s="49">
        <v>7835</v>
      </c>
      <c r="C192" s="17">
        <v>4</v>
      </c>
      <c r="D192" s="17">
        <v>0</v>
      </c>
      <c r="E192" s="17">
        <f t="shared" si="6"/>
        <v>1958.75</v>
      </c>
      <c r="F192" s="17">
        <f t="shared" si="7"/>
        <v>0</v>
      </c>
    </row>
    <row r="193" spans="1:6" s="1" customFormat="1" ht="15.45" customHeight="1" x14ac:dyDescent="0.15">
      <c r="A193" s="56" t="s">
        <v>222</v>
      </c>
      <c r="B193" s="49">
        <v>4061</v>
      </c>
      <c r="C193" s="17">
        <v>4</v>
      </c>
      <c r="D193" s="17">
        <v>1</v>
      </c>
      <c r="E193" s="17">
        <f t="shared" si="6"/>
        <v>1015.25</v>
      </c>
      <c r="F193" s="17">
        <f t="shared" si="7"/>
        <v>1015.25</v>
      </c>
    </row>
    <row r="194" spans="1:6" s="1" customFormat="1" ht="15.45" customHeight="1" x14ac:dyDescent="0.15">
      <c r="A194" s="56" t="s">
        <v>223</v>
      </c>
      <c r="B194" s="49">
        <v>5265</v>
      </c>
      <c r="C194" s="17">
        <v>4</v>
      </c>
      <c r="D194" s="17">
        <v>1</v>
      </c>
      <c r="E194" s="17">
        <f t="shared" si="6"/>
        <v>1316.25</v>
      </c>
      <c r="F194" s="17">
        <f t="shared" si="7"/>
        <v>1316.25</v>
      </c>
    </row>
    <row r="195" spans="1:6" s="1" customFormat="1" ht="15.45" customHeight="1" x14ac:dyDescent="0.15">
      <c r="A195" s="56" t="s">
        <v>224</v>
      </c>
      <c r="B195" s="49">
        <v>3525</v>
      </c>
      <c r="C195" s="17">
        <v>4</v>
      </c>
      <c r="D195" s="17">
        <v>0</v>
      </c>
      <c r="E195" s="17">
        <f t="shared" si="6"/>
        <v>881.25</v>
      </c>
      <c r="F195" s="17">
        <f t="shared" si="7"/>
        <v>0</v>
      </c>
    </row>
    <row r="196" spans="1:6" s="1" customFormat="1" ht="15.45" customHeight="1" x14ac:dyDescent="0.15">
      <c r="A196" s="56" t="s">
        <v>225</v>
      </c>
      <c r="B196" s="49">
        <v>2029</v>
      </c>
      <c r="C196" s="17">
        <v>4</v>
      </c>
      <c r="D196" s="17">
        <v>1</v>
      </c>
      <c r="E196" s="17">
        <f t="shared" si="6"/>
        <v>507.25</v>
      </c>
      <c r="F196" s="17">
        <f t="shared" si="7"/>
        <v>507.25</v>
      </c>
    </row>
    <row r="197" spans="1:6" s="1" customFormat="1" ht="15.45" customHeight="1" x14ac:dyDescent="0.15">
      <c r="A197" s="56" t="s">
        <v>226</v>
      </c>
      <c r="B197" s="49">
        <v>999</v>
      </c>
      <c r="C197" s="17">
        <v>4</v>
      </c>
      <c r="D197" s="17">
        <v>1</v>
      </c>
      <c r="E197" s="17">
        <f t="shared" si="6"/>
        <v>249.75</v>
      </c>
      <c r="F197" s="17">
        <f t="shared" si="7"/>
        <v>249.75</v>
      </c>
    </row>
    <row r="198" spans="1:6" s="1" customFormat="1" ht="15.45" customHeight="1" x14ac:dyDescent="0.15">
      <c r="A198" s="56" t="s">
        <v>227</v>
      </c>
      <c r="B198" s="49">
        <v>2084</v>
      </c>
      <c r="C198" s="17">
        <v>4</v>
      </c>
      <c r="D198" s="17">
        <v>1</v>
      </c>
      <c r="E198" s="17">
        <f t="shared" si="6"/>
        <v>521</v>
      </c>
      <c r="F198" s="17">
        <f t="shared" si="7"/>
        <v>521</v>
      </c>
    </row>
    <row r="199" spans="1:6" s="1" customFormat="1" ht="15.45" customHeight="1" x14ac:dyDescent="0.15">
      <c r="A199" s="56" t="s">
        <v>228</v>
      </c>
      <c r="B199" s="49">
        <v>2651</v>
      </c>
      <c r="C199" s="17">
        <v>4</v>
      </c>
      <c r="D199" s="17">
        <v>0</v>
      </c>
      <c r="E199" s="17">
        <f t="shared" si="6"/>
        <v>662.75</v>
      </c>
      <c r="F199" s="17">
        <f t="shared" si="7"/>
        <v>0</v>
      </c>
    </row>
    <row r="200" spans="1:6" s="1" customFormat="1" ht="15.45" customHeight="1" x14ac:dyDescent="0.15">
      <c r="A200" s="56" t="s">
        <v>229</v>
      </c>
      <c r="B200" s="49">
        <v>1984</v>
      </c>
      <c r="C200" s="17">
        <v>4</v>
      </c>
      <c r="D200" s="17">
        <v>1</v>
      </c>
      <c r="E200" s="17">
        <f t="shared" si="6"/>
        <v>496</v>
      </c>
      <c r="F200" s="17">
        <f t="shared" si="7"/>
        <v>496</v>
      </c>
    </row>
    <row r="201" spans="1:6" s="1" customFormat="1" ht="15.45" customHeight="1" x14ac:dyDescent="0.15">
      <c r="A201" s="56" t="s">
        <v>230</v>
      </c>
      <c r="B201" s="49">
        <v>1511</v>
      </c>
      <c r="C201" s="17">
        <v>4</v>
      </c>
      <c r="D201" s="17">
        <v>1</v>
      </c>
      <c r="E201" s="17">
        <f t="shared" si="6"/>
        <v>377.75</v>
      </c>
      <c r="F201" s="17">
        <f t="shared" si="7"/>
        <v>377.75</v>
      </c>
    </row>
    <row r="202" spans="1:6" s="1" customFormat="1" ht="15.45" customHeight="1" x14ac:dyDescent="0.15">
      <c r="A202" s="56" t="s">
        <v>231</v>
      </c>
      <c r="B202" s="49">
        <v>1545</v>
      </c>
      <c r="C202" s="17">
        <v>4</v>
      </c>
      <c r="D202" s="17">
        <v>1</v>
      </c>
      <c r="E202" s="17">
        <f t="shared" si="6"/>
        <v>386.25</v>
      </c>
      <c r="F202" s="17">
        <f t="shared" si="7"/>
        <v>386.25</v>
      </c>
    </row>
    <row r="203" spans="1:6" s="1" customFormat="1" ht="15.45" customHeight="1" x14ac:dyDescent="0.15">
      <c r="A203" s="56" t="s">
        <v>232</v>
      </c>
      <c r="B203" s="49">
        <v>2677</v>
      </c>
      <c r="C203" s="17">
        <v>4</v>
      </c>
      <c r="D203" s="17">
        <v>1</v>
      </c>
      <c r="E203" s="17">
        <f t="shared" si="6"/>
        <v>669.25</v>
      </c>
      <c r="F203" s="17">
        <f t="shared" si="7"/>
        <v>669.25</v>
      </c>
    </row>
    <row r="204" spans="1:6" s="1" customFormat="1" ht="15.45" customHeight="1" x14ac:dyDescent="0.15">
      <c r="A204" s="56" t="s">
        <v>233</v>
      </c>
      <c r="B204" s="49">
        <v>4804</v>
      </c>
      <c r="C204" s="17">
        <v>4</v>
      </c>
      <c r="D204" s="17">
        <v>1</v>
      </c>
      <c r="E204" s="17">
        <f t="shared" si="6"/>
        <v>1201</v>
      </c>
      <c r="F204" s="17">
        <f t="shared" si="7"/>
        <v>1201</v>
      </c>
    </row>
    <row r="205" spans="1:6" s="1" customFormat="1" ht="15.45" customHeight="1" x14ac:dyDescent="0.15">
      <c r="A205" s="56" t="s">
        <v>234</v>
      </c>
      <c r="B205" s="49">
        <v>2821</v>
      </c>
      <c r="C205" s="17">
        <v>4</v>
      </c>
      <c r="D205" s="17">
        <v>1</v>
      </c>
      <c r="E205" s="17">
        <f t="shared" si="6"/>
        <v>705.25</v>
      </c>
      <c r="F205" s="17">
        <f t="shared" si="7"/>
        <v>705.25</v>
      </c>
    </row>
    <row r="206" spans="1:6" s="1" customFormat="1" ht="15.45" customHeight="1" x14ac:dyDescent="0.15">
      <c r="A206" s="56" t="s">
        <v>235</v>
      </c>
      <c r="B206" s="49">
        <v>5203</v>
      </c>
      <c r="C206" s="17">
        <v>4</v>
      </c>
      <c r="D206" s="17">
        <v>0</v>
      </c>
      <c r="E206" s="17">
        <f t="shared" si="6"/>
        <v>1300.75</v>
      </c>
      <c r="F206" s="17">
        <f t="shared" si="7"/>
        <v>0</v>
      </c>
    </row>
    <row r="207" spans="1:6" s="1" customFormat="1" ht="15.45" customHeight="1" x14ac:dyDescent="0.15">
      <c r="A207" s="56" t="s">
        <v>236</v>
      </c>
      <c r="B207" s="49">
        <v>2715</v>
      </c>
      <c r="C207" s="17">
        <v>4</v>
      </c>
      <c r="D207" s="17">
        <v>0</v>
      </c>
      <c r="E207" s="17">
        <f t="shared" si="6"/>
        <v>678.75</v>
      </c>
      <c r="F207" s="17">
        <f t="shared" si="7"/>
        <v>0</v>
      </c>
    </row>
    <row r="208" spans="1:6" s="1" customFormat="1" ht="15.45" customHeight="1" x14ac:dyDescent="0.15">
      <c r="A208" s="56" t="s">
        <v>237</v>
      </c>
      <c r="B208" s="49">
        <v>3733</v>
      </c>
      <c r="C208" s="17">
        <v>4</v>
      </c>
      <c r="D208" s="17">
        <v>1</v>
      </c>
      <c r="E208" s="17">
        <f t="shared" si="6"/>
        <v>933.25</v>
      </c>
      <c r="F208" s="17">
        <f t="shared" si="7"/>
        <v>933.25</v>
      </c>
    </row>
    <row r="209" spans="1:6" s="1" customFormat="1" ht="15.45" customHeight="1" x14ac:dyDescent="0.15">
      <c r="A209" s="56" t="s">
        <v>238</v>
      </c>
      <c r="B209" s="49">
        <v>4918</v>
      </c>
      <c r="C209" s="17">
        <v>4</v>
      </c>
      <c r="D209" s="17">
        <v>1</v>
      </c>
      <c r="E209" s="17">
        <f t="shared" si="6"/>
        <v>1229.5</v>
      </c>
      <c r="F209" s="17">
        <f t="shared" si="7"/>
        <v>1229.5</v>
      </c>
    </row>
    <row r="210" spans="1:6" s="1" customFormat="1" ht="15.45" customHeight="1" x14ac:dyDescent="0.15">
      <c r="A210" s="56" t="s">
        <v>239</v>
      </c>
      <c r="B210" s="49">
        <v>4895</v>
      </c>
      <c r="C210" s="17">
        <v>4</v>
      </c>
      <c r="D210" s="17">
        <v>1</v>
      </c>
      <c r="E210" s="17">
        <f t="shared" si="6"/>
        <v>1223.75</v>
      </c>
      <c r="F210" s="17">
        <f t="shared" si="7"/>
        <v>1223.75</v>
      </c>
    </row>
    <row r="211" spans="1:6" s="1" customFormat="1" ht="15.45" customHeight="1" x14ac:dyDescent="0.15">
      <c r="A211" s="56" t="s">
        <v>240</v>
      </c>
      <c r="B211" s="49">
        <v>2294</v>
      </c>
      <c r="C211" s="17">
        <v>4</v>
      </c>
      <c r="D211" s="17">
        <v>0</v>
      </c>
      <c r="E211" s="17">
        <f t="shared" si="6"/>
        <v>573.5</v>
      </c>
      <c r="F211" s="17">
        <f t="shared" si="7"/>
        <v>0</v>
      </c>
    </row>
    <row r="212" spans="1:6" s="1" customFormat="1" ht="15.45" customHeight="1" x14ac:dyDescent="0.15">
      <c r="A212" s="56" t="s">
        <v>241</v>
      </c>
      <c r="B212" s="49">
        <v>8201</v>
      </c>
      <c r="C212" s="17">
        <v>4</v>
      </c>
      <c r="D212" s="17">
        <v>1</v>
      </c>
      <c r="E212" s="17">
        <f t="shared" si="6"/>
        <v>2050.25</v>
      </c>
      <c r="F212" s="17">
        <f t="shared" si="7"/>
        <v>2050.25</v>
      </c>
    </row>
    <row r="213" spans="1:6" s="1" customFormat="1" ht="15.45" customHeight="1" x14ac:dyDescent="0.15">
      <c r="A213" s="56" t="s">
        <v>242</v>
      </c>
      <c r="B213" s="49">
        <v>5329</v>
      </c>
      <c r="C213" s="17">
        <v>4</v>
      </c>
      <c r="D213" s="17">
        <v>1</v>
      </c>
      <c r="E213" s="17">
        <f t="shared" si="6"/>
        <v>1332.25</v>
      </c>
      <c r="F213" s="17">
        <f t="shared" si="7"/>
        <v>1332.25</v>
      </c>
    </row>
    <row r="214" spans="1:6" s="1" customFormat="1" ht="15.45" customHeight="1" x14ac:dyDescent="0.15">
      <c r="A214" s="56" t="s">
        <v>243</v>
      </c>
      <c r="B214" s="49">
        <v>3662</v>
      </c>
      <c r="C214" s="17">
        <v>4</v>
      </c>
      <c r="D214" s="17">
        <v>1</v>
      </c>
      <c r="E214" s="17">
        <f t="shared" si="6"/>
        <v>915.5</v>
      </c>
      <c r="F214" s="17">
        <f t="shared" si="7"/>
        <v>915.5</v>
      </c>
    </row>
    <row r="215" spans="1:6" s="1" customFormat="1" ht="15.45" customHeight="1" x14ac:dyDescent="0.15">
      <c r="A215" s="56" t="s">
        <v>244</v>
      </c>
      <c r="B215" s="49">
        <v>3051</v>
      </c>
      <c r="C215" s="17">
        <v>4</v>
      </c>
      <c r="D215" s="17">
        <v>1</v>
      </c>
      <c r="E215" s="17">
        <f t="shared" si="6"/>
        <v>762.75</v>
      </c>
      <c r="F215" s="17">
        <f t="shared" si="7"/>
        <v>762.75</v>
      </c>
    </row>
    <row r="216" spans="1:6" s="1" customFormat="1" ht="15.45" customHeight="1" x14ac:dyDescent="0.15">
      <c r="A216" s="56" t="s">
        <v>245</v>
      </c>
      <c r="B216" s="49">
        <v>3009</v>
      </c>
      <c r="C216" s="17">
        <v>4</v>
      </c>
      <c r="D216" s="17">
        <v>0</v>
      </c>
      <c r="E216" s="17">
        <f t="shared" si="6"/>
        <v>752.25</v>
      </c>
      <c r="F216" s="17">
        <f t="shared" si="7"/>
        <v>0</v>
      </c>
    </row>
    <row r="217" spans="1:6" s="1" customFormat="1" ht="15.45" customHeight="1" x14ac:dyDescent="0.15">
      <c r="A217" s="56" t="s">
        <v>246</v>
      </c>
      <c r="B217" s="49">
        <v>3393</v>
      </c>
      <c r="C217" s="17">
        <v>4</v>
      </c>
      <c r="D217" s="17">
        <v>1</v>
      </c>
      <c r="E217" s="17">
        <f t="shared" si="6"/>
        <v>848.25</v>
      </c>
      <c r="F217" s="17">
        <f t="shared" si="7"/>
        <v>848.25</v>
      </c>
    </row>
    <row r="218" spans="1:6" s="1" customFormat="1" ht="15.45" customHeight="1" x14ac:dyDescent="0.15">
      <c r="A218" s="56" t="s">
        <v>247</v>
      </c>
      <c r="B218" s="49">
        <v>1204</v>
      </c>
      <c r="C218" s="17">
        <v>4</v>
      </c>
      <c r="D218" s="17">
        <v>0</v>
      </c>
      <c r="E218" s="17">
        <f t="shared" si="6"/>
        <v>301</v>
      </c>
      <c r="F218" s="17">
        <f t="shared" si="7"/>
        <v>0</v>
      </c>
    </row>
    <row r="219" spans="1:6" s="1" customFormat="1" ht="15.45" customHeight="1" x14ac:dyDescent="0.15">
      <c r="A219" s="56" t="s">
        <v>248</v>
      </c>
      <c r="B219" s="49">
        <v>5671</v>
      </c>
      <c r="C219" s="17">
        <v>4</v>
      </c>
      <c r="D219" s="17">
        <v>1</v>
      </c>
      <c r="E219" s="17">
        <f t="shared" si="6"/>
        <v>1417.75</v>
      </c>
      <c r="F219" s="17">
        <f t="shared" si="7"/>
        <v>1417.75</v>
      </c>
    </row>
    <row r="220" spans="1:6" s="1" customFormat="1" ht="15.45" customHeight="1" x14ac:dyDescent="0.15">
      <c r="A220" s="56" t="s">
        <v>249</v>
      </c>
      <c r="B220" s="49">
        <v>3572</v>
      </c>
      <c r="C220" s="17">
        <v>4</v>
      </c>
      <c r="D220" s="17">
        <v>0</v>
      </c>
      <c r="E220" s="17">
        <f t="shared" si="6"/>
        <v>893</v>
      </c>
      <c r="F220" s="17">
        <f t="shared" si="7"/>
        <v>0</v>
      </c>
    </row>
    <row r="221" spans="1:6" s="1" customFormat="1" ht="15.45" customHeight="1" x14ac:dyDescent="0.15">
      <c r="A221" s="56" t="s">
        <v>250</v>
      </c>
      <c r="B221" s="49">
        <v>5241</v>
      </c>
      <c r="C221" s="17">
        <v>4</v>
      </c>
      <c r="D221" s="17">
        <v>1</v>
      </c>
      <c r="E221" s="17">
        <f t="shared" si="6"/>
        <v>1310.25</v>
      </c>
      <c r="F221" s="17">
        <f t="shared" si="7"/>
        <v>1310.25</v>
      </c>
    </row>
    <row r="222" spans="1:6" s="1" customFormat="1" ht="15.45" customHeight="1" x14ac:dyDescent="0.15">
      <c r="A222" s="56" t="s">
        <v>251</v>
      </c>
      <c r="B222" s="49">
        <v>3017</v>
      </c>
      <c r="C222" s="17">
        <v>4</v>
      </c>
      <c r="D222" s="17">
        <v>1</v>
      </c>
      <c r="E222" s="17">
        <f t="shared" si="6"/>
        <v>754.25</v>
      </c>
      <c r="F222" s="17">
        <f t="shared" si="7"/>
        <v>754.25</v>
      </c>
    </row>
    <row r="223" spans="1:6" s="1" customFormat="1" ht="15.45" customHeight="1" x14ac:dyDescent="0.15">
      <c r="A223" s="56" t="s">
        <v>252</v>
      </c>
      <c r="B223" s="49">
        <v>3299</v>
      </c>
      <c r="C223" s="17">
        <v>4</v>
      </c>
      <c r="D223" s="17">
        <v>0</v>
      </c>
      <c r="E223" s="17">
        <f t="shared" si="6"/>
        <v>824.75</v>
      </c>
      <c r="F223" s="17">
        <f t="shared" si="7"/>
        <v>0</v>
      </c>
    </row>
    <row r="224" spans="1:6" s="1" customFormat="1" ht="15.45" customHeight="1" x14ac:dyDescent="0.15">
      <c r="A224" s="56" t="s">
        <v>253</v>
      </c>
      <c r="B224" s="49">
        <v>3360</v>
      </c>
      <c r="C224" s="17">
        <v>4</v>
      </c>
      <c r="D224" s="17">
        <v>1</v>
      </c>
      <c r="E224" s="17">
        <f t="shared" si="6"/>
        <v>840</v>
      </c>
      <c r="F224" s="17">
        <f t="shared" si="7"/>
        <v>840</v>
      </c>
    </row>
    <row r="225" spans="1:6" s="1" customFormat="1" ht="15.45" customHeight="1" x14ac:dyDescent="0.15">
      <c r="A225" s="56" t="s">
        <v>254</v>
      </c>
      <c r="B225" s="49">
        <v>3180</v>
      </c>
      <c r="C225" s="17">
        <v>4</v>
      </c>
      <c r="D225" s="17">
        <v>1</v>
      </c>
      <c r="E225" s="17">
        <f t="shared" si="6"/>
        <v>795</v>
      </c>
      <c r="F225" s="17">
        <f t="shared" si="7"/>
        <v>795</v>
      </c>
    </row>
    <row r="226" spans="1:6" s="1" customFormat="1" ht="15.45" customHeight="1" x14ac:dyDescent="0.15">
      <c r="A226" s="56" t="s">
        <v>255</v>
      </c>
      <c r="B226" s="49">
        <v>3679</v>
      </c>
      <c r="C226" s="17">
        <v>4</v>
      </c>
      <c r="D226" s="17">
        <v>1</v>
      </c>
      <c r="E226" s="17">
        <f t="shared" si="6"/>
        <v>919.75</v>
      </c>
      <c r="F226" s="17">
        <f t="shared" si="7"/>
        <v>919.75</v>
      </c>
    </row>
    <row r="227" spans="1:6" s="1" customFormat="1" ht="15.45" customHeight="1" x14ac:dyDescent="0.15">
      <c r="A227" s="56" t="s">
        <v>256</v>
      </c>
      <c r="B227" s="49">
        <v>3226</v>
      </c>
      <c r="C227" s="17">
        <v>4</v>
      </c>
      <c r="D227" s="17">
        <v>1</v>
      </c>
      <c r="E227" s="17">
        <f t="shared" si="6"/>
        <v>806.5</v>
      </c>
      <c r="F227" s="17">
        <f t="shared" si="7"/>
        <v>806.5</v>
      </c>
    </row>
    <row r="228" spans="1:6" s="1" customFormat="1" ht="15.45" customHeight="1" x14ac:dyDescent="0.15">
      <c r="A228" s="56" t="s">
        <v>257</v>
      </c>
      <c r="B228" s="49">
        <v>3743</v>
      </c>
      <c r="C228" s="17">
        <v>4</v>
      </c>
      <c r="D228" s="17">
        <v>1</v>
      </c>
      <c r="E228" s="17">
        <f t="shared" si="6"/>
        <v>935.75</v>
      </c>
      <c r="F228" s="17">
        <f t="shared" si="7"/>
        <v>935.75</v>
      </c>
    </row>
    <row r="229" spans="1:6" s="1" customFormat="1" ht="15.45" customHeight="1" x14ac:dyDescent="0.15">
      <c r="A229" s="56" t="s">
        <v>258</v>
      </c>
      <c r="B229" s="49">
        <v>1159</v>
      </c>
      <c r="C229" s="17">
        <v>4</v>
      </c>
      <c r="D229" s="17">
        <v>0</v>
      </c>
      <c r="E229" s="17">
        <f t="shared" si="6"/>
        <v>289.75</v>
      </c>
      <c r="F229" s="17">
        <f t="shared" si="7"/>
        <v>0</v>
      </c>
    </row>
    <row r="230" spans="1:6" s="1" customFormat="1" ht="15.45" customHeight="1" x14ac:dyDescent="0.15">
      <c r="A230" s="56" t="s">
        <v>259</v>
      </c>
      <c r="B230" s="49">
        <v>2546</v>
      </c>
      <c r="C230" s="17">
        <v>4</v>
      </c>
      <c r="D230" s="17">
        <v>0</v>
      </c>
      <c r="E230" s="17">
        <f t="shared" si="6"/>
        <v>636.5</v>
      </c>
      <c r="F230" s="17">
        <f t="shared" si="7"/>
        <v>0</v>
      </c>
    </row>
    <row r="231" spans="1:6" s="1" customFormat="1" ht="15.45" customHeight="1" x14ac:dyDescent="0.15">
      <c r="A231" s="56" t="s">
        <v>260</v>
      </c>
      <c r="B231" s="49">
        <v>1936</v>
      </c>
      <c r="C231" s="17">
        <v>4</v>
      </c>
      <c r="D231" s="17">
        <v>1</v>
      </c>
      <c r="E231" s="17">
        <f t="shared" si="6"/>
        <v>484</v>
      </c>
      <c r="F231" s="17">
        <f t="shared" si="7"/>
        <v>484</v>
      </c>
    </row>
    <row r="232" spans="1:6" s="1" customFormat="1" ht="15.45" customHeight="1" x14ac:dyDescent="0.15">
      <c r="A232" s="56" t="s">
        <v>261</v>
      </c>
      <c r="B232" s="49">
        <v>3783</v>
      </c>
      <c r="C232" s="17">
        <v>4</v>
      </c>
      <c r="D232" s="17">
        <v>1</v>
      </c>
      <c r="E232" s="17">
        <f t="shared" si="6"/>
        <v>945.75</v>
      </c>
      <c r="F232" s="17">
        <f t="shared" si="7"/>
        <v>945.75</v>
      </c>
    </row>
    <row r="233" spans="1:6" s="1" customFormat="1" ht="15.45" customHeight="1" x14ac:dyDescent="0.15">
      <c r="A233" s="56" t="s">
        <v>262</v>
      </c>
      <c r="B233" s="49">
        <v>4727</v>
      </c>
      <c r="C233" s="17">
        <v>4</v>
      </c>
      <c r="D233" s="17">
        <v>1</v>
      </c>
      <c r="E233" s="17">
        <f t="shared" si="6"/>
        <v>1181.75</v>
      </c>
      <c r="F233" s="17">
        <f t="shared" si="7"/>
        <v>1181.75</v>
      </c>
    </row>
    <row r="234" spans="1:6" s="1" customFormat="1" ht="15.45" customHeight="1" x14ac:dyDescent="0.15">
      <c r="A234" s="56" t="s">
        <v>263</v>
      </c>
      <c r="B234" s="49">
        <v>4244</v>
      </c>
      <c r="C234" s="17">
        <v>4</v>
      </c>
      <c r="D234" s="17">
        <v>1</v>
      </c>
      <c r="E234" s="17">
        <f t="shared" si="6"/>
        <v>1061</v>
      </c>
      <c r="F234" s="17">
        <f t="shared" si="7"/>
        <v>1061</v>
      </c>
    </row>
    <row r="235" spans="1:6" s="1" customFormat="1" ht="15.45" customHeight="1" x14ac:dyDescent="0.15">
      <c r="A235" s="56" t="s">
        <v>264</v>
      </c>
      <c r="B235" s="49">
        <v>3856</v>
      </c>
      <c r="C235" s="17">
        <v>4</v>
      </c>
      <c r="D235" s="17">
        <v>1</v>
      </c>
      <c r="E235" s="17">
        <f t="shared" si="6"/>
        <v>964</v>
      </c>
      <c r="F235" s="17">
        <f t="shared" si="7"/>
        <v>964</v>
      </c>
    </row>
    <row r="236" spans="1:6" s="1" customFormat="1" ht="15.45" customHeight="1" x14ac:dyDescent="0.15">
      <c r="A236" s="56" t="s">
        <v>265</v>
      </c>
      <c r="B236" s="49">
        <v>2603</v>
      </c>
      <c r="C236" s="17">
        <v>4</v>
      </c>
      <c r="D236" s="17">
        <v>1</v>
      </c>
      <c r="E236" s="17">
        <f t="shared" si="6"/>
        <v>650.75</v>
      </c>
      <c r="F236" s="17">
        <f t="shared" si="7"/>
        <v>650.75</v>
      </c>
    </row>
    <row r="237" spans="1:6" s="1" customFormat="1" ht="15.45" customHeight="1" x14ac:dyDescent="0.15">
      <c r="A237" s="56" t="s">
        <v>266</v>
      </c>
      <c r="B237" s="49">
        <v>1931</v>
      </c>
      <c r="C237" s="17">
        <v>4</v>
      </c>
      <c r="D237" s="17">
        <v>0</v>
      </c>
      <c r="E237" s="17">
        <f t="shared" si="6"/>
        <v>482.75</v>
      </c>
      <c r="F237" s="17">
        <f t="shared" si="7"/>
        <v>0</v>
      </c>
    </row>
    <row r="238" spans="1:6" s="1" customFormat="1" ht="15.45" customHeight="1" x14ac:dyDescent="0.15">
      <c r="A238" s="56" t="s">
        <v>267</v>
      </c>
      <c r="B238" s="49">
        <v>12773</v>
      </c>
      <c r="C238" s="17">
        <v>4</v>
      </c>
      <c r="D238" s="17">
        <v>1</v>
      </c>
      <c r="E238" s="17">
        <f t="shared" si="6"/>
        <v>3193.25</v>
      </c>
      <c r="F238" s="17">
        <f t="shared" si="7"/>
        <v>3193.25</v>
      </c>
    </row>
    <row r="239" spans="1:6" s="1" customFormat="1" ht="15.45" customHeight="1" x14ac:dyDescent="0.15">
      <c r="A239" s="56" t="s">
        <v>268</v>
      </c>
      <c r="B239" s="49">
        <v>3254</v>
      </c>
      <c r="C239" s="17">
        <v>4</v>
      </c>
      <c r="D239" s="17">
        <v>1</v>
      </c>
      <c r="E239" s="17">
        <f t="shared" si="6"/>
        <v>813.5</v>
      </c>
      <c r="F239" s="17">
        <f t="shared" si="7"/>
        <v>813.5</v>
      </c>
    </row>
    <row r="240" spans="1:6" s="1" customFormat="1" ht="15.45" customHeight="1" x14ac:dyDescent="0.15">
      <c r="A240" s="56" t="s">
        <v>269</v>
      </c>
      <c r="B240" s="49">
        <v>4953</v>
      </c>
      <c r="C240" s="17">
        <v>4</v>
      </c>
      <c r="D240" s="17">
        <v>1</v>
      </c>
      <c r="E240" s="17">
        <f t="shared" si="6"/>
        <v>1238.25</v>
      </c>
      <c r="F240" s="17">
        <f t="shared" si="7"/>
        <v>1238.25</v>
      </c>
    </row>
    <row r="241" spans="1:6" s="1" customFormat="1" ht="15.45" customHeight="1" x14ac:dyDescent="0.15">
      <c r="A241" s="56" t="s">
        <v>270</v>
      </c>
      <c r="B241" s="49">
        <v>1867</v>
      </c>
      <c r="C241" s="17">
        <v>4</v>
      </c>
      <c r="D241" s="17">
        <v>1</v>
      </c>
      <c r="E241" s="17">
        <f t="shared" si="6"/>
        <v>466.75</v>
      </c>
      <c r="F241" s="17">
        <f t="shared" si="7"/>
        <v>466.75</v>
      </c>
    </row>
    <row r="242" spans="1:6" s="1" customFormat="1" ht="15.45" customHeight="1" x14ac:dyDescent="0.15">
      <c r="A242" s="56" t="s">
        <v>271</v>
      </c>
      <c r="B242" s="49">
        <v>2412</v>
      </c>
      <c r="C242" s="17">
        <v>4</v>
      </c>
      <c r="D242" s="17">
        <v>1</v>
      </c>
      <c r="E242" s="17">
        <f t="shared" si="6"/>
        <v>603</v>
      </c>
      <c r="F242" s="17">
        <f t="shared" si="7"/>
        <v>603</v>
      </c>
    </row>
    <row r="243" spans="1:6" s="1" customFormat="1" ht="15.45" customHeight="1" x14ac:dyDescent="0.15">
      <c r="A243" s="56" t="s">
        <v>272</v>
      </c>
      <c r="B243" s="49">
        <v>4104</v>
      </c>
      <c r="C243" s="17">
        <v>4</v>
      </c>
      <c r="D243" s="17">
        <v>0</v>
      </c>
      <c r="E243" s="17">
        <f t="shared" si="6"/>
        <v>1026</v>
      </c>
      <c r="F243" s="17">
        <f t="shared" si="7"/>
        <v>0</v>
      </c>
    </row>
    <row r="244" spans="1:6" s="1" customFormat="1" ht="15.45" customHeight="1" x14ac:dyDescent="0.15">
      <c r="A244" s="56" t="s">
        <v>273</v>
      </c>
      <c r="B244" s="49">
        <v>5700</v>
      </c>
      <c r="C244" s="17">
        <v>4</v>
      </c>
      <c r="D244" s="17">
        <v>1</v>
      </c>
      <c r="E244" s="17">
        <f t="shared" si="6"/>
        <v>1425</v>
      </c>
      <c r="F244" s="17">
        <f t="shared" si="7"/>
        <v>1425</v>
      </c>
    </row>
    <row r="245" spans="1:6" s="1" customFormat="1" ht="15.45" customHeight="1" x14ac:dyDescent="0.15">
      <c r="A245" s="56" t="s">
        <v>274</v>
      </c>
      <c r="B245" s="49">
        <v>5902</v>
      </c>
      <c r="C245" s="17">
        <v>4</v>
      </c>
      <c r="D245" s="17">
        <v>1</v>
      </c>
      <c r="E245" s="17">
        <f t="shared" si="6"/>
        <v>1475.5</v>
      </c>
      <c r="F245" s="17">
        <f t="shared" si="7"/>
        <v>1475.5</v>
      </c>
    </row>
    <row r="246" spans="1:6" s="1" customFormat="1" ht="15.45" customHeight="1" x14ac:dyDescent="0.15">
      <c r="A246" s="56" t="s">
        <v>275</v>
      </c>
      <c r="B246" s="49">
        <v>5931</v>
      </c>
      <c r="C246" s="17">
        <v>4</v>
      </c>
      <c r="D246" s="17">
        <v>1</v>
      </c>
      <c r="E246" s="17">
        <f t="shared" si="6"/>
        <v>1482.75</v>
      </c>
      <c r="F246" s="17">
        <f t="shared" si="7"/>
        <v>1482.75</v>
      </c>
    </row>
    <row r="247" spans="1:6" s="1" customFormat="1" ht="15.45" customHeight="1" x14ac:dyDescent="0.15">
      <c r="A247" s="56" t="s">
        <v>276</v>
      </c>
      <c r="B247" s="49">
        <v>3783</v>
      </c>
      <c r="C247" s="17">
        <v>4</v>
      </c>
      <c r="D247" s="17">
        <v>1</v>
      </c>
      <c r="E247" s="17">
        <f t="shared" si="6"/>
        <v>945.75</v>
      </c>
      <c r="F247" s="17">
        <f t="shared" si="7"/>
        <v>945.75</v>
      </c>
    </row>
    <row r="248" spans="1:6" s="1" customFormat="1" ht="15.45" customHeight="1" x14ac:dyDescent="0.15">
      <c r="A248" s="56" t="s">
        <v>277</v>
      </c>
      <c r="B248" s="49">
        <v>1533</v>
      </c>
      <c r="C248" s="17">
        <v>4</v>
      </c>
      <c r="D248" s="17">
        <v>1</v>
      </c>
      <c r="E248" s="17">
        <f t="shared" si="6"/>
        <v>383.25</v>
      </c>
      <c r="F248" s="17">
        <f t="shared" si="7"/>
        <v>383.25</v>
      </c>
    </row>
    <row r="249" spans="1:6" s="1" customFormat="1" ht="15.45" customHeight="1" x14ac:dyDescent="0.15">
      <c r="A249" s="56" t="s">
        <v>278</v>
      </c>
      <c r="B249" s="49">
        <v>2200</v>
      </c>
      <c r="C249" s="17">
        <v>4</v>
      </c>
      <c r="D249" s="17">
        <v>1</v>
      </c>
      <c r="E249" s="17">
        <f t="shared" si="6"/>
        <v>550</v>
      </c>
      <c r="F249" s="17">
        <f t="shared" si="7"/>
        <v>550</v>
      </c>
    </row>
    <row r="250" spans="1:6" s="1" customFormat="1" ht="15.45" customHeight="1" x14ac:dyDescent="0.15">
      <c r="A250" s="56" t="s">
        <v>279</v>
      </c>
      <c r="B250" s="49">
        <v>1449</v>
      </c>
      <c r="C250" s="17">
        <v>4</v>
      </c>
      <c r="D250" s="17">
        <v>0</v>
      </c>
      <c r="E250" s="17">
        <f t="shared" si="6"/>
        <v>362.25</v>
      </c>
      <c r="F250" s="17">
        <f t="shared" si="7"/>
        <v>0</v>
      </c>
    </row>
    <row r="251" spans="1:6" s="1" customFormat="1" ht="15.45" customHeight="1" x14ac:dyDescent="0.15">
      <c r="A251" s="56" t="s">
        <v>280</v>
      </c>
      <c r="B251" s="49">
        <v>2115</v>
      </c>
      <c r="C251" s="17">
        <v>4</v>
      </c>
      <c r="D251" s="17">
        <v>1</v>
      </c>
      <c r="E251" s="17">
        <f t="shared" ref="E251:E284" si="8">B251/C251</f>
        <v>528.75</v>
      </c>
      <c r="F251" s="17">
        <f t="shared" ref="F251:F284" si="9">D251*E251</f>
        <v>528.75</v>
      </c>
    </row>
    <row r="252" spans="1:6" s="1" customFormat="1" ht="15.45" customHeight="1" x14ac:dyDescent="0.15">
      <c r="A252" s="56" t="s">
        <v>281</v>
      </c>
      <c r="B252" s="49">
        <v>5734</v>
      </c>
      <c r="C252" s="17">
        <v>4</v>
      </c>
      <c r="D252" s="17">
        <v>1</v>
      </c>
      <c r="E252" s="17">
        <f t="shared" si="8"/>
        <v>1433.5</v>
      </c>
      <c r="F252" s="17">
        <f t="shared" si="9"/>
        <v>1433.5</v>
      </c>
    </row>
    <row r="253" spans="1:6" s="1" customFormat="1" ht="15.45" customHeight="1" x14ac:dyDescent="0.15">
      <c r="A253" s="56" t="s">
        <v>282</v>
      </c>
      <c r="B253" s="49">
        <v>2156</v>
      </c>
      <c r="C253" s="17">
        <v>4</v>
      </c>
      <c r="D253" s="17">
        <v>0</v>
      </c>
      <c r="E253" s="17">
        <f t="shared" si="8"/>
        <v>539</v>
      </c>
      <c r="F253" s="17">
        <f t="shared" si="9"/>
        <v>0</v>
      </c>
    </row>
    <row r="254" spans="1:6" s="1" customFormat="1" ht="15.45" customHeight="1" x14ac:dyDescent="0.15">
      <c r="A254" s="56" t="s">
        <v>283</v>
      </c>
      <c r="B254" s="49">
        <v>2256</v>
      </c>
      <c r="C254" s="17">
        <v>4</v>
      </c>
      <c r="D254" s="17">
        <v>1</v>
      </c>
      <c r="E254" s="17">
        <f t="shared" si="8"/>
        <v>564</v>
      </c>
      <c r="F254" s="17">
        <f t="shared" si="9"/>
        <v>564</v>
      </c>
    </row>
    <row r="255" spans="1:6" s="1" customFormat="1" ht="15.45" customHeight="1" x14ac:dyDescent="0.15">
      <c r="A255" s="56" t="s">
        <v>284</v>
      </c>
      <c r="B255" s="49">
        <v>5906</v>
      </c>
      <c r="C255" s="17">
        <v>4</v>
      </c>
      <c r="D255" s="17">
        <v>1</v>
      </c>
      <c r="E255" s="17">
        <f t="shared" si="8"/>
        <v>1476.5</v>
      </c>
      <c r="F255" s="17">
        <f t="shared" si="9"/>
        <v>1476.5</v>
      </c>
    </row>
    <row r="256" spans="1:6" s="1" customFormat="1" ht="15.45" customHeight="1" x14ac:dyDescent="0.15">
      <c r="A256" s="56" t="s">
        <v>285</v>
      </c>
      <c r="B256" s="49">
        <v>1956</v>
      </c>
      <c r="C256" s="17">
        <v>4</v>
      </c>
      <c r="D256" s="17">
        <v>0</v>
      </c>
      <c r="E256" s="17">
        <f t="shared" si="8"/>
        <v>489</v>
      </c>
      <c r="F256" s="17">
        <f t="shared" si="9"/>
        <v>0</v>
      </c>
    </row>
    <row r="257" spans="1:6" s="1" customFormat="1" ht="15.45" customHeight="1" x14ac:dyDescent="0.15">
      <c r="A257" s="56" t="s">
        <v>286</v>
      </c>
      <c r="B257" s="49">
        <v>5846</v>
      </c>
      <c r="C257" s="17">
        <v>4</v>
      </c>
      <c r="D257" s="17">
        <v>1</v>
      </c>
      <c r="E257" s="17">
        <f t="shared" si="8"/>
        <v>1461.5</v>
      </c>
      <c r="F257" s="17">
        <f t="shared" si="9"/>
        <v>1461.5</v>
      </c>
    </row>
    <row r="258" spans="1:6" s="1" customFormat="1" ht="15.45" customHeight="1" x14ac:dyDescent="0.15">
      <c r="A258" s="56" t="s">
        <v>287</v>
      </c>
      <c r="B258" s="49">
        <v>7821</v>
      </c>
      <c r="C258" s="17">
        <v>4</v>
      </c>
      <c r="D258" s="17">
        <v>1</v>
      </c>
      <c r="E258" s="17">
        <f t="shared" si="8"/>
        <v>1955.25</v>
      </c>
      <c r="F258" s="17">
        <f t="shared" si="9"/>
        <v>1955.25</v>
      </c>
    </row>
    <row r="259" spans="1:6" s="1" customFormat="1" ht="15.45" customHeight="1" x14ac:dyDescent="0.15">
      <c r="A259" s="56" t="s">
        <v>288</v>
      </c>
      <c r="B259" s="49">
        <v>2498</v>
      </c>
      <c r="C259" s="17">
        <v>4</v>
      </c>
      <c r="D259" s="17">
        <v>1</v>
      </c>
      <c r="E259" s="17">
        <f t="shared" si="8"/>
        <v>624.5</v>
      </c>
      <c r="F259" s="17">
        <f t="shared" si="9"/>
        <v>624.5</v>
      </c>
    </row>
    <row r="260" spans="1:6" s="1" customFormat="1" ht="15.45" customHeight="1" x14ac:dyDescent="0.15">
      <c r="A260" s="56" t="s">
        <v>289</v>
      </c>
      <c r="B260" s="49">
        <v>4686</v>
      </c>
      <c r="C260" s="17">
        <v>4</v>
      </c>
      <c r="D260" s="17">
        <v>1</v>
      </c>
      <c r="E260" s="17">
        <f t="shared" si="8"/>
        <v>1171.5</v>
      </c>
      <c r="F260" s="17">
        <f t="shared" si="9"/>
        <v>1171.5</v>
      </c>
    </row>
    <row r="261" spans="1:6" s="1" customFormat="1" ht="15.45" customHeight="1" x14ac:dyDescent="0.15">
      <c r="A261" s="56" t="s">
        <v>290</v>
      </c>
      <c r="B261" s="49">
        <v>1009</v>
      </c>
      <c r="C261" s="17">
        <v>4</v>
      </c>
      <c r="D261" s="17">
        <v>1</v>
      </c>
      <c r="E261" s="17">
        <f t="shared" si="8"/>
        <v>252.25</v>
      </c>
      <c r="F261" s="17">
        <f t="shared" si="9"/>
        <v>252.25</v>
      </c>
    </row>
    <row r="262" spans="1:6" s="1" customFormat="1" ht="15.45" customHeight="1" x14ac:dyDescent="0.15">
      <c r="A262" s="56" t="s">
        <v>291</v>
      </c>
      <c r="B262" s="49">
        <v>3904</v>
      </c>
      <c r="C262" s="17">
        <v>4</v>
      </c>
      <c r="D262" s="17">
        <v>0</v>
      </c>
      <c r="E262" s="17">
        <f t="shared" si="8"/>
        <v>976</v>
      </c>
      <c r="F262" s="17">
        <f t="shared" si="9"/>
        <v>0</v>
      </c>
    </row>
    <row r="263" spans="1:6" s="1" customFormat="1" ht="15.45" customHeight="1" x14ac:dyDescent="0.15">
      <c r="A263" s="56" t="s">
        <v>292</v>
      </c>
      <c r="B263" s="49">
        <v>2236</v>
      </c>
      <c r="C263" s="17">
        <v>4</v>
      </c>
      <c r="D263" s="17">
        <v>0</v>
      </c>
      <c r="E263" s="17">
        <f t="shared" si="8"/>
        <v>559</v>
      </c>
      <c r="F263" s="17">
        <f t="shared" si="9"/>
        <v>0</v>
      </c>
    </row>
    <row r="264" spans="1:6" s="1" customFormat="1" ht="15.45" customHeight="1" x14ac:dyDescent="0.15">
      <c r="A264" s="56" t="s">
        <v>293</v>
      </c>
      <c r="B264" s="49">
        <v>1510</v>
      </c>
      <c r="C264" s="17">
        <v>4</v>
      </c>
      <c r="D264" s="17">
        <v>1</v>
      </c>
      <c r="E264" s="17">
        <f t="shared" si="8"/>
        <v>377.5</v>
      </c>
      <c r="F264" s="17">
        <f t="shared" si="9"/>
        <v>377.5</v>
      </c>
    </row>
    <row r="265" spans="1:6" s="1" customFormat="1" ht="15.45" customHeight="1" x14ac:dyDescent="0.15">
      <c r="A265" s="56" t="s">
        <v>294</v>
      </c>
      <c r="B265" s="49">
        <v>3220</v>
      </c>
      <c r="C265" s="17">
        <v>4</v>
      </c>
      <c r="D265" s="17">
        <v>1</v>
      </c>
      <c r="E265" s="17">
        <f t="shared" si="8"/>
        <v>805</v>
      </c>
      <c r="F265" s="17">
        <f t="shared" si="9"/>
        <v>805</v>
      </c>
    </row>
    <row r="266" spans="1:6" s="1" customFormat="1" ht="15.45" customHeight="1" x14ac:dyDescent="0.15">
      <c r="A266" s="56" t="s">
        <v>295</v>
      </c>
      <c r="B266" s="49">
        <v>3458</v>
      </c>
      <c r="C266" s="17">
        <v>4</v>
      </c>
      <c r="D266" s="17">
        <v>0</v>
      </c>
      <c r="E266" s="17">
        <f t="shared" si="8"/>
        <v>864.5</v>
      </c>
      <c r="F266" s="17">
        <f t="shared" si="9"/>
        <v>0</v>
      </c>
    </row>
    <row r="267" spans="1:6" s="1" customFormat="1" ht="15.45" customHeight="1" x14ac:dyDescent="0.15">
      <c r="A267" s="56" t="s">
        <v>296</v>
      </c>
      <c r="B267" s="49">
        <v>3083</v>
      </c>
      <c r="C267" s="17">
        <v>4</v>
      </c>
      <c r="D267" s="17">
        <v>1</v>
      </c>
      <c r="E267" s="17">
        <f t="shared" si="8"/>
        <v>770.75</v>
      </c>
      <c r="F267" s="17">
        <f t="shared" si="9"/>
        <v>770.75</v>
      </c>
    </row>
    <row r="268" spans="1:6" s="1" customFormat="1" ht="15.45" customHeight="1" x14ac:dyDescent="0.15">
      <c r="A268" s="56" t="s">
        <v>297</v>
      </c>
      <c r="B268" s="49">
        <v>2748</v>
      </c>
      <c r="C268" s="17">
        <v>4</v>
      </c>
      <c r="D268" s="17">
        <v>1</v>
      </c>
      <c r="E268" s="17">
        <f t="shared" si="8"/>
        <v>687</v>
      </c>
      <c r="F268" s="17">
        <f t="shared" si="9"/>
        <v>687</v>
      </c>
    </row>
    <row r="269" spans="1:6" s="1" customFormat="1" ht="15.45" customHeight="1" x14ac:dyDescent="0.15">
      <c r="A269" s="56" t="s">
        <v>298</v>
      </c>
      <c r="B269" s="49">
        <v>2177</v>
      </c>
      <c r="C269" s="17">
        <v>4</v>
      </c>
      <c r="D269" s="17">
        <v>1</v>
      </c>
      <c r="E269" s="17">
        <f t="shared" si="8"/>
        <v>544.25</v>
      </c>
      <c r="F269" s="17">
        <f t="shared" si="9"/>
        <v>544.25</v>
      </c>
    </row>
    <row r="270" spans="1:6" s="1" customFormat="1" ht="15.45" customHeight="1" x14ac:dyDescent="0.15">
      <c r="A270" s="56" t="s">
        <v>299</v>
      </c>
      <c r="B270" s="49">
        <v>3684</v>
      </c>
      <c r="C270" s="17">
        <v>4</v>
      </c>
      <c r="D270" s="17">
        <v>0</v>
      </c>
      <c r="E270" s="17">
        <f t="shared" si="8"/>
        <v>921</v>
      </c>
      <c r="F270" s="17">
        <f t="shared" si="9"/>
        <v>0</v>
      </c>
    </row>
    <row r="271" spans="1:6" s="1" customFormat="1" ht="15.45" customHeight="1" x14ac:dyDescent="0.15">
      <c r="A271" s="56" t="s">
        <v>300</v>
      </c>
      <c r="B271" s="49">
        <v>2857</v>
      </c>
      <c r="C271" s="17">
        <v>4</v>
      </c>
      <c r="D271" s="17">
        <v>0</v>
      </c>
      <c r="E271" s="17">
        <f t="shared" si="8"/>
        <v>714.25</v>
      </c>
      <c r="F271" s="17">
        <f t="shared" si="9"/>
        <v>0</v>
      </c>
    </row>
    <row r="272" spans="1:6" s="1" customFormat="1" ht="15.45" customHeight="1" x14ac:dyDescent="0.15">
      <c r="A272" s="56" t="s">
        <v>301</v>
      </c>
      <c r="B272" s="49">
        <v>5140</v>
      </c>
      <c r="C272" s="17">
        <v>4</v>
      </c>
      <c r="D272" s="17">
        <v>1</v>
      </c>
      <c r="E272" s="17">
        <f t="shared" si="8"/>
        <v>1285</v>
      </c>
      <c r="F272" s="17">
        <f t="shared" si="9"/>
        <v>1285</v>
      </c>
    </row>
    <row r="273" spans="1:32" s="1" customFormat="1" ht="15.45" customHeight="1" x14ac:dyDescent="0.15">
      <c r="A273" s="56" t="s">
        <v>302</v>
      </c>
      <c r="B273" s="49">
        <v>5231</v>
      </c>
      <c r="C273" s="17">
        <v>4</v>
      </c>
      <c r="D273" s="17">
        <v>1</v>
      </c>
      <c r="E273" s="17">
        <f t="shared" si="8"/>
        <v>1307.75</v>
      </c>
      <c r="F273" s="17">
        <f t="shared" si="9"/>
        <v>1307.75</v>
      </c>
    </row>
    <row r="274" spans="1:32" s="1" customFormat="1" ht="15.45" customHeight="1" x14ac:dyDescent="0.15">
      <c r="A274" s="56" t="s">
        <v>303</v>
      </c>
      <c r="B274" s="49">
        <v>3504</v>
      </c>
      <c r="C274" s="17">
        <v>4</v>
      </c>
      <c r="D274" s="17">
        <v>0</v>
      </c>
      <c r="E274" s="17">
        <f t="shared" si="8"/>
        <v>876</v>
      </c>
      <c r="F274" s="17">
        <f t="shared" si="9"/>
        <v>0</v>
      </c>
    </row>
    <row r="275" spans="1:32" s="1" customFormat="1" ht="15.45" customHeight="1" x14ac:dyDescent="0.15">
      <c r="A275" s="56" t="s">
        <v>304</v>
      </c>
      <c r="B275" s="49">
        <v>2503</v>
      </c>
      <c r="C275" s="17">
        <v>4</v>
      </c>
      <c r="D275" s="17">
        <v>0</v>
      </c>
      <c r="E275" s="17">
        <f t="shared" si="8"/>
        <v>625.75</v>
      </c>
      <c r="F275" s="17">
        <f t="shared" si="9"/>
        <v>0</v>
      </c>
    </row>
    <row r="276" spans="1:32" s="1" customFormat="1" ht="15.45" customHeight="1" x14ac:dyDescent="0.15">
      <c r="A276" s="56" t="s">
        <v>305</v>
      </c>
      <c r="B276" s="49">
        <v>4093</v>
      </c>
      <c r="C276" s="17">
        <v>4</v>
      </c>
      <c r="D276" s="17">
        <v>1</v>
      </c>
      <c r="E276" s="17">
        <f t="shared" si="8"/>
        <v>1023.25</v>
      </c>
      <c r="F276" s="17">
        <f t="shared" si="9"/>
        <v>1023.25</v>
      </c>
    </row>
    <row r="277" spans="1:32" s="1" customFormat="1" ht="18" customHeight="1" x14ac:dyDescent="0.15">
      <c r="A277" s="56" t="s">
        <v>306</v>
      </c>
      <c r="B277" s="49">
        <v>1790</v>
      </c>
      <c r="C277" s="17">
        <v>4</v>
      </c>
      <c r="D277" s="17">
        <v>0</v>
      </c>
      <c r="E277" s="17">
        <f t="shared" si="8"/>
        <v>447.5</v>
      </c>
      <c r="F277" s="17">
        <f t="shared" si="9"/>
        <v>0</v>
      </c>
      <c r="G277" s="10"/>
    </row>
    <row r="278" spans="1:32" x14ac:dyDescent="0.25">
      <c r="A278" s="56" t="s">
        <v>307</v>
      </c>
      <c r="B278" s="49">
        <v>1767</v>
      </c>
      <c r="C278" s="17">
        <v>4</v>
      </c>
      <c r="D278" s="17">
        <v>1</v>
      </c>
      <c r="E278" s="17">
        <f t="shared" si="8"/>
        <v>441.75</v>
      </c>
      <c r="F278" s="17">
        <f t="shared" si="9"/>
        <v>441.75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</row>
    <row r="279" spans="1:32" x14ac:dyDescent="0.25">
      <c r="A279" s="56" t="s">
        <v>308</v>
      </c>
      <c r="B279" s="49">
        <v>4983</v>
      </c>
      <c r="C279" s="17">
        <v>4</v>
      </c>
      <c r="D279" s="17">
        <v>1</v>
      </c>
      <c r="E279" s="17">
        <f t="shared" si="8"/>
        <v>1245.75</v>
      </c>
      <c r="F279" s="17">
        <f t="shared" si="9"/>
        <v>1245.75</v>
      </c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</row>
    <row r="280" spans="1:32" x14ac:dyDescent="0.25">
      <c r="A280" s="56" t="s">
        <v>309</v>
      </c>
      <c r="B280" s="49">
        <v>2530</v>
      </c>
      <c r="C280" s="17">
        <v>4</v>
      </c>
      <c r="D280" s="17">
        <v>1</v>
      </c>
      <c r="E280" s="17">
        <f t="shared" si="8"/>
        <v>632.5</v>
      </c>
      <c r="F280" s="17">
        <f t="shared" si="9"/>
        <v>632.5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</row>
    <row r="281" spans="1:32" x14ac:dyDescent="0.25">
      <c r="A281" s="56" t="s">
        <v>310</v>
      </c>
      <c r="B281" s="49">
        <v>2590</v>
      </c>
      <c r="C281" s="17">
        <v>4</v>
      </c>
      <c r="D281" s="17">
        <v>1</v>
      </c>
      <c r="E281" s="17">
        <f t="shared" si="8"/>
        <v>647.5</v>
      </c>
      <c r="F281" s="17">
        <f t="shared" si="9"/>
        <v>647.5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</row>
    <row r="282" spans="1:32" x14ac:dyDescent="0.25">
      <c r="A282" s="56" t="s">
        <v>311</v>
      </c>
      <c r="B282" s="49">
        <v>3176</v>
      </c>
      <c r="C282" s="17">
        <v>4</v>
      </c>
      <c r="D282" s="17">
        <v>1</v>
      </c>
      <c r="E282" s="17">
        <f t="shared" si="8"/>
        <v>794</v>
      </c>
      <c r="F282" s="17">
        <f t="shared" si="9"/>
        <v>794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</row>
    <row r="283" spans="1:32" x14ac:dyDescent="0.25">
      <c r="A283" s="58" t="s">
        <v>312</v>
      </c>
      <c r="B283" s="55">
        <v>3585</v>
      </c>
      <c r="C283" s="17">
        <v>4</v>
      </c>
      <c r="D283" s="17">
        <v>1</v>
      </c>
      <c r="E283" s="17">
        <f t="shared" si="8"/>
        <v>896.25</v>
      </c>
      <c r="F283" s="17">
        <f t="shared" si="9"/>
        <v>896.25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</row>
    <row r="284" spans="1:32" x14ac:dyDescent="0.25">
      <c r="A284" s="29" t="s">
        <v>313</v>
      </c>
      <c r="B284" s="60">
        <v>736</v>
      </c>
      <c r="C284" s="59">
        <v>4</v>
      </c>
      <c r="D284" s="17">
        <v>0</v>
      </c>
      <c r="E284" s="17">
        <f t="shared" si="8"/>
        <v>184</v>
      </c>
      <c r="F284" s="62">
        <f t="shared" si="9"/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</row>
    <row r="285" spans="1:32" x14ac:dyDescent="0.25">
      <c r="A285" s="61"/>
      <c r="B285" s="64">
        <f>SUM(B3:B284)</f>
        <v>1020870</v>
      </c>
      <c r="F285" s="63">
        <f>SUM(F3:F284)</f>
        <v>177251.25</v>
      </c>
    </row>
  </sheetData>
  <sheetProtection algorithmName="SHA-512" hashValue="w5Cp6qYNDDRpeHy/1BVqdgS7syvJsQomhecLGTor3lnp2EqiGNNXoG7DfaRHDXoataP9iltcy+yXNvRlxSceMQ==" saltValue="d1TscUxRIX/IaUD7bP9CM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5752-35F7-4EE2-9B82-1350D6E6BE00}">
  <dimension ref="A1:M289"/>
  <sheetViews>
    <sheetView workbookViewId="0">
      <pane ySplit="2" topLeftCell="A264" activePane="bottomLeft" state="frozen"/>
      <selection pane="bottomLeft" activeCell="A9" sqref="A9"/>
    </sheetView>
  </sheetViews>
  <sheetFormatPr defaultColWidth="9.109375" defaultRowHeight="13.2" x14ac:dyDescent="0.25"/>
  <cols>
    <col min="1" max="1" width="58.44140625" style="90" customWidth="1"/>
    <col min="2" max="2" width="9.109375" style="90" bestFit="1" customWidth="1"/>
    <col min="3" max="3" width="9.109375" style="90" customWidth="1"/>
    <col min="4" max="4" width="9.88671875" style="90" bestFit="1" customWidth="1"/>
    <col min="5" max="5" width="11.33203125" style="90" bestFit="1" customWidth="1"/>
    <col min="6" max="6" width="8.6640625" style="90" bestFit="1" customWidth="1"/>
    <col min="7" max="7" width="11.33203125" style="90" bestFit="1" customWidth="1"/>
    <col min="8" max="8" width="14" style="90" bestFit="1" customWidth="1"/>
    <col min="9" max="9" width="10.6640625" style="90" bestFit="1" customWidth="1"/>
    <col min="10" max="10" width="7.88671875" style="90" bestFit="1" customWidth="1"/>
    <col min="11" max="11" width="13.33203125" style="90" customWidth="1"/>
    <col min="12" max="12" width="13.6640625" style="90" bestFit="1" customWidth="1"/>
    <col min="13" max="16384" width="9.109375" style="90"/>
  </cols>
  <sheetData>
    <row r="1" spans="1:13" ht="24" customHeight="1" x14ac:dyDescent="0.3">
      <c r="A1" s="115" t="s">
        <v>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s="73" customFormat="1" ht="39.9" customHeight="1" x14ac:dyDescent="0.15">
      <c r="A2" s="71" t="s">
        <v>0</v>
      </c>
      <c r="B2" s="71" t="s">
        <v>1</v>
      </c>
      <c r="C2" s="71" t="s">
        <v>23</v>
      </c>
      <c r="D2" s="71" t="s">
        <v>11</v>
      </c>
      <c r="E2" s="71" t="s">
        <v>24</v>
      </c>
      <c r="F2" s="102" t="s">
        <v>25</v>
      </c>
      <c r="G2" s="102" t="s">
        <v>26</v>
      </c>
      <c r="H2" s="71" t="s">
        <v>14</v>
      </c>
      <c r="I2" s="71" t="s">
        <v>15</v>
      </c>
      <c r="J2" s="71" t="s">
        <v>16</v>
      </c>
      <c r="K2" s="102" t="s">
        <v>17</v>
      </c>
      <c r="L2" s="102" t="s">
        <v>2</v>
      </c>
    </row>
    <row r="3" spans="1:13" s="73" customFormat="1" ht="15.45" customHeight="1" x14ac:dyDescent="0.15">
      <c r="A3" s="74" t="s">
        <v>32</v>
      </c>
      <c r="B3" s="75">
        <v>4140</v>
      </c>
      <c r="C3" s="75">
        <f>B3/I3</f>
        <v>1035</v>
      </c>
      <c r="D3" s="9">
        <v>1.25</v>
      </c>
      <c r="E3" s="15">
        <f>B3*D3</f>
        <v>5175</v>
      </c>
      <c r="F3" s="101">
        <v>1.25</v>
      </c>
      <c r="G3" s="16">
        <f>B3*F3</f>
        <v>5175</v>
      </c>
      <c r="H3" s="17">
        <f>E3-G3</f>
        <v>0</v>
      </c>
      <c r="I3" s="17">
        <v>4</v>
      </c>
      <c r="J3" s="17">
        <f>F3/1.25</f>
        <v>1</v>
      </c>
      <c r="K3" s="16">
        <f t="shared" ref="K3:K66" si="0">J3*$H$289</f>
        <v>2.8877463979082836</v>
      </c>
      <c r="L3" s="9">
        <f>K3*C3</f>
        <v>2988.8175218350734</v>
      </c>
    </row>
    <row r="4" spans="1:13" s="73" customFormat="1" ht="15.45" customHeight="1" x14ac:dyDescent="0.15">
      <c r="A4" s="76" t="s">
        <v>33</v>
      </c>
      <c r="B4" s="75">
        <v>301</v>
      </c>
      <c r="C4" s="75">
        <f t="shared" ref="C4:C65" si="1">B4/I4</f>
        <v>75.25</v>
      </c>
      <c r="D4" s="9">
        <v>1.25</v>
      </c>
      <c r="E4" s="15">
        <f t="shared" ref="E4:E65" si="2">B4*D4</f>
        <v>376.25</v>
      </c>
      <c r="F4" s="101">
        <v>0</v>
      </c>
      <c r="G4" s="16">
        <f t="shared" ref="G4:G65" si="3">B4*F4</f>
        <v>0</v>
      </c>
      <c r="H4" s="17">
        <f t="shared" ref="H4:H65" si="4">E4-G4</f>
        <v>376.25</v>
      </c>
      <c r="I4" s="17">
        <v>4</v>
      </c>
      <c r="J4" s="17">
        <f t="shared" ref="J4:J65" si="5">F4/1.25</f>
        <v>0</v>
      </c>
      <c r="K4" s="16">
        <f t="shared" si="0"/>
        <v>0</v>
      </c>
      <c r="L4" s="9">
        <f t="shared" ref="L4:L65" si="6">K4*C4</f>
        <v>0</v>
      </c>
    </row>
    <row r="5" spans="1:13" s="73" customFormat="1" ht="15.45" customHeight="1" x14ac:dyDescent="0.3">
      <c r="A5" s="76" t="s">
        <v>34</v>
      </c>
      <c r="B5" s="75">
        <v>3146</v>
      </c>
      <c r="C5" s="75">
        <f t="shared" si="1"/>
        <v>786.5</v>
      </c>
      <c r="D5" s="9">
        <v>1.25</v>
      </c>
      <c r="E5" s="15">
        <f t="shared" si="2"/>
        <v>3932.5</v>
      </c>
      <c r="F5" s="101">
        <v>0</v>
      </c>
      <c r="G5" s="16">
        <f t="shared" si="3"/>
        <v>0</v>
      </c>
      <c r="H5" s="17">
        <f t="shared" si="4"/>
        <v>3932.5</v>
      </c>
      <c r="I5" s="17">
        <v>4</v>
      </c>
      <c r="J5" s="17">
        <f t="shared" si="5"/>
        <v>0</v>
      </c>
      <c r="K5" s="16">
        <f t="shared" si="0"/>
        <v>0</v>
      </c>
      <c r="L5" s="14">
        <f t="shared" si="6"/>
        <v>0</v>
      </c>
      <c r="M5" s="78"/>
    </row>
    <row r="6" spans="1:13" s="73" customFormat="1" ht="15.45" customHeight="1" x14ac:dyDescent="0.15">
      <c r="A6" s="76" t="s">
        <v>35</v>
      </c>
      <c r="B6" s="75">
        <v>8125</v>
      </c>
      <c r="C6" s="75">
        <f t="shared" si="1"/>
        <v>2031.25</v>
      </c>
      <c r="D6" s="9">
        <v>1.25</v>
      </c>
      <c r="E6" s="15">
        <f t="shared" si="2"/>
        <v>10156.25</v>
      </c>
      <c r="F6" s="101">
        <v>0</v>
      </c>
      <c r="G6" s="16">
        <f t="shared" si="3"/>
        <v>0</v>
      </c>
      <c r="H6" s="17">
        <f t="shared" si="4"/>
        <v>10156.25</v>
      </c>
      <c r="I6" s="17">
        <v>4</v>
      </c>
      <c r="J6" s="17">
        <f t="shared" si="5"/>
        <v>0</v>
      </c>
      <c r="K6" s="16">
        <f t="shared" si="0"/>
        <v>0</v>
      </c>
      <c r="L6" s="9">
        <f t="shared" si="6"/>
        <v>0</v>
      </c>
      <c r="M6" s="79"/>
    </row>
    <row r="7" spans="1:13" s="73" customFormat="1" ht="15.45" customHeight="1" x14ac:dyDescent="0.15">
      <c r="A7" s="76" t="s">
        <v>36</v>
      </c>
      <c r="B7" s="75">
        <v>5730</v>
      </c>
      <c r="C7" s="75">
        <f t="shared" si="1"/>
        <v>1432.5</v>
      </c>
      <c r="D7" s="9">
        <v>1.25</v>
      </c>
      <c r="E7" s="15">
        <f t="shared" si="2"/>
        <v>7162.5</v>
      </c>
      <c r="F7" s="101">
        <v>0</v>
      </c>
      <c r="G7" s="16">
        <f t="shared" si="3"/>
        <v>0</v>
      </c>
      <c r="H7" s="17">
        <f t="shared" si="4"/>
        <v>7162.5</v>
      </c>
      <c r="I7" s="17">
        <v>4</v>
      </c>
      <c r="J7" s="17">
        <f t="shared" si="5"/>
        <v>0</v>
      </c>
      <c r="K7" s="16">
        <f t="shared" si="0"/>
        <v>0</v>
      </c>
      <c r="L7" s="9">
        <f t="shared" si="6"/>
        <v>0</v>
      </c>
      <c r="M7" s="79"/>
    </row>
    <row r="8" spans="1:13" s="73" customFormat="1" ht="15.45" customHeight="1" x14ac:dyDescent="0.15">
      <c r="A8" s="76" t="s">
        <v>37</v>
      </c>
      <c r="B8" s="75">
        <v>2153</v>
      </c>
      <c r="C8" s="75">
        <f t="shared" si="1"/>
        <v>538.25</v>
      </c>
      <c r="D8" s="9">
        <v>1.25</v>
      </c>
      <c r="E8" s="15">
        <f t="shared" si="2"/>
        <v>2691.25</v>
      </c>
      <c r="F8" s="101">
        <v>1.25</v>
      </c>
      <c r="G8" s="16">
        <f t="shared" si="3"/>
        <v>2691.25</v>
      </c>
      <c r="H8" s="17">
        <f t="shared" si="4"/>
        <v>0</v>
      </c>
      <c r="I8" s="17">
        <v>4</v>
      </c>
      <c r="J8" s="17">
        <f t="shared" si="5"/>
        <v>1</v>
      </c>
      <c r="K8" s="16">
        <f t="shared" si="0"/>
        <v>2.8877463979082836</v>
      </c>
      <c r="L8" s="9">
        <f t="shared" si="6"/>
        <v>1554.3294986741337</v>
      </c>
      <c r="M8" s="79"/>
    </row>
    <row r="9" spans="1:13" s="73" customFormat="1" ht="15.45" customHeight="1" x14ac:dyDescent="0.15">
      <c r="A9" s="76" t="s">
        <v>38</v>
      </c>
      <c r="B9" s="75">
        <v>5389</v>
      </c>
      <c r="C9" s="75">
        <f t="shared" si="1"/>
        <v>1347.25</v>
      </c>
      <c r="D9" s="9">
        <v>1.25</v>
      </c>
      <c r="E9" s="15">
        <f t="shared" si="2"/>
        <v>6736.25</v>
      </c>
      <c r="F9" s="101">
        <v>0</v>
      </c>
      <c r="G9" s="16">
        <f t="shared" si="3"/>
        <v>0</v>
      </c>
      <c r="H9" s="17">
        <f t="shared" si="4"/>
        <v>6736.25</v>
      </c>
      <c r="I9" s="17">
        <v>4</v>
      </c>
      <c r="J9" s="17">
        <f t="shared" si="5"/>
        <v>0</v>
      </c>
      <c r="K9" s="16">
        <f t="shared" si="0"/>
        <v>0</v>
      </c>
      <c r="L9" s="9">
        <f t="shared" si="6"/>
        <v>0</v>
      </c>
      <c r="M9" s="79"/>
    </row>
    <row r="10" spans="1:13" s="73" customFormat="1" ht="15.45" customHeight="1" x14ac:dyDescent="0.15">
      <c r="A10" s="76" t="s">
        <v>39</v>
      </c>
      <c r="B10" s="75">
        <v>2946</v>
      </c>
      <c r="C10" s="75">
        <f t="shared" si="1"/>
        <v>736.5</v>
      </c>
      <c r="D10" s="9">
        <v>1.25</v>
      </c>
      <c r="E10" s="15">
        <f t="shared" si="2"/>
        <v>3682.5</v>
      </c>
      <c r="F10" s="101">
        <v>1.25</v>
      </c>
      <c r="G10" s="16">
        <f t="shared" si="3"/>
        <v>3682.5</v>
      </c>
      <c r="H10" s="17">
        <f t="shared" si="4"/>
        <v>0</v>
      </c>
      <c r="I10" s="17">
        <v>4</v>
      </c>
      <c r="J10" s="17">
        <f t="shared" si="5"/>
        <v>1</v>
      </c>
      <c r="K10" s="16">
        <f t="shared" si="0"/>
        <v>2.8877463979082836</v>
      </c>
      <c r="L10" s="9">
        <f t="shared" si="6"/>
        <v>2126.8252220594509</v>
      </c>
      <c r="M10" s="79"/>
    </row>
    <row r="11" spans="1:13" s="73" customFormat="1" ht="15.45" customHeight="1" x14ac:dyDescent="0.3">
      <c r="A11" s="76" t="s">
        <v>40</v>
      </c>
      <c r="B11" s="75">
        <v>2054</v>
      </c>
      <c r="C11" s="75">
        <f t="shared" si="1"/>
        <v>513.5</v>
      </c>
      <c r="D11" s="9">
        <v>1.25</v>
      </c>
      <c r="E11" s="15">
        <f t="shared" si="2"/>
        <v>2567.5</v>
      </c>
      <c r="F11" s="101">
        <v>0</v>
      </c>
      <c r="G11" s="16">
        <f t="shared" si="3"/>
        <v>0</v>
      </c>
      <c r="H11" s="17">
        <f t="shared" si="4"/>
        <v>2567.5</v>
      </c>
      <c r="I11" s="17">
        <v>4</v>
      </c>
      <c r="J11" s="17">
        <f t="shared" si="5"/>
        <v>0</v>
      </c>
      <c r="K11" s="16">
        <f t="shared" si="0"/>
        <v>0</v>
      </c>
      <c r="L11" s="14">
        <f t="shared" si="6"/>
        <v>0</v>
      </c>
      <c r="M11" s="78"/>
    </row>
    <row r="12" spans="1:13" s="73" customFormat="1" ht="15.45" customHeight="1" x14ac:dyDescent="0.15">
      <c r="A12" s="76" t="s">
        <v>41</v>
      </c>
      <c r="B12" s="75">
        <v>4904</v>
      </c>
      <c r="C12" s="75">
        <f t="shared" si="1"/>
        <v>1226</v>
      </c>
      <c r="D12" s="9">
        <v>1.25</v>
      </c>
      <c r="E12" s="15">
        <f t="shared" si="2"/>
        <v>6130</v>
      </c>
      <c r="F12" s="101">
        <v>0</v>
      </c>
      <c r="G12" s="16">
        <f t="shared" si="3"/>
        <v>0</v>
      </c>
      <c r="H12" s="17">
        <f t="shared" si="4"/>
        <v>6130</v>
      </c>
      <c r="I12" s="17">
        <v>4</v>
      </c>
      <c r="J12" s="17">
        <f t="shared" si="5"/>
        <v>0</v>
      </c>
      <c r="K12" s="16">
        <f t="shared" si="0"/>
        <v>0</v>
      </c>
      <c r="L12" s="9">
        <f t="shared" si="6"/>
        <v>0</v>
      </c>
      <c r="M12" s="79"/>
    </row>
    <row r="13" spans="1:13" s="73" customFormat="1" ht="15.45" customHeight="1" x14ac:dyDescent="0.15">
      <c r="A13" s="76" t="s">
        <v>42</v>
      </c>
      <c r="B13" s="75">
        <v>2439</v>
      </c>
      <c r="C13" s="75">
        <f t="shared" si="1"/>
        <v>609.75</v>
      </c>
      <c r="D13" s="9">
        <v>1.25</v>
      </c>
      <c r="E13" s="15">
        <f t="shared" si="2"/>
        <v>3048.75</v>
      </c>
      <c r="F13" s="101">
        <v>1.25</v>
      </c>
      <c r="G13" s="16">
        <f t="shared" si="3"/>
        <v>3048.75</v>
      </c>
      <c r="H13" s="17">
        <f t="shared" si="4"/>
        <v>0</v>
      </c>
      <c r="I13" s="17">
        <v>4</v>
      </c>
      <c r="J13" s="17">
        <f t="shared" si="5"/>
        <v>1</v>
      </c>
      <c r="K13" s="16">
        <f t="shared" si="0"/>
        <v>2.8877463979082836</v>
      </c>
      <c r="L13" s="9">
        <f t="shared" si="6"/>
        <v>1760.8033661245759</v>
      </c>
      <c r="M13" s="79"/>
    </row>
    <row r="14" spans="1:13" s="73" customFormat="1" ht="15.45" customHeight="1" x14ac:dyDescent="0.15">
      <c r="A14" s="76" t="s">
        <v>43</v>
      </c>
      <c r="B14" s="75">
        <v>4964</v>
      </c>
      <c r="C14" s="75">
        <f t="shared" si="1"/>
        <v>1241</v>
      </c>
      <c r="D14" s="9">
        <v>1.25</v>
      </c>
      <c r="E14" s="15">
        <f t="shared" si="2"/>
        <v>6205</v>
      </c>
      <c r="F14" s="101">
        <v>1.25</v>
      </c>
      <c r="G14" s="16">
        <f t="shared" si="3"/>
        <v>6205</v>
      </c>
      <c r="H14" s="17">
        <f t="shared" si="4"/>
        <v>0</v>
      </c>
      <c r="I14" s="17">
        <v>4</v>
      </c>
      <c r="J14" s="17">
        <f t="shared" si="5"/>
        <v>1</v>
      </c>
      <c r="K14" s="16">
        <f t="shared" si="0"/>
        <v>2.8877463979082836</v>
      </c>
      <c r="L14" s="9">
        <f t="shared" si="6"/>
        <v>3583.6932798041798</v>
      </c>
      <c r="M14" s="79"/>
    </row>
    <row r="15" spans="1:13" s="73" customFormat="1" ht="15.45" customHeight="1" x14ac:dyDescent="0.15">
      <c r="A15" s="76" t="s">
        <v>44</v>
      </c>
      <c r="B15" s="75">
        <v>3326</v>
      </c>
      <c r="C15" s="75">
        <f t="shared" si="1"/>
        <v>831.5</v>
      </c>
      <c r="D15" s="9">
        <v>1.25</v>
      </c>
      <c r="E15" s="15">
        <f t="shared" si="2"/>
        <v>4157.5</v>
      </c>
      <c r="F15" s="101">
        <v>0</v>
      </c>
      <c r="G15" s="16">
        <f t="shared" si="3"/>
        <v>0</v>
      </c>
      <c r="H15" s="17">
        <f t="shared" si="4"/>
        <v>4157.5</v>
      </c>
      <c r="I15" s="17">
        <v>4</v>
      </c>
      <c r="J15" s="17">
        <f t="shared" si="5"/>
        <v>0</v>
      </c>
      <c r="K15" s="16">
        <f t="shared" si="0"/>
        <v>0</v>
      </c>
      <c r="L15" s="9">
        <f t="shared" si="6"/>
        <v>0</v>
      </c>
      <c r="M15" s="79"/>
    </row>
    <row r="16" spans="1:13" s="73" customFormat="1" ht="15.45" customHeight="1" x14ac:dyDescent="0.15">
      <c r="A16" s="76" t="s">
        <v>45</v>
      </c>
      <c r="B16" s="75">
        <v>4399</v>
      </c>
      <c r="C16" s="75">
        <f t="shared" si="1"/>
        <v>1099.75</v>
      </c>
      <c r="D16" s="9">
        <v>1.25</v>
      </c>
      <c r="E16" s="15">
        <f t="shared" si="2"/>
        <v>5498.75</v>
      </c>
      <c r="F16" s="101">
        <v>1.25</v>
      </c>
      <c r="G16" s="16">
        <f t="shared" si="3"/>
        <v>5498.75</v>
      </c>
      <c r="H16" s="17">
        <f t="shared" si="4"/>
        <v>0</v>
      </c>
      <c r="I16" s="17">
        <v>4</v>
      </c>
      <c r="J16" s="17">
        <f t="shared" si="5"/>
        <v>1</v>
      </c>
      <c r="K16" s="16">
        <f t="shared" si="0"/>
        <v>2.8877463979082836</v>
      </c>
      <c r="L16" s="9">
        <f t="shared" si="6"/>
        <v>3175.7991010996348</v>
      </c>
      <c r="M16" s="79"/>
    </row>
    <row r="17" spans="1:13" s="73" customFormat="1" ht="15.45" customHeight="1" x14ac:dyDescent="0.15">
      <c r="A17" s="76" t="s">
        <v>46</v>
      </c>
      <c r="B17" s="75">
        <v>3263</v>
      </c>
      <c r="C17" s="75">
        <f t="shared" si="1"/>
        <v>815.75</v>
      </c>
      <c r="D17" s="9">
        <v>1.25</v>
      </c>
      <c r="E17" s="15">
        <f t="shared" si="2"/>
        <v>4078.75</v>
      </c>
      <c r="F17" s="101">
        <v>1.25</v>
      </c>
      <c r="G17" s="16">
        <f t="shared" si="3"/>
        <v>4078.75</v>
      </c>
      <c r="H17" s="17">
        <f t="shared" si="4"/>
        <v>0</v>
      </c>
      <c r="I17" s="17">
        <v>4</v>
      </c>
      <c r="J17" s="17">
        <f t="shared" si="5"/>
        <v>1</v>
      </c>
      <c r="K17" s="16">
        <f t="shared" si="0"/>
        <v>2.8877463979082836</v>
      </c>
      <c r="L17" s="9">
        <f t="shared" si="6"/>
        <v>2355.6791240936823</v>
      </c>
      <c r="M17" s="79"/>
    </row>
    <row r="18" spans="1:13" s="73" customFormat="1" ht="15.45" customHeight="1" x14ac:dyDescent="0.15">
      <c r="A18" s="76" t="s">
        <v>47</v>
      </c>
      <c r="B18" s="75">
        <v>2035</v>
      </c>
      <c r="C18" s="75">
        <f t="shared" si="1"/>
        <v>508.75</v>
      </c>
      <c r="D18" s="9">
        <v>1.25</v>
      </c>
      <c r="E18" s="15">
        <f t="shared" si="2"/>
        <v>2543.75</v>
      </c>
      <c r="F18" s="101">
        <v>1.25</v>
      </c>
      <c r="G18" s="16">
        <f t="shared" si="3"/>
        <v>2543.75</v>
      </c>
      <c r="H18" s="17">
        <f t="shared" si="4"/>
        <v>0</v>
      </c>
      <c r="I18" s="17">
        <v>4</v>
      </c>
      <c r="J18" s="17">
        <f t="shared" si="5"/>
        <v>1</v>
      </c>
      <c r="K18" s="16">
        <f t="shared" si="0"/>
        <v>2.8877463979082836</v>
      </c>
      <c r="L18" s="9">
        <f t="shared" si="6"/>
        <v>1469.1409799358394</v>
      </c>
      <c r="M18" s="79"/>
    </row>
    <row r="19" spans="1:13" s="73" customFormat="1" ht="15.45" customHeight="1" x14ac:dyDescent="0.15">
      <c r="A19" s="76" t="s">
        <v>48</v>
      </c>
      <c r="B19" s="75">
        <v>4553</v>
      </c>
      <c r="C19" s="75">
        <f t="shared" si="1"/>
        <v>1138.25</v>
      </c>
      <c r="D19" s="9">
        <v>1.25</v>
      </c>
      <c r="E19" s="15">
        <f t="shared" si="2"/>
        <v>5691.25</v>
      </c>
      <c r="F19" s="101">
        <v>0</v>
      </c>
      <c r="G19" s="16">
        <f t="shared" si="3"/>
        <v>0</v>
      </c>
      <c r="H19" s="17">
        <f t="shared" si="4"/>
        <v>5691.25</v>
      </c>
      <c r="I19" s="17">
        <v>4</v>
      </c>
      <c r="J19" s="17">
        <f t="shared" si="5"/>
        <v>0</v>
      </c>
      <c r="K19" s="16">
        <f t="shared" si="0"/>
        <v>0</v>
      </c>
      <c r="L19" s="9">
        <f t="shared" si="6"/>
        <v>0</v>
      </c>
      <c r="M19" s="79"/>
    </row>
    <row r="20" spans="1:13" s="73" customFormat="1" ht="15.45" customHeight="1" x14ac:dyDescent="0.15">
      <c r="A20" s="76" t="s">
        <v>49</v>
      </c>
      <c r="B20" s="75">
        <v>4215</v>
      </c>
      <c r="C20" s="75">
        <f t="shared" si="1"/>
        <v>1053.75</v>
      </c>
      <c r="D20" s="9">
        <v>1.25</v>
      </c>
      <c r="E20" s="15">
        <f t="shared" si="2"/>
        <v>5268.75</v>
      </c>
      <c r="F20" s="101">
        <v>0</v>
      </c>
      <c r="G20" s="16">
        <f t="shared" si="3"/>
        <v>0</v>
      </c>
      <c r="H20" s="17">
        <f t="shared" si="4"/>
        <v>5268.75</v>
      </c>
      <c r="I20" s="17">
        <v>4</v>
      </c>
      <c r="J20" s="17">
        <f t="shared" si="5"/>
        <v>0</v>
      </c>
      <c r="K20" s="16">
        <f t="shared" si="0"/>
        <v>0</v>
      </c>
      <c r="L20" s="9">
        <f t="shared" si="6"/>
        <v>0</v>
      </c>
      <c r="M20" s="79"/>
    </row>
    <row r="21" spans="1:13" s="73" customFormat="1" ht="15.45" customHeight="1" x14ac:dyDescent="0.15">
      <c r="A21" s="76" t="s">
        <v>50</v>
      </c>
      <c r="B21" s="75">
        <v>2521</v>
      </c>
      <c r="C21" s="75">
        <f t="shared" si="1"/>
        <v>630.25</v>
      </c>
      <c r="D21" s="9">
        <v>1.25</v>
      </c>
      <c r="E21" s="15">
        <f t="shared" si="2"/>
        <v>3151.25</v>
      </c>
      <c r="F21" s="101">
        <v>1.25</v>
      </c>
      <c r="G21" s="16">
        <f t="shared" si="3"/>
        <v>3151.25</v>
      </c>
      <c r="H21" s="17">
        <f t="shared" si="4"/>
        <v>0</v>
      </c>
      <c r="I21" s="17">
        <v>4</v>
      </c>
      <c r="J21" s="17">
        <f t="shared" si="5"/>
        <v>1</v>
      </c>
      <c r="K21" s="16">
        <f t="shared" si="0"/>
        <v>2.8877463979082836</v>
      </c>
      <c r="L21" s="9">
        <f t="shared" si="6"/>
        <v>1820.0021672816956</v>
      </c>
      <c r="M21" s="79"/>
    </row>
    <row r="22" spans="1:13" s="73" customFormat="1" ht="15.45" customHeight="1" x14ac:dyDescent="0.15">
      <c r="A22" s="76" t="s">
        <v>51</v>
      </c>
      <c r="B22" s="75">
        <v>2218</v>
      </c>
      <c r="C22" s="75">
        <f t="shared" si="1"/>
        <v>554.5</v>
      </c>
      <c r="D22" s="9">
        <v>1.25</v>
      </c>
      <c r="E22" s="15">
        <f t="shared" si="2"/>
        <v>2772.5</v>
      </c>
      <c r="F22" s="101">
        <v>1.25</v>
      </c>
      <c r="G22" s="16">
        <f t="shared" si="3"/>
        <v>2772.5</v>
      </c>
      <c r="H22" s="17">
        <f t="shared" si="4"/>
        <v>0</v>
      </c>
      <c r="I22" s="17">
        <v>4</v>
      </c>
      <c r="J22" s="17">
        <f t="shared" si="5"/>
        <v>1</v>
      </c>
      <c r="K22" s="16">
        <f t="shared" si="0"/>
        <v>2.8877463979082836</v>
      </c>
      <c r="L22" s="9">
        <f t="shared" si="6"/>
        <v>1601.2553776401433</v>
      </c>
      <c r="M22" s="79"/>
    </row>
    <row r="23" spans="1:13" s="73" customFormat="1" ht="15.45" customHeight="1" x14ac:dyDescent="0.15">
      <c r="A23" s="76" t="s">
        <v>52</v>
      </c>
      <c r="B23" s="75">
        <v>2314</v>
      </c>
      <c r="C23" s="75">
        <f t="shared" si="1"/>
        <v>578.5</v>
      </c>
      <c r="D23" s="9">
        <v>1.25</v>
      </c>
      <c r="E23" s="15">
        <f t="shared" si="2"/>
        <v>2892.5</v>
      </c>
      <c r="F23" s="101">
        <v>0</v>
      </c>
      <c r="G23" s="16">
        <f t="shared" si="3"/>
        <v>0</v>
      </c>
      <c r="H23" s="17">
        <f t="shared" si="4"/>
        <v>2892.5</v>
      </c>
      <c r="I23" s="17">
        <v>4</v>
      </c>
      <c r="J23" s="17">
        <f t="shared" si="5"/>
        <v>0</v>
      </c>
      <c r="K23" s="16">
        <f t="shared" si="0"/>
        <v>0</v>
      </c>
      <c r="L23" s="9">
        <f t="shared" si="6"/>
        <v>0</v>
      </c>
      <c r="M23" s="79"/>
    </row>
    <row r="24" spans="1:13" s="73" customFormat="1" ht="15.45" customHeight="1" x14ac:dyDescent="0.15">
      <c r="A24" s="76" t="s">
        <v>53</v>
      </c>
      <c r="B24" s="75">
        <v>2520</v>
      </c>
      <c r="C24" s="75">
        <f t="shared" si="1"/>
        <v>630</v>
      </c>
      <c r="D24" s="9">
        <v>1.25</v>
      </c>
      <c r="E24" s="15">
        <f t="shared" si="2"/>
        <v>3150</v>
      </c>
      <c r="F24" s="101">
        <v>0</v>
      </c>
      <c r="G24" s="16">
        <f t="shared" si="3"/>
        <v>0</v>
      </c>
      <c r="H24" s="17">
        <f t="shared" si="4"/>
        <v>3150</v>
      </c>
      <c r="I24" s="17">
        <v>4</v>
      </c>
      <c r="J24" s="17">
        <f t="shared" si="5"/>
        <v>0</v>
      </c>
      <c r="K24" s="16">
        <f t="shared" si="0"/>
        <v>0</v>
      </c>
      <c r="L24" s="9">
        <f t="shared" si="6"/>
        <v>0</v>
      </c>
      <c r="M24" s="79"/>
    </row>
    <row r="25" spans="1:13" s="73" customFormat="1" ht="15.45" customHeight="1" x14ac:dyDescent="0.15">
      <c r="A25" s="76" t="s">
        <v>54</v>
      </c>
      <c r="B25" s="75">
        <v>4665</v>
      </c>
      <c r="C25" s="75">
        <f t="shared" si="1"/>
        <v>1166.25</v>
      </c>
      <c r="D25" s="9">
        <v>1.25</v>
      </c>
      <c r="E25" s="15">
        <f t="shared" si="2"/>
        <v>5831.25</v>
      </c>
      <c r="F25" s="101">
        <v>0</v>
      </c>
      <c r="G25" s="16">
        <f t="shared" si="3"/>
        <v>0</v>
      </c>
      <c r="H25" s="17">
        <f t="shared" si="4"/>
        <v>5831.25</v>
      </c>
      <c r="I25" s="17">
        <v>4</v>
      </c>
      <c r="J25" s="17">
        <f t="shared" si="5"/>
        <v>0</v>
      </c>
      <c r="K25" s="16">
        <f t="shared" si="0"/>
        <v>0</v>
      </c>
      <c r="L25" s="9">
        <f t="shared" si="6"/>
        <v>0</v>
      </c>
      <c r="M25" s="79"/>
    </row>
    <row r="26" spans="1:13" s="73" customFormat="1" ht="15.45" customHeight="1" x14ac:dyDescent="0.3">
      <c r="A26" s="76" t="s">
        <v>55</v>
      </c>
      <c r="B26" s="75">
        <v>4028</v>
      </c>
      <c r="C26" s="75">
        <f t="shared" si="1"/>
        <v>1007</v>
      </c>
      <c r="D26" s="9">
        <v>1.25</v>
      </c>
      <c r="E26" s="15">
        <f t="shared" si="2"/>
        <v>5035</v>
      </c>
      <c r="F26" s="101">
        <v>1.25</v>
      </c>
      <c r="G26" s="16">
        <f t="shared" si="3"/>
        <v>5035</v>
      </c>
      <c r="H26" s="17">
        <f t="shared" si="4"/>
        <v>0</v>
      </c>
      <c r="I26" s="17">
        <v>4</v>
      </c>
      <c r="J26" s="17">
        <f t="shared" si="5"/>
        <v>1</v>
      </c>
      <c r="K26" s="16">
        <f t="shared" si="0"/>
        <v>2.8877463979082836</v>
      </c>
      <c r="L26" s="9">
        <f t="shared" si="6"/>
        <v>2907.9606226936417</v>
      </c>
      <c r="M26" s="93"/>
    </row>
    <row r="27" spans="1:13" s="73" customFormat="1" ht="15.45" customHeight="1" x14ac:dyDescent="0.15">
      <c r="A27" s="76" t="s">
        <v>56</v>
      </c>
      <c r="B27" s="75">
        <v>2646</v>
      </c>
      <c r="C27" s="75">
        <f t="shared" si="1"/>
        <v>661.5</v>
      </c>
      <c r="D27" s="9">
        <v>1.25</v>
      </c>
      <c r="E27" s="15">
        <f t="shared" si="2"/>
        <v>3307.5</v>
      </c>
      <c r="F27" s="101">
        <v>0</v>
      </c>
      <c r="G27" s="16">
        <f t="shared" si="3"/>
        <v>0</v>
      </c>
      <c r="H27" s="17">
        <f t="shared" si="4"/>
        <v>3307.5</v>
      </c>
      <c r="I27" s="17">
        <v>4</v>
      </c>
      <c r="J27" s="17">
        <f t="shared" si="5"/>
        <v>0</v>
      </c>
      <c r="K27" s="16">
        <f t="shared" si="0"/>
        <v>0</v>
      </c>
      <c r="L27" s="9">
        <f t="shared" si="6"/>
        <v>0</v>
      </c>
      <c r="M27" s="79"/>
    </row>
    <row r="28" spans="1:13" s="73" customFormat="1" ht="15.45" customHeight="1" x14ac:dyDescent="0.15">
      <c r="A28" s="76" t="s">
        <v>57</v>
      </c>
      <c r="B28" s="75">
        <v>3191</v>
      </c>
      <c r="C28" s="75">
        <f t="shared" si="1"/>
        <v>797.75</v>
      </c>
      <c r="D28" s="9">
        <v>1.25</v>
      </c>
      <c r="E28" s="15">
        <f t="shared" si="2"/>
        <v>3988.75</v>
      </c>
      <c r="F28" s="101">
        <v>0</v>
      </c>
      <c r="G28" s="16">
        <f t="shared" si="3"/>
        <v>0</v>
      </c>
      <c r="H28" s="17">
        <f t="shared" si="4"/>
        <v>3988.75</v>
      </c>
      <c r="I28" s="17">
        <v>4</v>
      </c>
      <c r="J28" s="17">
        <f t="shared" si="5"/>
        <v>0</v>
      </c>
      <c r="K28" s="16">
        <f t="shared" si="0"/>
        <v>0</v>
      </c>
      <c r="L28" s="9">
        <f t="shared" si="6"/>
        <v>0</v>
      </c>
      <c r="M28" s="79"/>
    </row>
    <row r="29" spans="1:13" s="73" customFormat="1" ht="15.45" customHeight="1" x14ac:dyDescent="0.15">
      <c r="A29" s="76" t="s">
        <v>58</v>
      </c>
      <c r="B29" s="75">
        <v>3552</v>
      </c>
      <c r="C29" s="75">
        <f t="shared" si="1"/>
        <v>888</v>
      </c>
      <c r="D29" s="9">
        <v>1.25</v>
      </c>
      <c r="E29" s="15">
        <f t="shared" si="2"/>
        <v>4440</v>
      </c>
      <c r="F29" s="101">
        <v>0</v>
      </c>
      <c r="G29" s="16">
        <f t="shared" si="3"/>
        <v>0</v>
      </c>
      <c r="H29" s="17">
        <f t="shared" si="4"/>
        <v>4440</v>
      </c>
      <c r="I29" s="17">
        <v>4</v>
      </c>
      <c r="J29" s="17">
        <f t="shared" si="5"/>
        <v>0</v>
      </c>
      <c r="K29" s="16">
        <f t="shared" si="0"/>
        <v>0</v>
      </c>
      <c r="L29" s="9">
        <f t="shared" si="6"/>
        <v>0</v>
      </c>
      <c r="M29" s="79"/>
    </row>
    <row r="30" spans="1:13" s="73" customFormat="1" ht="15.45" customHeight="1" x14ac:dyDescent="0.15">
      <c r="A30" s="76" t="s">
        <v>59</v>
      </c>
      <c r="B30" s="75">
        <v>5439</v>
      </c>
      <c r="C30" s="75">
        <f t="shared" si="1"/>
        <v>1359.75</v>
      </c>
      <c r="D30" s="9">
        <v>1.25</v>
      </c>
      <c r="E30" s="15">
        <f t="shared" si="2"/>
        <v>6798.75</v>
      </c>
      <c r="F30" s="101">
        <v>1.25</v>
      </c>
      <c r="G30" s="16">
        <f t="shared" si="3"/>
        <v>6798.75</v>
      </c>
      <c r="H30" s="17">
        <f t="shared" si="4"/>
        <v>0</v>
      </c>
      <c r="I30" s="17">
        <v>4</v>
      </c>
      <c r="J30" s="17">
        <f t="shared" si="5"/>
        <v>1</v>
      </c>
      <c r="K30" s="16">
        <f t="shared" si="0"/>
        <v>2.8877463979082836</v>
      </c>
      <c r="L30" s="9">
        <f t="shared" si="6"/>
        <v>3926.6131645557884</v>
      </c>
      <c r="M30" s="79"/>
    </row>
    <row r="31" spans="1:13" s="73" customFormat="1" ht="15.45" customHeight="1" x14ac:dyDescent="0.15">
      <c r="A31" s="76" t="s">
        <v>60</v>
      </c>
      <c r="B31" s="75">
        <v>4123</v>
      </c>
      <c r="C31" s="75">
        <f t="shared" si="1"/>
        <v>1030.75</v>
      </c>
      <c r="D31" s="9">
        <v>1.25</v>
      </c>
      <c r="E31" s="15">
        <f t="shared" si="2"/>
        <v>5153.75</v>
      </c>
      <c r="F31" s="101">
        <v>1.25</v>
      </c>
      <c r="G31" s="16">
        <f t="shared" si="3"/>
        <v>5153.75</v>
      </c>
      <c r="H31" s="17">
        <f t="shared" si="4"/>
        <v>0</v>
      </c>
      <c r="I31" s="17">
        <v>4</v>
      </c>
      <c r="J31" s="17">
        <f t="shared" si="5"/>
        <v>1</v>
      </c>
      <c r="K31" s="16">
        <f t="shared" si="0"/>
        <v>2.8877463979082836</v>
      </c>
      <c r="L31" s="9">
        <f t="shared" si="6"/>
        <v>2976.5445996439635</v>
      </c>
      <c r="M31" s="79"/>
    </row>
    <row r="32" spans="1:13" s="73" customFormat="1" ht="15.45" customHeight="1" x14ac:dyDescent="0.15">
      <c r="A32" s="76" t="s">
        <v>61</v>
      </c>
      <c r="B32" s="75">
        <v>3250</v>
      </c>
      <c r="C32" s="75">
        <f t="shared" si="1"/>
        <v>812.5</v>
      </c>
      <c r="D32" s="9">
        <v>1.25</v>
      </c>
      <c r="E32" s="15">
        <f t="shared" si="2"/>
        <v>4062.5</v>
      </c>
      <c r="F32" s="101">
        <v>1.25</v>
      </c>
      <c r="G32" s="16">
        <f t="shared" si="3"/>
        <v>4062.5</v>
      </c>
      <c r="H32" s="17">
        <f t="shared" si="4"/>
        <v>0</v>
      </c>
      <c r="I32" s="17">
        <v>4</v>
      </c>
      <c r="J32" s="17">
        <f t="shared" si="5"/>
        <v>1</v>
      </c>
      <c r="K32" s="16">
        <f t="shared" si="0"/>
        <v>2.8877463979082836</v>
      </c>
      <c r="L32" s="9">
        <f t="shared" si="6"/>
        <v>2346.2939483004802</v>
      </c>
      <c r="M32" s="79"/>
    </row>
    <row r="33" spans="1:13" s="73" customFormat="1" ht="15.45" customHeight="1" x14ac:dyDescent="0.15">
      <c r="A33" s="76" t="s">
        <v>62</v>
      </c>
      <c r="B33" s="75">
        <v>6531</v>
      </c>
      <c r="C33" s="75">
        <f t="shared" si="1"/>
        <v>1632.75</v>
      </c>
      <c r="D33" s="9">
        <v>1.25</v>
      </c>
      <c r="E33" s="15">
        <f t="shared" si="2"/>
        <v>8163.75</v>
      </c>
      <c r="F33" s="101">
        <v>1.25</v>
      </c>
      <c r="G33" s="16">
        <f t="shared" si="3"/>
        <v>8163.75</v>
      </c>
      <c r="H33" s="17">
        <f t="shared" si="4"/>
        <v>0</v>
      </c>
      <c r="I33" s="17">
        <v>4</v>
      </c>
      <c r="J33" s="17">
        <f t="shared" si="5"/>
        <v>1</v>
      </c>
      <c r="K33" s="16">
        <f t="shared" si="0"/>
        <v>2.8877463979082836</v>
      </c>
      <c r="L33" s="9">
        <f t="shared" si="6"/>
        <v>4714.9679311847503</v>
      </c>
      <c r="M33" s="79"/>
    </row>
    <row r="34" spans="1:13" s="73" customFormat="1" ht="15.45" customHeight="1" x14ac:dyDescent="0.15">
      <c r="A34" s="76" t="s">
        <v>63</v>
      </c>
      <c r="B34" s="75">
        <v>3448</v>
      </c>
      <c r="C34" s="75">
        <f t="shared" si="1"/>
        <v>862</v>
      </c>
      <c r="D34" s="9">
        <v>1.25</v>
      </c>
      <c r="E34" s="15">
        <f t="shared" si="2"/>
        <v>4310</v>
      </c>
      <c r="F34" s="101">
        <v>1.25</v>
      </c>
      <c r="G34" s="16">
        <f t="shared" si="3"/>
        <v>4310</v>
      </c>
      <c r="H34" s="17">
        <f t="shared" si="4"/>
        <v>0</v>
      </c>
      <c r="I34" s="17">
        <v>4</v>
      </c>
      <c r="J34" s="17">
        <f t="shared" si="5"/>
        <v>1</v>
      </c>
      <c r="K34" s="16">
        <f t="shared" si="0"/>
        <v>2.8877463979082836</v>
      </c>
      <c r="L34" s="9">
        <f t="shared" si="6"/>
        <v>2489.2373949969406</v>
      </c>
      <c r="M34" s="79"/>
    </row>
    <row r="35" spans="1:13" s="73" customFormat="1" ht="15.45" customHeight="1" x14ac:dyDescent="0.15">
      <c r="A35" s="76" t="s">
        <v>64</v>
      </c>
      <c r="B35" s="75">
        <v>4257</v>
      </c>
      <c r="C35" s="75">
        <f t="shared" si="1"/>
        <v>1064.25</v>
      </c>
      <c r="D35" s="9">
        <v>1.25</v>
      </c>
      <c r="E35" s="15">
        <f t="shared" si="2"/>
        <v>5321.25</v>
      </c>
      <c r="F35" s="101">
        <v>1.25</v>
      </c>
      <c r="G35" s="16">
        <f t="shared" si="3"/>
        <v>5321.25</v>
      </c>
      <c r="H35" s="17">
        <f t="shared" si="4"/>
        <v>0</v>
      </c>
      <c r="I35" s="17">
        <v>4</v>
      </c>
      <c r="J35" s="17">
        <f t="shared" si="5"/>
        <v>1</v>
      </c>
      <c r="K35" s="16">
        <f t="shared" si="0"/>
        <v>2.8877463979082836</v>
      </c>
      <c r="L35" s="9">
        <f t="shared" si="6"/>
        <v>3073.284103973891</v>
      </c>
      <c r="M35" s="79"/>
    </row>
    <row r="36" spans="1:13" s="73" customFormat="1" ht="15.45" customHeight="1" x14ac:dyDescent="0.15">
      <c r="A36" s="76" t="s">
        <v>65</v>
      </c>
      <c r="B36" s="75">
        <v>5044</v>
      </c>
      <c r="C36" s="75">
        <f t="shared" si="1"/>
        <v>1261</v>
      </c>
      <c r="D36" s="9">
        <v>1.25</v>
      </c>
      <c r="E36" s="15">
        <f t="shared" si="2"/>
        <v>6305</v>
      </c>
      <c r="F36" s="101">
        <v>1.25</v>
      </c>
      <c r="G36" s="16">
        <f t="shared" si="3"/>
        <v>6305</v>
      </c>
      <c r="H36" s="17">
        <f t="shared" si="4"/>
        <v>0</v>
      </c>
      <c r="I36" s="17">
        <v>4</v>
      </c>
      <c r="J36" s="17">
        <f t="shared" si="5"/>
        <v>1</v>
      </c>
      <c r="K36" s="16">
        <f t="shared" si="0"/>
        <v>2.8877463979082836</v>
      </c>
      <c r="L36" s="9">
        <f t="shared" si="6"/>
        <v>3641.4482077623456</v>
      </c>
      <c r="M36" s="79"/>
    </row>
    <row r="37" spans="1:13" s="73" customFormat="1" ht="15.45" customHeight="1" x14ac:dyDescent="0.15">
      <c r="A37" s="76" t="s">
        <v>66</v>
      </c>
      <c r="B37" s="75">
        <v>3514</v>
      </c>
      <c r="C37" s="75">
        <f t="shared" si="1"/>
        <v>878.5</v>
      </c>
      <c r="D37" s="9">
        <v>1.25</v>
      </c>
      <c r="E37" s="15">
        <f t="shared" si="2"/>
        <v>4392.5</v>
      </c>
      <c r="F37" s="101">
        <v>1.25</v>
      </c>
      <c r="G37" s="16">
        <f t="shared" si="3"/>
        <v>4392.5</v>
      </c>
      <c r="H37" s="17">
        <f t="shared" si="4"/>
        <v>0</v>
      </c>
      <c r="I37" s="17">
        <v>4</v>
      </c>
      <c r="J37" s="17">
        <f t="shared" si="5"/>
        <v>1</v>
      </c>
      <c r="K37" s="16">
        <f t="shared" si="0"/>
        <v>2.8877463979082836</v>
      </c>
      <c r="L37" s="9">
        <f t="shared" si="6"/>
        <v>2536.8852105624273</v>
      </c>
      <c r="M37" s="79"/>
    </row>
    <row r="38" spans="1:13" s="73" customFormat="1" ht="15.45" customHeight="1" x14ac:dyDescent="0.15">
      <c r="A38" s="76" t="s">
        <v>67</v>
      </c>
      <c r="B38" s="75">
        <v>2157</v>
      </c>
      <c r="C38" s="75">
        <f t="shared" si="1"/>
        <v>539.25</v>
      </c>
      <c r="D38" s="9">
        <v>1.25</v>
      </c>
      <c r="E38" s="15">
        <f t="shared" si="2"/>
        <v>2696.25</v>
      </c>
      <c r="F38" s="101">
        <v>1.25</v>
      </c>
      <c r="G38" s="16">
        <f t="shared" si="3"/>
        <v>2696.25</v>
      </c>
      <c r="H38" s="17">
        <f t="shared" si="4"/>
        <v>0</v>
      </c>
      <c r="I38" s="17">
        <v>4</v>
      </c>
      <c r="J38" s="17">
        <f t="shared" si="5"/>
        <v>1</v>
      </c>
      <c r="K38" s="16">
        <f t="shared" si="0"/>
        <v>2.8877463979082836</v>
      </c>
      <c r="L38" s="9">
        <f t="shared" si="6"/>
        <v>1557.217245072042</v>
      </c>
      <c r="M38" s="79"/>
    </row>
    <row r="39" spans="1:13" s="73" customFormat="1" ht="15.45" customHeight="1" x14ac:dyDescent="0.15">
      <c r="A39" s="76" t="s">
        <v>68</v>
      </c>
      <c r="B39" s="75">
        <v>3590</v>
      </c>
      <c r="C39" s="75">
        <f t="shared" si="1"/>
        <v>897.5</v>
      </c>
      <c r="D39" s="9">
        <v>1.25</v>
      </c>
      <c r="E39" s="15">
        <f t="shared" si="2"/>
        <v>4487.5</v>
      </c>
      <c r="F39" s="101">
        <v>0</v>
      </c>
      <c r="G39" s="16">
        <f t="shared" si="3"/>
        <v>0</v>
      </c>
      <c r="H39" s="17">
        <f t="shared" si="4"/>
        <v>4487.5</v>
      </c>
      <c r="I39" s="17">
        <v>4</v>
      </c>
      <c r="J39" s="17">
        <f t="shared" si="5"/>
        <v>0</v>
      </c>
      <c r="K39" s="16">
        <f t="shared" si="0"/>
        <v>0</v>
      </c>
      <c r="L39" s="9">
        <f t="shared" si="6"/>
        <v>0</v>
      </c>
      <c r="M39" s="79"/>
    </row>
    <row r="40" spans="1:13" s="73" customFormat="1" ht="15.45" customHeight="1" x14ac:dyDescent="0.15">
      <c r="A40" s="76" t="s">
        <v>69</v>
      </c>
      <c r="B40" s="75">
        <v>3163</v>
      </c>
      <c r="C40" s="75">
        <f t="shared" si="1"/>
        <v>790.75</v>
      </c>
      <c r="D40" s="9">
        <v>1.25</v>
      </c>
      <c r="E40" s="15">
        <f t="shared" si="2"/>
        <v>3953.75</v>
      </c>
      <c r="F40" s="101">
        <v>1.25</v>
      </c>
      <c r="G40" s="16">
        <f t="shared" si="3"/>
        <v>3953.75</v>
      </c>
      <c r="H40" s="17">
        <f t="shared" si="4"/>
        <v>0</v>
      </c>
      <c r="I40" s="17">
        <v>4</v>
      </c>
      <c r="J40" s="17">
        <f t="shared" si="5"/>
        <v>1</v>
      </c>
      <c r="K40" s="16">
        <f t="shared" si="0"/>
        <v>2.8877463979082836</v>
      </c>
      <c r="L40" s="9">
        <f t="shared" si="6"/>
        <v>2283.4854641459751</v>
      </c>
      <c r="M40" s="79"/>
    </row>
    <row r="41" spans="1:13" s="73" customFormat="1" ht="15.45" customHeight="1" x14ac:dyDescent="0.15">
      <c r="A41" s="76" t="s">
        <v>70</v>
      </c>
      <c r="B41" s="75">
        <v>3648</v>
      </c>
      <c r="C41" s="75">
        <f t="shared" si="1"/>
        <v>912</v>
      </c>
      <c r="D41" s="9">
        <v>1.25</v>
      </c>
      <c r="E41" s="15">
        <f t="shared" si="2"/>
        <v>4560</v>
      </c>
      <c r="F41" s="101">
        <v>0</v>
      </c>
      <c r="G41" s="16">
        <f t="shared" si="3"/>
        <v>0</v>
      </c>
      <c r="H41" s="17">
        <f t="shared" si="4"/>
        <v>4560</v>
      </c>
      <c r="I41" s="17">
        <v>4</v>
      </c>
      <c r="J41" s="17">
        <f t="shared" si="5"/>
        <v>0</v>
      </c>
      <c r="K41" s="16">
        <f t="shared" si="0"/>
        <v>0</v>
      </c>
      <c r="L41" s="9">
        <f t="shared" si="6"/>
        <v>0</v>
      </c>
      <c r="M41" s="79"/>
    </row>
    <row r="42" spans="1:13" s="73" customFormat="1" ht="15.45" customHeight="1" x14ac:dyDescent="0.15">
      <c r="A42" s="76" t="s">
        <v>71</v>
      </c>
      <c r="B42" s="75">
        <v>2291</v>
      </c>
      <c r="C42" s="75">
        <f t="shared" si="1"/>
        <v>572.75</v>
      </c>
      <c r="D42" s="9">
        <v>1.25</v>
      </c>
      <c r="E42" s="15">
        <f t="shared" si="2"/>
        <v>2863.75</v>
      </c>
      <c r="F42" s="101">
        <v>0</v>
      </c>
      <c r="G42" s="16">
        <f t="shared" si="3"/>
        <v>0</v>
      </c>
      <c r="H42" s="17">
        <f t="shared" si="4"/>
        <v>2863.75</v>
      </c>
      <c r="I42" s="17">
        <v>4</v>
      </c>
      <c r="J42" s="17">
        <f t="shared" si="5"/>
        <v>0</v>
      </c>
      <c r="K42" s="16">
        <f t="shared" si="0"/>
        <v>0</v>
      </c>
      <c r="L42" s="9">
        <f t="shared" si="6"/>
        <v>0</v>
      </c>
      <c r="M42" s="79"/>
    </row>
    <row r="43" spans="1:13" s="73" customFormat="1" ht="15.45" customHeight="1" x14ac:dyDescent="0.15">
      <c r="A43" s="76" t="s">
        <v>72</v>
      </c>
      <c r="B43" s="75">
        <v>4203</v>
      </c>
      <c r="C43" s="75">
        <f t="shared" si="1"/>
        <v>1050.75</v>
      </c>
      <c r="D43" s="9">
        <v>1.25</v>
      </c>
      <c r="E43" s="15">
        <f t="shared" si="2"/>
        <v>5253.75</v>
      </c>
      <c r="F43" s="101">
        <v>0</v>
      </c>
      <c r="G43" s="16">
        <f t="shared" si="3"/>
        <v>0</v>
      </c>
      <c r="H43" s="17">
        <f t="shared" si="4"/>
        <v>5253.75</v>
      </c>
      <c r="I43" s="17">
        <v>4</v>
      </c>
      <c r="J43" s="17">
        <f t="shared" si="5"/>
        <v>0</v>
      </c>
      <c r="K43" s="16">
        <f t="shared" si="0"/>
        <v>0</v>
      </c>
      <c r="L43" s="9">
        <f t="shared" si="6"/>
        <v>0</v>
      </c>
      <c r="M43" s="79"/>
    </row>
    <row r="44" spans="1:13" s="73" customFormat="1" ht="15.45" customHeight="1" x14ac:dyDescent="0.15">
      <c r="A44" s="76" t="s">
        <v>73</v>
      </c>
      <c r="B44" s="75">
        <v>4781</v>
      </c>
      <c r="C44" s="75">
        <f t="shared" si="1"/>
        <v>1195.25</v>
      </c>
      <c r="D44" s="9">
        <v>1.25</v>
      </c>
      <c r="E44" s="15">
        <f t="shared" si="2"/>
        <v>5976.25</v>
      </c>
      <c r="F44" s="101">
        <v>1.25</v>
      </c>
      <c r="G44" s="16">
        <f t="shared" si="3"/>
        <v>5976.25</v>
      </c>
      <c r="H44" s="17">
        <f t="shared" si="4"/>
        <v>0</v>
      </c>
      <c r="I44" s="17">
        <v>4</v>
      </c>
      <c r="J44" s="17">
        <f t="shared" si="5"/>
        <v>1</v>
      </c>
      <c r="K44" s="16">
        <f t="shared" si="0"/>
        <v>2.8877463979082836</v>
      </c>
      <c r="L44" s="9">
        <f t="shared" si="6"/>
        <v>3451.578882099876</v>
      </c>
      <c r="M44" s="79"/>
    </row>
    <row r="45" spans="1:13" s="73" customFormat="1" ht="15.45" customHeight="1" x14ac:dyDescent="0.15">
      <c r="A45" s="76" t="s">
        <v>74</v>
      </c>
      <c r="B45" s="75">
        <v>2290</v>
      </c>
      <c r="C45" s="75">
        <f t="shared" si="1"/>
        <v>572.5</v>
      </c>
      <c r="D45" s="9">
        <v>1.25</v>
      </c>
      <c r="E45" s="15">
        <f t="shared" si="2"/>
        <v>2862.5</v>
      </c>
      <c r="F45" s="101">
        <v>1.25</v>
      </c>
      <c r="G45" s="16">
        <f t="shared" si="3"/>
        <v>2862.5</v>
      </c>
      <c r="H45" s="17">
        <f t="shared" si="4"/>
        <v>0</v>
      </c>
      <c r="I45" s="17">
        <v>4</v>
      </c>
      <c r="J45" s="17">
        <f t="shared" si="5"/>
        <v>1</v>
      </c>
      <c r="K45" s="16">
        <f t="shared" si="0"/>
        <v>2.8877463979082836</v>
      </c>
      <c r="L45" s="9">
        <f t="shared" si="6"/>
        <v>1653.2348128024923</v>
      </c>
      <c r="M45" s="79"/>
    </row>
    <row r="46" spans="1:13" s="73" customFormat="1" ht="15.45" customHeight="1" x14ac:dyDescent="0.15">
      <c r="A46" s="76" t="s">
        <v>75</v>
      </c>
      <c r="B46" s="75">
        <v>2693</v>
      </c>
      <c r="C46" s="75">
        <f t="shared" si="1"/>
        <v>673.25</v>
      </c>
      <c r="D46" s="9">
        <v>1.25</v>
      </c>
      <c r="E46" s="15">
        <f t="shared" si="2"/>
        <v>3366.25</v>
      </c>
      <c r="F46" s="101">
        <v>1.25</v>
      </c>
      <c r="G46" s="16">
        <f t="shared" si="3"/>
        <v>3366.25</v>
      </c>
      <c r="H46" s="17">
        <f t="shared" si="4"/>
        <v>0</v>
      </c>
      <c r="I46" s="17">
        <v>4</v>
      </c>
      <c r="J46" s="17">
        <f t="shared" si="5"/>
        <v>1</v>
      </c>
      <c r="K46" s="16">
        <f t="shared" si="0"/>
        <v>2.8877463979082836</v>
      </c>
      <c r="L46" s="9">
        <f t="shared" si="6"/>
        <v>1944.1752623917519</v>
      </c>
      <c r="M46" s="79"/>
    </row>
    <row r="47" spans="1:13" s="73" customFormat="1" ht="15.45" customHeight="1" x14ac:dyDescent="0.15">
      <c r="A47" s="76" t="s">
        <v>76</v>
      </c>
      <c r="B47" s="75">
        <v>5342</v>
      </c>
      <c r="C47" s="75">
        <f t="shared" si="1"/>
        <v>1335.5</v>
      </c>
      <c r="D47" s="9">
        <v>1.25</v>
      </c>
      <c r="E47" s="15">
        <f t="shared" si="2"/>
        <v>6677.5</v>
      </c>
      <c r="F47" s="101">
        <v>0</v>
      </c>
      <c r="G47" s="16">
        <f t="shared" si="3"/>
        <v>0</v>
      </c>
      <c r="H47" s="17">
        <f t="shared" si="4"/>
        <v>6677.5</v>
      </c>
      <c r="I47" s="17">
        <v>4</v>
      </c>
      <c r="J47" s="17">
        <f t="shared" si="5"/>
        <v>0</v>
      </c>
      <c r="K47" s="16">
        <f t="shared" si="0"/>
        <v>0</v>
      </c>
      <c r="L47" s="9">
        <f t="shared" si="6"/>
        <v>0</v>
      </c>
      <c r="M47" s="79"/>
    </row>
    <row r="48" spans="1:13" s="73" customFormat="1" ht="15.45" customHeight="1" x14ac:dyDescent="0.15">
      <c r="A48" s="76" t="s">
        <v>77</v>
      </c>
      <c r="B48" s="75">
        <v>2183</v>
      </c>
      <c r="C48" s="75">
        <f t="shared" si="1"/>
        <v>545.75</v>
      </c>
      <c r="D48" s="9">
        <v>1.25</v>
      </c>
      <c r="E48" s="15">
        <f t="shared" si="2"/>
        <v>2728.75</v>
      </c>
      <c r="F48" s="101">
        <v>0</v>
      </c>
      <c r="G48" s="16">
        <f t="shared" si="3"/>
        <v>0</v>
      </c>
      <c r="H48" s="17">
        <f t="shared" si="4"/>
        <v>2728.75</v>
      </c>
      <c r="I48" s="17">
        <v>4</v>
      </c>
      <c r="J48" s="17">
        <f t="shared" si="5"/>
        <v>0</v>
      </c>
      <c r="K48" s="16">
        <f t="shared" si="0"/>
        <v>0</v>
      </c>
      <c r="L48" s="9">
        <f t="shared" si="6"/>
        <v>0</v>
      </c>
      <c r="M48" s="79"/>
    </row>
    <row r="49" spans="1:13" s="73" customFormat="1" ht="15.45" customHeight="1" x14ac:dyDescent="0.15">
      <c r="A49" s="76" t="s">
        <v>78</v>
      </c>
      <c r="B49" s="75">
        <v>1400</v>
      </c>
      <c r="C49" s="75">
        <f t="shared" si="1"/>
        <v>350</v>
      </c>
      <c r="D49" s="9">
        <v>1.25</v>
      </c>
      <c r="E49" s="15">
        <f t="shared" si="2"/>
        <v>1750</v>
      </c>
      <c r="F49" s="101">
        <v>0</v>
      </c>
      <c r="G49" s="16">
        <f t="shared" si="3"/>
        <v>0</v>
      </c>
      <c r="H49" s="17">
        <f t="shared" si="4"/>
        <v>1750</v>
      </c>
      <c r="I49" s="17">
        <v>4</v>
      </c>
      <c r="J49" s="17">
        <f t="shared" si="5"/>
        <v>0</v>
      </c>
      <c r="K49" s="16">
        <f t="shared" si="0"/>
        <v>0</v>
      </c>
      <c r="L49" s="9">
        <f t="shared" si="6"/>
        <v>0</v>
      </c>
      <c r="M49" s="79"/>
    </row>
    <row r="50" spans="1:13" s="73" customFormat="1" ht="15.45" customHeight="1" x14ac:dyDescent="0.15">
      <c r="A50" s="76" t="s">
        <v>79</v>
      </c>
      <c r="B50" s="75">
        <v>4262</v>
      </c>
      <c r="C50" s="75">
        <f t="shared" si="1"/>
        <v>1065.5</v>
      </c>
      <c r="D50" s="9">
        <v>1.25</v>
      </c>
      <c r="E50" s="15">
        <f t="shared" si="2"/>
        <v>5327.5</v>
      </c>
      <c r="F50" s="101">
        <v>1.25</v>
      </c>
      <c r="G50" s="16">
        <f t="shared" si="3"/>
        <v>5327.5</v>
      </c>
      <c r="H50" s="17">
        <f t="shared" si="4"/>
        <v>0</v>
      </c>
      <c r="I50" s="17">
        <v>4</v>
      </c>
      <c r="J50" s="17">
        <f t="shared" si="5"/>
        <v>1</v>
      </c>
      <c r="K50" s="16">
        <f t="shared" si="0"/>
        <v>2.8877463979082836</v>
      </c>
      <c r="L50" s="9">
        <f t="shared" si="6"/>
        <v>3076.8937869712763</v>
      </c>
      <c r="M50" s="79"/>
    </row>
    <row r="51" spans="1:13" s="73" customFormat="1" ht="15.45" customHeight="1" x14ac:dyDescent="0.15">
      <c r="A51" s="76" t="s">
        <v>80</v>
      </c>
      <c r="B51" s="75">
        <v>2351</v>
      </c>
      <c r="C51" s="75">
        <f t="shared" si="1"/>
        <v>587.75</v>
      </c>
      <c r="D51" s="9">
        <v>1.25</v>
      </c>
      <c r="E51" s="15">
        <f t="shared" si="2"/>
        <v>2938.75</v>
      </c>
      <c r="F51" s="101">
        <v>1.25</v>
      </c>
      <c r="G51" s="16">
        <f t="shared" si="3"/>
        <v>2938.75</v>
      </c>
      <c r="H51" s="17">
        <f t="shared" si="4"/>
        <v>0</v>
      </c>
      <c r="I51" s="17">
        <v>4</v>
      </c>
      <c r="J51" s="17">
        <f t="shared" si="5"/>
        <v>1</v>
      </c>
      <c r="K51" s="16">
        <f t="shared" si="0"/>
        <v>2.8877463979082836</v>
      </c>
      <c r="L51" s="9">
        <f t="shared" si="6"/>
        <v>1697.2729453705936</v>
      </c>
      <c r="M51" s="79"/>
    </row>
    <row r="52" spans="1:13" s="73" customFormat="1" ht="15.45" customHeight="1" x14ac:dyDescent="0.15">
      <c r="A52" s="76" t="s">
        <v>81</v>
      </c>
      <c r="B52" s="75">
        <v>3907</v>
      </c>
      <c r="C52" s="75">
        <f t="shared" si="1"/>
        <v>976.75</v>
      </c>
      <c r="D52" s="9">
        <v>1.25</v>
      </c>
      <c r="E52" s="15">
        <f t="shared" si="2"/>
        <v>4883.75</v>
      </c>
      <c r="F52" s="101">
        <v>1.25</v>
      </c>
      <c r="G52" s="16">
        <f t="shared" si="3"/>
        <v>4883.75</v>
      </c>
      <c r="H52" s="17">
        <f t="shared" si="4"/>
        <v>0</v>
      </c>
      <c r="I52" s="17">
        <v>4</v>
      </c>
      <c r="J52" s="17">
        <f t="shared" si="5"/>
        <v>1</v>
      </c>
      <c r="K52" s="16">
        <f t="shared" si="0"/>
        <v>2.8877463979082836</v>
      </c>
      <c r="L52" s="9">
        <f t="shared" si="6"/>
        <v>2820.6062941569162</v>
      </c>
      <c r="M52" s="79"/>
    </row>
    <row r="53" spans="1:13" s="73" customFormat="1" ht="15.45" customHeight="1" x14ac:dyDescent="0.15">
      <c r="A53" s="76" t="s">
        <v>82</v>
      </c>
      <c r="B53" s="75">
        <v>3428</v>
      </c>
      <c r="C53" s="75">
        <f t="shared" si="1"/>
        <v>857</v>
      </c>
      <c r="D53" s="9">
        <v>1.25</v>
      </c>
      <c r="E53" s="15">
        <f t="shared" si="2"/>
        <v>4285</v>
      </c>
      <c r="F53" s="101">
        <v>1.25</v>
      </c>
      <c r="G53" s="16">
        <f t="shared" si="3"/>
        <v>4285</v>
      </c>
      <c r="H53" s="17">
        <f t="shared" si="4"/>
        <v>0</v>
      </c>
      <c r="I53" s="17">
        <v>4</v>
      </c>
      <c r="J53" s="17">
        <f t="shared" si="5"/>
        <v>1</v>
      </c>
      <c r="K53" s="16">
        <f t="shared" si="0"/>
        <v>2.8877463979082836</v>
      </c>
      <c r="L53" s="9">
        <f t="shared" si="6"/>
        <v>2474.7986630073992</v>
      </c>
      <c r="M53" s="79"/>
    </row>
    <row r="54" spans="1:13" s="73" customFormat="1" ht="15.45" customHeight="1" x14ac:dyDescent="0.15">
      <c r="A54" s="76" t="s">
        <v>83</v>
      </c>
      <c r="B54" s="75">
        <v>2957</v>
      </c>
      <c r="C54" s="75">
        <f t="shared" si="1"/>
        <v>739.25</v>
      </c>
      <c r="D54" s="9">
        <v>1.25</v>
      </c>
      <c r="E54" s="15">
        <f t="shared" si="2"/>
        <v>3696.25</v>
      </c>
      <c r="F54" s="101">
        <v>0</v>
      </c>
      <c r="G54" s="16">
        <f t="shared" si="3"/>
        <v>0</v>
      </c>
      <c r="H54" s="17">
        <f t="shared" si="4"/>
        <v>3696.25</v>
      </c>
      <c r="I54" s="17">
        <v>4</v>
      </c>
      <c r="J54" s="17">
        <f t="shared" si="5"/>
        <v>0</v>
      </c>
      <c r="K54" s="16">
        <f t="shared" si="0"/>
        <v>0</v>
      </c>
      <c r="L54" s="9">
        <f t="shared" si="6"/>
        <v>0</v>
      </c>
      <c r="M54" s="79"/>
    </row>
    <row r="55" spans="1:13" s="73" customFormat="1" ht="15.45" customHeight="1" x14ac:dyDescent="0.15">
      <c r="A55" s="76" t="s">
        <v>84</v>
      </c>
      <c r="B55" s="75">
        <v>4075</v>
      </c>
      <c r="C55" s="75">
        <f t="shared" si="1"/>
        <v>1018.75</v>
      </c>
      <c r="D55" s="9">
        <v>1.25</v>
      </c>
      <c r="E55" s="15">
        <f t="shared" si="2"/>
        <v>5093.75</v>
      </c>
      <c r="F55" s="101">
        <v>1.25</v>
      </c>
      <c r="G55" s="16">
        <f t="shared" si="3"/>
        <v>5093.75</v>
      </c>
      <c r="H55" s="17">
        <f t="shared" si="4"/>
        <v>0</v>
      </c>
      <c r="I55" s="17">
        <v>4</v>
      </c>
      <c r="J55" s="17">
        <f t="shared" si="5"/>
        <v>1</v>
      </c>
      <c r="K55" s="16">
        <f t="shared" si="0"/>
        <v>2.8877463979082836</v>
      </c>
      <c r="L55" s="9">
        <f t="shared" si="6"/>
        <v>2941.8916428690641</v>
      </c>
      <c r="M55" s="79"/>
    </row>
    <row r="56" spans="1:13" s="73" customFormat="1" ht="15.45" customHeight="1" x14ac:dyDescent="0.15">
      <c r="A56" s="76" t="s">
        <v>85</v>
      </c>
      <c r="B56" s="75">
        <v>2475</v>
      </c>
      <c r="C56" s="75">
        <f t="shared" si="1"/>
        <v>618.75</v>
      </c>
      <c r="D56" s="9">
        <v>1.25</v>
      </c>
      <c r="E56" s="15">
        <f t="shared" si="2"/>
        <v>3093.75</v>
      </c>
      <c r="F56" s="101">
        <v>0</v>
      </c>
      <c r="G56" s="16">
        <f t="shared" si="3"/>
        <v>0</v>
      </c>
      <c r="H56" s="17">
        <f t="shared" si="4"/>
        <v>3093.75</v>
      </c>
      <c r="I56" s="17">
        <v>4</v>
      </c>
      <c r="J56" s="17">
        <f t="shared" si="5"/>
        <v>0</v>
      </c>
      <c r="K56" s="16">
        <f t="shared" si="0"/>
        <v>0</v>
      </c>
      <c r="L56" s="9">
        <f t="shared" si="6"/>
        <v>0</v>
      </c>
      <c r="M56" s="79"/>
    </row>
    <row r="57" spans="1:13" s="73" customFormat="1" ht="15.45" customHeight="1" x14ac:dyDescent="0.15">
      <c r="A57" s="76" t="s">
        <v>86</v>
      </c>
      <c r="B57" s="75">
        <v>3687</v>
      </c>
      <c r="C57" s="75">
        <f t="shared" si="1"/>
        <v>921.75</v>
      </c>
      <c r="D57" s="9">
        <v>1.25</v>
      </c>
      <c r="E57" s="15">
        <f t="shared" si="2"/>
        <v>4608.75</v>
      </c>
      <c r="F57" s="101">
        <v>0</v>
      </c>
      <c r="G57" s="16">
        <f t="shared" si="3"/>
        <v>0</v>
      </c>
      <c r="H57" s="17">
        <f t="shared" si="4"/>
        <v>4608.75</v>
      </c>
      <c r="I57" s="17">
        <v>4</v>
      </c>
      <c r="J57" s="17">
        <f t="shared" si="5"/>
        <v>0</v>
      </c>
      <c r="K57" s="16">
        <f t="shared" si="0"/>
        <v>0</v>
      </c>
      <c r="L57" s="9">
        <f t="shared" si="6"/>
        <v>0</v>
      </c>
      <c r="M57" s="79"/>
    </row>
    <row r="58" spans="1:13" s="73" customFormat="1" ht="15.45" customHeight="1" x14ac:dyDescent="0.15">
      <c r="A58" s="76" t="s">
        <v>87</v>
      </c>
      <c r="B58" s="75">
        <v>2980</v>
      </c>
      <c r="C58" s="75">
        <f t="shared" si="1"/>
        <v>745</v>
      </c>
      <c r="D58" s="9">
        <v>1.25</v>
      </c>
      <c r="E58" s="15">
        <f t="shared" si="2"/>
        <v>3725</v>
      </c>
      <c r="F58" s="101">
        <v>1.25</v>
      </c>
      <c r="G58" s="16">
        <f t="shared" si="3"/>
        <v>3725</v>
      </c>
      <c r="H58" s="17">
        <f t="shared" si="4"/>
        <v>0</v>
      </c>
      <c r="I58" s="17">
        <v>4</v>
      </c>
      <c r="J58" s="17">
        <f t="shared" si="5"/>
        <v>1</v>
      </c>
      <c r="K58" s="16">
        <f t="shared" si="0"/>
        <v>2.8877463979082836</v>
      </c>
      <c r="L58" s="9">
        <f t="shared" si="6"/>
        <v>2151.3710664416712</v>
      </c>
      <c r="M58" s="79"/>
    </row>
    <row r="59" spans="1:13" s="73" customFormat="1" ht="15.45" customHeight="1" x14ac:dyDescent="0.3">
      <c r="A59" s="76" t="s">
        <v>88</v>
      </c>
      <c r="B59" s="75">
        <v>4206</v>
      </c>
      <c r="C59" s="75">
        <f t="shared" si="1"/>
        <v>1051.5</v>
      </c>
      <c r="D59" s="9">
        <v>1.25</v>
      </c>
      <c r="E59" s="15">
        <f t="shared" si="2"/>
        <v>5257.5</v>
      </c>
      <c r="F59" s="101">
        <v>0</v>
      </c>
      <c r="G59" s="16">
        <f t="shared" si="3"/>
        <v>0</v>
      </c>
      <c r="H59" s="17">
        <f t="shared" si="4"/>
        <v>5257.5</v>
      </c>
      <c r="I59" s="17">
        <v>4</v>
      </c>
      <c r="J59" s="17">
        <f t="shared" si="5"/>
        <v>0</v>
      </c>
      <c r="K59" s="16">
        <f t="shared" si="0"/>
        <v>0</v>
      </c>
      <c r="L59" s="14">
        <f t="shared" si="6"/>
        <v>0</v>
      </c>
      <c r="M59" s="78"/>
    </row>
    <row r="60" spans="1:13" s="73" customFormat="1" ht="15.45" customHeight="1" x14ac:dyDescent="0.15">
      <c r="A60" s="76" t="s">
        <v>89</v>
      </c>
      <c r="B60" s="75">
        <v>3268</v>
      </c>
      <c r="C60" s="75">
        <f t="shared" si="1"/>
        <v>817</v>
      </c>
      <c r="D60" s="9">
        <v>1.25</v>
      </c>
      <c r="E60" s="15">
        <f t="shared" si="2"/>
        <v>4085</v>
      </c>
      <c r="F60" s="101">
        <v>1.25</v>
      </c>
      <c r="G60" s="16">
        <f t="shared" si="3"/>
        <v>4085</v>
      </c>
      <c r="H60" s="17">
        <f t="shared" si="4"/>
        <v>0</v>
      </c>
      <c r="I60" s="17">
        <v>4</v>
      </c>
      <c r="J60" s="17">
        <f t="shared" si="5"/>
        <v>1</v>
      </c>
      <c r="K60" s="16">
        <f t="shared" si="0"/>
        <v>2.8877463979082836</v>
      </c>
      <c r="L60" s="9">
        <f t="shared" si="6"/>
        <v>2359.2888070910676</v>
      </c>
      <c r="M60" s="79"/>
    </row>
    <row r="61" spans="1:13" s="73" customFormat="1" ht="15.45" customHeight="1" x14ac:dyDescent="0.15">
      <c r="A61" s="76" t="s">
        <v>90</v>
      </c>
      <c r="B61" s="75">
        <v>1913</v>
      </c>
      <c r="C61" s="75">
        <f t="shared" si="1"/>
        <v>478.25</v>
      </c>
      <c r="D61" s="9">
        <v>1.25</v>
      </c>
      <c r="E61" s="15">
        <f t="shared" si="2"/>
        <v>2391.25</v>
      </c>
      <c r="F61" s="101">
        <v>1.25</v>
      </c>
      <c r="G61" s="16">
        <f t="shared" si="3"/>
        <v>2391.25</v>
      </c>
      <c r="H61" s="17">
        <f t="shared" si="4"/>
        <v>0</v>
      </c>
      <c r="I61" s="17">
        <v>4</v>
      </c>
      <c r="J61" s="17">
        <f t="shared" si="5"/>
        <v>1</v>
      </c>
      <c r="K61" s="16">
        <f t="shared" si="0"/>
        <v>2.8877463979082836</v>
      </c>
      <c r="L61" s="9">
        <f t="shared" si="6"/>
        <v>1381.0647147996367</v>
      </c>
      <c r="M61" s="79"/>
    </row>
    <row r="62" spans="1:13" s="73" customFormat="1" ht="15.45" customHeight="1" x14ac:dyDescent="0.15">
      <c r="A62" s="76" t="s">
        <v>91</v>
      </c>
      <c r="B62" s="75">
        <v>3039</v>
      </c>
      <c r="C62" s="75">
        <f t="shared" si="1"/>
        <v>759.75</v>
      </c>
      <c r="D62" s="9">
        <v>1.25</v>
      </c>
      <c r="E62" s="15">
        <f t="shared" si="2"/>
        <v>3798.75</v>
      </c>
      <c r="F62" s="101">
        <v>0</v>
      </c>
      <c r="G62" s="16">
        <f t="shared" si="3"/>
        <v>0</v>
      </c>
      <c r="H62" s="17">
        <f t="shared" si="4"/>
        <v>3798.75</v>
      </c>
      <c r="I62" s="17">
        <v>4</v>
      </c>
      <c r="J62" s="17">
        <f t="shared" si="5"/>
        <v>0</v>
      </c>
      <c r="K62" s="16">
        <f t="shared" si="0"/>
        <v>0</v>
      </c>
      <c r="L62" s="9">
        <f t="shared" si="6"/>
        <v>0</v>
      </c>
      <c r="M62" s="79"/>
    </row>
    <row r="63" spans="1:13" s="73" customFormat="1" ht="15.45" customHeight="1" x14ac:dyDescent="0.15">
      <c r="A63" s="76" t="s">
        <v>92</v>
      </c>
      <c r="B63" s="75">
        <v>3826</v>
      </c>
      <c r="C63" s="75">
        <f t="shared" si="1"/>
        <v>956.5</v>
      </c>
      <c r="D63" s="9">
        <v>1.25</v>
      </c>
      <c r="E63" s="15">
        <f t="shared" si="2"/>
        <v>4782.5</v>
      </c>
      <c r="F63" s="101">
        <v>1.25</v>
      </c>
      <c r="G63" s="16">
        <f t="shared" si="3"/>
        <v>4782.5</v>
      </c>
      <c r="H63" s="17">
        <f t="shared" si="4"/>
        <v>0</v>
      </c>
      <c r="I63" s="17">
        <v>4</v>
      </c>
      <c r="J63" s="17">
        <f t="shared" si="5"/>
        <v>1</v>
      </c>
      <c r="K63" s="16">
        <f t="shared" si="0"/>
        <v>2.8877463979082836</v>
      </c>
      <c r="L63" s="9">
        <f t="shared" si="6"/>
        <v>2762.1294295992734</v>
      </c>
      <c r="M63" s="79"/>
    </row>
    <row r="64" spans="1:13" s="73" customFormat="1" ht="15.45" customHeight="1" x14ac:dyDescent="0.15">
      <c r="A64" s="76" t="s">
        <v>93</v>
      </c>
      <c r="B64" s="75">
        <v>3579</v>
      </c>
      <c r="C64" s="75">
        <f t="shared" si="1"/>
        <v>894.75</v>
      </c>
      <c r="D64" s="9">
        <v>1.25</v>
      </c>
      <c r="E64" s="15">
        <f t="shared" si="2"/>
        <v>4473.75</v>
      </c>
      <c r="F64" s="101">
        <v>1.25</v>
      </c>
      <c r="G64" s="16">
        <f t="shared" si="3"/>
        <v>4473.75</v>
      </c>
      <c r="H64" s="17">
        <f t="shared" si="4"/>
        <v>0</v>
      </c>
      <c r="I64" s="17">
        <v>4</v>
      </c>
      <c r="J64" s="17">
        <f t="shared" si="5"/>
        <v>1</v>
      </c>
      <c r="K64" s="16">
        <f t="shared" si="0"/>
        <v>2.8877463979082836</v>
      </c>
      <c r="L64" s="9">
        <f t="shared" si="6"/>
        <v>2583.8110895284367</v>
      </c>
      <c r="M64" s="79"/>
    </row>
    <row r="65" spans="1:13" s="73" customFormat="1" ht="15.45" customHeight="1" x14ac:dyDescent="0.15">
      <c r="A65" s="76" t="s">
        <v>94</v>
      </c>
      <c r="B65" s="75">
        <v>4988</v>
      </c>
      <c r="C65" s="75">
        <f t="shared" si="1"/>
        <v>1247</v>
      </c>
      <c r="D65" s="9">
        <v>1.25</v>
      </c>
      <c r="E65" s="15">
        <f t="shared" si="2"/>
        <v>6235</v>
      </c>
      <c r="F65" s="101">
        <v>1.25</v>
      </c>
      <c r="G65" s="16">
        <f t="shared" si="3"/>
        <v>6235</v>
      </c>
      <c r="H65" s="17">
        <f t="shared" si="4"/>
        <v>0</v>
      </c>
      <c r="I65" s="17">
        <v>4</v>
      </c>
      <c r="J65" s="17">
        <f t="shared" si="5"/>
        <v>1</v>
      </c>
      <c r="K65" s="16">
        <f t="shared" si="0"/>
        <v>2.8877463979082836</v>
      </c>
      <c r="L65" s="9">
        <f t="shared" si="6"/>
        <v>3601.0197581916295</v>
      </c>
      <c r="M65" s="79"/>
    </row>
    <row r="66" spans="1:13" s="73" customFormat="1" ht="15.45" customHeight="1" x14ac:dyDescent="0.15">
      <c r="A66" s="76" t="s">
        <v>95</v>
      </c>
      <c r="B66" s="75">
        <v>4573</v>
      </c>
      <c r="C66" s="75">
        <f t="shared" ref="C66:C129" si="7">B66/I66</f>
        <v>1143.25</v>
      </c>
      <c r="D66" s="9">
        <v>1.25</v>
      </c>
      <c r="E66" s="15">
        <f t="shared" ref="E66:E129" si="8">B66*D66</f>
        <v>5716.25</v>
      </c>
      <c r="F66" s="101">
        <v>1.25</v>
      </c>
      <c r="G66" s="16">
        <f t="shared" ref="G66:G129" si="9">B66*F66</f>
        <v>5716.25</v>
      </c>
      <c r="H66" s="17">
        <f t="shared" ref="H66:H129" si="10">E66-G66</f>
        <v>0</v>
      </c>
      <c r="I66" s="17">
        <v>4</v>
      </c>
      <c r="J66" s="17">
        <f t="shared" ref="J66:J129" si="11">F66/1.25</f>
        <v>1</v>
      </c>
      <c r="K66" s="16">
        <f t="shared" si="0"/>
        <v>2.8877463979082836</v>
      </c>
      <c r="L66" s="9">
        <f t="shared" ref="L66:L129" si="12">K66*C66</f>
        <v>3301.4160694086454</v>
      </c>
      <c r="M66" s="79"/>
    </row>
    <row r="67" spans="1:13" s="73" customFormat="1" ht="15.45" customHeight="1" x14ac:dyDescent="0.15">
      <c r="A67" s="76" t="s">
        <v>96</v>
      </c>
      <c r="B67" s="75">
        <v>4067</v>
      </c>
      <c r="C67" s="75">
        <f t="shared" si="7"/>
        <v>1016.75</v>
      </c>
      <c r="D67" s="9">
        <v>1.25</v>
      </c>
      <c r="E67" s="15">
        <f t="shared" si="8"/>
        <v>5083.75</v>
      </c>
      <c r="F67" s="101">
        <v>0</v>
      </c>
      <c r="G67" s="16">
        <f t="shared" si="9"/>
        <v>0</v>
      </c>
      <c r="H67" s="17">
        <f t="shared" si="10"/>
        <v>5083.75</v>
      </c>
      <c r="I67" s="17">
        <v>4</v>
      </c>
      <c r="J67" s="17">
        <f t="shared" si="11"/>
        <v>0</v>
      </c>
      <c r="K67" s="16">
        <f t="shared" ref="K67:K130" si="13">J67*$H$289</f>
        <v>0</v>
      </c>
      <c r="L67" s="9">
        <f t="shared" si="12"/>
        <v>0</v>
      </c>
      <c r="M67" s="79"/>
    </row>
    <row r="68" spans="1:13" s="73" customFormat="1" ht="15.45" customHeight="1" x14ac:dyDescent="0.15">
      <c r="A68" s="76" t="s">
        <v>97</v>
      </c>
      <c r="B68" s="75">
        <v>6129</v>
      </c>
      <c r="C68" s="75">
        <f t="shared" si="7"/>
        <v>1532.25</v>
      </c>
      <c r="D68" s="9">
        <v>1.25</v>
      </c>
      <c r="E68" s="15">
        <f t="shared" si="8"/>
        <v>7661.25</v>
      </c>
      <c r="F68" s="101">
        <v>0</v>
      </c>
      <c r="G68" s="16">
        <f t="shared" si="9"/>
        <v>0</v>
      </c>
      <c r="H68" s="17">
        <f t="shared" si="10"/>
        <v>7661.25</v>
      </c>
      <c r="I68" s="17">
        <v>4</v>
      </c>
      <c r="J68" s="17">
        <f t="shared" si="11"/>
        <v>0</v>
      </c>
      <c r="K68" s="16">
        <f t="shared" si="13"/>
        <v>0</v>
      </c>
      <c r="L68" s="9">
        <f t="shared" si="12"/>
        <v>0</v>
      </c>
      <c r="M68" s="79"/>
    </row>
    <row r="69" spans="1:13" s="73" customFormat="1" ht="15.45" customHeight="1" x14ac:dyDescent="0.15">
      <c r="A69" s="76" t="s">
        <v>98</v>
      </c>
      <c r="B69" s="75">
        <v>182</v>
      </c>
      <c r="C69" s="75">
        <f t="shared" si="7"/>
        <v>45.5</v>
      </c>
      <c r="D69" s="9">
        <v>1.25</v>
      </c>
      <c r="E69" s="15">
        <f t="shared" si="8"/>
        <v>227.5</v>
      </c>
      <c r="F69" s="101">
        <v>0</v>
      </c>
      <c r="G69" s="16">
        <f t="shared" si="9"/>
        <v>0</v>
      </c>
      <c r="H69" s="17">
        <f t="shared" si="10"/>
        <v>227.5</v>
      </c>
      <c r="I69" s="17">
        <v>4</v>
      </c>
      <c r="J69" s="17">
        <f t="shared" si="11"/>
        <v>0</v>
      </c>
      <c r="K69" s="16">
        <f t="shared" si="13"/>
        <v>0</v>
      </c>
      <c r="L69" s="9">
        <f t="shared" si="12"/>
        <v>0</v>
      </c>
      <c r="M69" s="79"/>
    </row>
    <row r="70" spans="1:13" s="73" customFormat="1" ht="15.45" customHeight="1" x14ac:dyDescent="0.15">
      <c r="A70" s="76" t="s">
        <v>99</v>
      </c>
      <c r="B70" s="75">
        <v>4951</v>
      </c>
      <c r="C70" s="75">
        <f t="shared" si="7"/>
        <v>1237.75</v>
      </c>
      <c r="D70" s="9">
        <v>1.25</v>
      </c>
      <c r="E70" s="15">
        <f t="shared" si="8"/>
        <v>6188.75</v>
      </c>
      <c r="F70" s="101">
        <v>1.25</v>
      </c>
      <c r="G70" s="16">
        <f t="shared" si="9"/>
        <v>6188.75</v>
      </c>
      <c r="H70" s="17">
        <f t="shared" si="10"/>
        <v>0</v>
      </c>
      <c r="I70" s="17">
        <v>4</v>
      </c>
      <c r="J70" s="17">
        <f t="shared" si="11"/>
        <v>1</v>
      </c>
      <c r="K70" s="16">
        <f t="shared" si="13"/>
        <v>2.8877463979082836</v>
      </c>
      <c r="L70" s="9">
        <f t="shared" si="12"/>
        <v>3574.3081040109778</v>
      </c>
      <c r="M70" s="79"/>
    </row>
    <row r="71" spans="1:13" s="73" customFormat="1" ht="15.45" customHeight="1" x14ac:dyDescent="0.15">
      <c r="A71" s="76" t="s">
        <v>100</v>
      </c>
      <c r="B71" s="75">
        <v>7056</v>
      </c>
      <c r="C71" s="75">
        <f t="shared" si="7"/>
        <v>1764</v>
      </c>
      <c r="D71" s="9">
        <v>1.25</v>
      </c>
      <c r="E71" s="15">
        <f t="shared" si="8"/>
        <v>8820</v>
      </c>
      <c r="F71" s="101">
        <v>0</v>
      </c>
      <c r="G71" s="16">
        <f t="shared" si="9"/>
        <v>0</v>
      </c>
      <c r="H71" s="17">
        <f t="shared" si="10"/>
        <v>8820</v>
      </c>
      <c r="I71" s="17">
        <v>4</v>
      </c>
      <c r="J71" s="17">
        <f t="shared" si="11"/>
        <v>0</v>
      </c>
      <c r="K71" s="16">
        <f t="shared" si="13"/>
        <v>0</v>
      </c>
      <c r="L71" s="9">
        <f t="shared" si="12"/>
        <v>0</v>
      </c>
      <c r="M71" s="79"/>
    </row>
    <row r="72" spans="1:13" s="73" customFormat="1" ht="15.45" customHeight="1" x14ac:dyDescent="0.15">
      <c r="A72" s="76" t="s">
        <v>101</v>
      </c>
      <c r="B72" s="75">
        <v>2064</v>
      </c>
      <c r="C72" s="75">
        <f t="shared" si="7"/>
        <v>516</v>
      </c>
      <c r="D72" s="9">
        <v>1.25</v>
      </c>
      <c r="E72" s="15">
        <f t="shared" si="8"/>
        <v>2580</v>
      </c>
      <c r="F72" s="101">
        <v>1.25</v>
      </c>
      <c r="G72" s="16">
        <f t="shared" si="9"/>
        <v>2580</v>
      </c>
      <c r="H72" s="17">
        <f t="shared" si="10"/>
        <v>0</v>
      </c>
      <c r="I72" s="17">
        <v>4</v>
      </c>
      <c r="J72" s="17">
        <f t="shared" si="11"/>
        <v>1</v>
      </c>
      <c r="K72" s="16">
        <f t="shared" si="13"/>
        <v>2.8877463979082836</v>
      </c>
      <c r="L72" s="9">
        <f t="shared" si="12"/>
        <v>1490.0771413206744</v>
      </c>
      <c r="M72" s="79"/>
    </row>
    <row r="73" spans="1:13" s="73" customFormat="1" ht="15.45" customHeight="1" x14ac:dyDescent="0.15">
      <c r="A73" s="76" t="s">
        <v>102</v>
      </c>
      <c r="B73" s="75">
        <v>3009</v>
      </c>
      <c r="C73" s="75">
        <f t="shared" si="7"/>
        <v>752.25</v>
      </c>
      <c r="D73" s="9">
        <v>1.25</v>
      </c>
      <c r="E73" s="15">
        <f t="shared" si="8"/>
        <v>3761.25</v>
      </c>
      <c r="F73" s="101">
        <v>1.25</v>
      </c>
      <c r="G73" s="16">
        <f t="shared" si="9"/>
        <v>3761.25</v>
      </c>
      <c r="H73" s="17">
        <f t="shared" si="10"/>
        <v>0</v>
      </c>
      <c r="I73" s="17">
        <v>4</v>
      </c>
      <c r="J73" s="17">
        <f t="shared" si="11"/>
        <v>1</v>
      </c>
      <c r="K73" s="16">
        <f t="shared" si="13"/>
        <v>2.8877463979082836</v>
      </c>
      <c r="L73" s="9">
        <f t="shared" si="12"/>
        <v>2172.3072278265063</v>
      </c>
      <c r="M73" s="79"/>
    </row>
    <row r="74" spans="1:13" s="73" customFormat="1" ht="15.45" customHeight="1" x14ac:dyDescent="0.15">
      <c r="A74" s="76" t="s">
        <v>103</v>
      </c>
      <c r="B74" s="75">
        <v>2995</v>
      </c>
      <c r="C74" s="75">
        <f t="shared" si="7"/>
        <v>748.75</v>
      </c>
      <c r="D74" s="9">
        <v>1.25</v>
      </c>
      <c r="E74" s="15">
        <f t="shared" si="8"/>
        <v>3743.75</v>
      </c>
      <c r="F74" s="101">
        <v>1.25</v>
      </c>
      <c r="G74" s="16">
        <f t="shared" si="9"/>
        <v>3743.75</v>
      </c>
      <c r="H74" s="17">
        <f t="shared" si="10"/>
        <v>0</v>
      </c>
      <c r="I74" s="17">
        <v>4</v>
      </c>
      <c r="J74" s="17">
        <f t="shared" si="11"/>
        <v>1</v>
      </c>
      <c r="K74" s="16">
        <f t="shared" si="13"/>
        <v>2.8877463979082836</v>
      </c>
      <c r="L74" s="9">
        <f t="shared" si="12"/>
        <v>2162.2001154338272</v>
      </c>
      <c r="M74" s="79"/>
    </row>
    <row r="75" spans="1:13" s="73" customFormat="1" ht="15.45" customHeight="1" x14ac:dyDescent="0.15">
      <c r="A75" s="76" t="s">
        <v>104</v>
      </c>
      <c r="B75" s="75">
        <v>1526</v>
      </c>
      <c r="C75" s="75">
        <f t="shared" si="7"/>
        <v>381.5</v>
      </c>
      <c r="D75" s="9">
        <v>1.25</v>
      </c>
      <c r="E75" s="15">
        <f t="shared" si="8"/>
        <v>1907.5</v>
      </c>
      <c r="F75" s="101">
        <v>0</v>
      </c>
      <c r="G75" s="16">
        <f t="shared" si="9"/>
        <v>0</v>
      </c>
      <c r="H75" s="17">
        <f>E75-G75</f>
        <v>1907.5</v>
      </c>
      <c r="I75" s="17">
        <v>4</v>
      </c>
      <c r="J75" s="17">
        <f t="shared" si="11"/>
        <v>0</v>
      </c>
      <c r="K75" s="16">
        <f t="shared" si="13"/>
        <v>0</v>
      </c>
      <c r="L75" s="9">
        <f t="shared" si="12"/>
        <v>0</v>
      </c>
      <c r="M75" s="79"/>
    </row>
    <row r="76" spans="1:13" s="73" customFormat="1" ht="15.45" customHeight="1" x14ac:dyDescent="0.15">
      <c r="A76" s="76" t="s">
        <v>105</v>
      </c>
      <c r="B76" s="75">
        <v>6009</v>
      </c>
      <c r="C76" s="75">
        <f t="shared" si="7"/>
        <v>1502.25</v>
      </c>
      <c r="D76" s="9">
        <v>1.25</v>
      </c>
      <c r="E76" s="15">
        <f t="shared" si="8"/>
        <v>7511.25</v>
      </c>
      <c r="F76" s="101">
        <v>1.25</v>
      </c>
      <c r="G76" s="16">
        <f t="shared" si="9"/>
        <v>7511.25</v>
      </c>
      <c r="H76" s="17">
        <f t="shared" si="10"/>
        <v>0</v>
      </c>
      <c r="I76" s="17">
        <v>4</v>
      </c>
      <c r="J76" s="17">
        <f t="shared" si="11"/>
        <v>1</v>
      </c>
      <c r="K76" s="16">
        <f t="shared" si="13"/>
        <v>2.8877463979082836</v>
      </c>
      <c r="L76" s="9">
        <f t="shared" si="12"/>
        <v>4338.1170262577189</v>
      </c>
      <c r="M76" s="79"/>
    </row>
    <row r="77" spans="1:13" s="73" customFormat="1" ht="15.45" customHeight="1" x14ac:dyDescent="0.15">
      <c r="A77" s="76" t="s">
        <v>106</v>
      </c>
      <c r="B77" s="75">
        <v>2944</v>
      </c>
      <c r="C77" s="75">
        <f t="shared" si="7"/>
        <v>736</v>
      </c>
      <c r="D77" s="9">
        <v>1.25</v>
      </c>
      <c r="E77" s="15">
        <f t="shared" si="8"/>
        <v>3680</v>
      </c>
      <c r="F77" s="101">
        <v>1.25</v>
      </c>
      <c r="G77" s="16">
        <f t="shared" si="9"/>
        <v>3680</v>
      </c>
      <c r="H77" s="17">
        <f t="shared" si="10"/>
        <v>0</v>
      </c>
      <c r="I77" s="17">
        <v>4</v>
      </c>
      <c r="J77" s="17">
        <f t="shared" si="11"/>
        <v>1</v>
      </c>
      <c r="K77" s="16">
        <f t="shared" si="13"/>
        <v>2.8877463979082836</v>
      </c>
      <c r="L77" s="9">
        <f t="shared" si="12"/>
        <v>2125.3813488604969</v>
      </c>
      <c r="M77" s="79"/>
    </row>
    <row r="78" spans="1:13" s="73" customFormat="1" ht="15.45" customHeight="1" x14ac:dyDescent="0.15">
      <c r="A78" s="76" t="s">
        <v>107</v>
      </c>
      <c r="B78" s="75">
        <v>3421</v>
      </c>
      <c r="C78" s="75">
        <f t="shared" si="7"/>
        <v>855.25</v>
      </c>
      <c r="D78" s="9">
        <v>1.25</v>
      </c>
      <c r="E78" s="15">
        <f t="shared" si="8"/>
        <v>4276.25</v>
      </c>
      <c r="F78" s="101">
        <v>1.25</v>
      </c>
      <c r="G78" s="16">
        <f t="shared" si="9"/>
        <v>4276.25</v>
      </c>
      <c r="H78" s="17">
        <f t="shared" si="10"/>
        <v>0</v>
      </c>
      <c r="I78" s="17">
        <v>4</v>
      </c>
      <c r="J78" s="17">
        <f t="shared" si="11"/>
        <v>1</v>
      </c>
      <c r="K78" s="16">
        <f t="shared" si="13"/>
        <v>2.8877463979082836</v>
      </c>
      <c r="L78" s="9">
        <f t="shared" si="12"/>
        <v>2469.7451068110595</v>
      </c>
      <c r="M78" s="79"/>
    </row>
    <row r="79" spans="1:13" s="73" customFormat="1" ht="15.45" customHeight="1" x14ac:dyDescent="0.15">
      <c r="A79" s="76" t="s">
        <v>108</v>
      </c>
      <c r="B79" s="75">
        <v>2846</v>
      </c>
      <c r="C79" s="75">
        <f t="shared" si="7"/>
        <v>711.5</v>
      </c>
      <c r="D79" s="9">
        <v>1.25</v>
      </c>
      <c r="E79" s="15">
        <f t="shared" si="8"/>
        <v>3557.5</v>
      </c>
      <c r="F79" s="101">
        <v>1.25</v>
      </c>
      <c r="G79" s="16">
        <f t="shared" si="9"/>
        <v>3557.5</v>
      </c>
      <c r="H79" s="17">
        <f t="shared" si="10"/>
        <v>0</v>
      </c>
      <c r="I79" s="17">
        <v>4</v>
      </c>
      <c r="J79" s="17">
        <f t="shared" si="11"/>
        <v>1</v>
      </c>
      <c r="K79" s="16">
        <f t="shared" si="13"/>
        <v>2.8877463979082836</v>
      </c>
      <c r="L79" s="9">
        <f t="shared" si="12"/>
        <v>2054.6315621117437</v>
      </c>
      <c r="M79" s="79"/>
    </row>
    <row r="80" spans="1:13" s="73" customFormat="1" ht="15.45" customHeight="1" x14ac:dyDescent="0.15">
      <c r="A80" s="76" t="s">
        <v>109</v>
      </c>
      <c r="B80" s="75">
        <v>4125</v>
      </c>
      <c r="C80" s="75">
        <f t="shared" si="7"/>
        <v>1031.25</v>
      </c>
      <c r="D80" s="9">
        <v>1.25</v>
      </c>
      <c r="E80" s="15">
        <f t="shared" si="8"/>
        <v>5156.25</v>
      </c>
      <c r="F80" s="101">
        <v>1.25</v>
      </c>
      <c r="G80" s="16">
        <f t="shared" si="9"/>
        <v>5156.25</v>
      </c>
      <c r="H80" s="17">
        <f t="shared" si="10"/>
        <v>0</v>
      </c>
      <c r="I80" s="17">
        <v>4</v>
      </c>
      <c r="J80" s="17">
        <f t="shared" si="11"/>
        <v>1</v>
      </c>
      <c r="K80" s="16">
        <f t="shared" si="13"/>
        <v>2.8877463979082836</v>
      </c>
      <c r="L80" s="9">
        <f t="shared" si="12"/>
        <v>2977.9884728429174</v>
      </c>
      <c r="M80" s="79"/>
    </row>
    <row r="81" spans="1:13" s="73" customFormat="1" ht="15.45" customHeight="1" x14ac:dyDescent="0.15">
      <c r="A81" s="76" t="s">
        <v>110</v>
      </c>
      <c r="B81" s="75">
        <v>3806</v>
      </c>
      <c r="C81" s="75">
        <f t="shared" si="7"/>
        <v>951.5</v>
      </c>
      <c r="D81" s="9">
        <v>1.25</v>
      </c>
      <c r="E81" s="15">
        <f t="shared" si="8"/>
        <v>4757.5</v>
      </c>
      <c r="F81" s="101">
        <v>1.25</v>
      </c>
      <c r="G81" s="16">
        <f t="shared" si="9"/>
        <v>4757.5</v>
      </c>
      <c r="H81" s="17">
        <f t="shared" si="10"/>
        <v>0</v>
      </c>
      <c r="I81" s="17">
        <v>4</v>
      </c>
      <c r="J81" s="17">
        <f t="shared" si="11"/>
        <v>1</v>
      </c>
      <c r="K81" s="16">
        <f t="shared" si="13"/>
        <v>2.8877463979082836</v>
      </c>
      <c r="L81" s="9">
        <f t="shared" si="12"/>
        <v>2747.6906976097316</v>
      </c>
      <c r="M81" s="79"/>
    </row>
    <row r="82" spans="1:13" s="73" customFormat="1" ht="15.45" customHeight="1" x14ac:dyDescent="0.15">
      <c r="A82" s="76" t="s">
        <v>111</v>
      </c>
      <c r="B82" s="75">
        <v>3273</v>
      </c>
      <c r="C82" s="75">
        <f t="shared" si="7"/>
        <v>818.25</v>
      </c>
      <c r="D82" s="9">
        <v>1.25</v>
      </c>
      <c r="E82" s="15">
        <f t="shared" si="8"/>
        <v>4091.25</v>
      </c>
      <c r="F82" s="101">
        <v>0</v>
      </c>
      <c r="G82" s="16">
        <f t="shared" si="9"/>
        <v>0</v>
      </c>
      <c r="H82" s="17">
        <f t="shared" si="10"/>
        <v>4091.25</v>
      </c>
      <c r="I82" s="17">
        <v>4</v>
      </c>
      <c r="J82" s="17">
        <f t="shared" si="11"/>
        <v>0</v>
      </c>
      <c r="K82" s="16">
        <f t="shared" si="13"/>
        <v>0</v>
      </c>
      <c r="L82" s="9">
        <f t="shared" si="12"/>
        <v>0</v>
      </c>
      <c r="M82" s="79"/>
    </row>
    <row r="83" spans="1:13" s="73" customFormat="1" ht="15.45" customHeight="1" x14ac:dyDescent="0.15">
      <c r="A83" s="76" t="s">
        <v>112</v>
      </c>
      <c r="B83" s="75">
        <v>6571</v>
      </c>
      <c r="C83" s="75">
        <f t="shared" si="7"/>
        <v>1642.75</v>
      </c>
      <c r="D83" s="9">
        <v>1.25</v>
      </c>
      <c r="E83" s="15">
        <f t="shared" si="8"/>
        <v>8213.75</v>
      </c>
      <c r="F83" s="101">
        <v>1.25</v>
      </c>
      <c r="G83" s="16">
        <f t="shared" si="9"/>
        <v>8213.75</v>
      </c>
      <c r="H83" s="17">
        <f t="shared" si="10"/>
        <v>0</v>
      </c>
      <c r="I83" s="17">
        <v>4</v>
      </c>
      <c r="J83" s="17">
        <f t="shared" si="11"/>
        <v>1</v>
      </c>
      <c r="K83" s="16">
        <f t="shared" si="13"/>
        <v>2.8877463979082836</v>
      </c>
      <c r="L83" s="9">
        <f t="shared" si="12"/>
        <v>4743.845395163833</v>
      </c>
      <c r="M83" s="79"/>
    </row>
    <row r="84" spans="1:13" s="73" customFormat="1" ht="15.45" customHeight="1" x14ac:dyDescent="0.15">
      <c r="A84" s="76" t="s">
        <v>113</v>
      </c>
      <c r="B84" s="75">
        <v>2403</v>
      </c>
      <c r="C84" s="75">
        <f t="shared" si="7"/>
        <v>600.75</v>
      </c>
      <c r="D84" s="9">
        <v>1.25</v>
      </c>
      <c r="E84" s="15">
        <f t="shared" si="8"/>
        <v>3003.75</v>
      </c>
      <c r="F84" s="101">
        <v>1.25</v>
      </c>
      <c r="G84" s="16">
        <f t="shared" si="9"/>
        <v>3003.75</v>
      </c>
      <c r="H84" s="17">
        <f t="shared" si="10"/>
        <v>0</v>
      </c>
      <c r="I84" s="17">
        <v>4</v>
      </c>
      <c r="J84" s="17">
        <f t="shared" si="11"/>
        <v>1</v>
      </c>
      <c r="K84" s="16">
        <f t="shared" si="13"/>
        <v>2.8877463979082836</v>
      </c>
      <c r="L84" s="9">
        <f t="shared" si="12"/>
        <v>1734.8136485434013</v>
      </c>
      <c r="M84" s="79"/>
    </row>
    <row r="85" spans="1:13" s="73" customFormat="1" ht="15.45" customHeight="1" x14ac:dyDescent="0.15">
      <c r="A85" s="76" t="s">
        <v>114</v>
      </c>
      <c r="B85" s="75">
        <v>3958</v>
      </c>
      <c r="C85" s="75">
        <f t="shared" si="7"/>
        <v>989.5</v>
      </c>
      <c r="D85" s="9">
        <v>1.25</v>
      </c>
      <c r="E85" s="15">
        <f t="shared" si="8"/>
        <v>4947.5</v>
      </c>
      <c r="F85" s="101">
        <v>1.25</v>
      </c>
      <c r="G85" s="16">
        <f t="shared" si="9"/>
        <v>4947.5</v>
      </c>
      <c r="H85" s="17">
        <f t="shared" si="10"/>
        <v>0</v>
      </c>
      <c r="I85" s="17">
        <v>4</v>
      </c>
      <c r="J85" s="17">
        <f t="shared" si="11"/>
        <v>1</v>
      </c>
      <c r="K85" s="16">
        <f t="shared" si="13"/>
        <v>2.8877463979082836</v>
      </c>
      <c r="L85" s="9">
        <f t="shared" si="12"/>
        <v>2857.4250607302465</v>
      </c>
      <c r="M85" s="79"/>
    </row>
    <row r="86" spans="1:13" s="73" customFormat="1" ht="15.45" customHeight="1" x14ac:dyDescent="0.15">
      <c r="A86" s="76" t="s">
        <v>115</v>
      </c>
      <c r="B86" s="75">
        <v>3897</v>
      </c>
      <c r="C86" s="75">
        <f t="shared" si="7"/>
        <v>974.25</v>
      </c>
      <c r="D86" s="9">
        <v>1.25</v>
      </c>
      <c r="E86" s="15">
        <f t="shared" si="8"/>
        <v>4871.25</v>
      </c>
      <c r="F86" s="101">
        <v>0</v>
      </c>
      <c r="G86" s="16">
        <f t="shared" si="9"/>
        <v>0</v>
      </c>
      <c r="H86" s="17">
        <f t="shared" si="10"/>
        <v>4871.25</v>
      </c>
      <c r="I86" s="17">
        <v>4</v>
      </c>
      <c r="J86" s="17">
        <f t="shared" si="11"/>
        <v>0</v>
      </c>
      <c r="K86" s="16">
        <f t="shared" si="13"/>
        <v>0</v>
      </c>
      <c r="L86" s="9">
        <f t="shared" si="12"/>
        <v>0</v>
      </c>
      <c r="M86" s="79"/>
    </row>
    <row r="87" spans="1:13" s="73" customFormat="1" ht="15.45" customHeight="1" x14ac:dyDescent="0.15">
      <c r="A87" s="76" t="s">
        <v>116</v>
      </c>
      <c r="B87" s="75">
        <v>4272</v>
      </c>
      <c r="C87" s="75">
        <f t="shared" si="7"/>
        <v>1068</v>
      </c>
      <c r="D87" s="9">
        <v>1.25</v>
      </c>
      <c r="E87" s="15">
        <f t="shared" si="8"/>
        <v>5340</v>
      </c>
      <c r="F87" s="101">
        <v>0</v>
      </c>
      <c r="G87" s="16">
        <f t="shared" si="9"/>
        <v>0</v>
      </c>
      <c r="H87" s="17">
        <f t="shared" si="10"/>
        <v>5340</v>
      </c>
      <c r="I87" s="17">
        <v>4</v>
      </c>
      <c r="J87" s="17">
        <f t="shared" si="11"/>
        <v>0</v>
      </c>
      <c r="K87" s="16">
        <f t="shared" si="13"/>
        <v>0</v>
      </c>
      <c r="L87" s="9">
        <f t="shared" si="12"/>
        <v>0</v>
      </c>
      <c r="M87" s="79"/>
    </row>
    <row r="88" spans="1:13" s="73" customFormat="1" ht="15.45" customHeight="1" x14ac:dyDescent="0.15">
      <c r="A88" s="76" t="s">
        <v>117</v>
      </c>
      <c r="B88" s="75">
        <v>4202</v>
      </c>
      <c r="C88" s="75">
        <f t="shared" si="7"/>
        <v>1050.5</v>
      </c>
      <c r="D88" s="9">
        <v>1.25</v>
      </c>
      <c r="E88" s="15">
        <f t="shared" si="8"/>
        <v>5252.5</v>
      </c>
      <c r="F88" s="101">
        <v>1.25</v>
      </c>
      <c r="G88" s="16">
        <f t="shared" si="9"/>
        <v>5252.5</v>
      </c>
      <c r="H88" s="17">
        <f t="shared" si="10"/>
        <v>0</v>
      </c>
      <c r="I88" s="17">
        <v>4</v>
      </c>
      <c r="J88" s="17">
        <f t="shared" si="11"/>
        <v>1</v>
      </c>
      <c r="K88" s="16">
        <f t="shared" si="13"/>
        <v>2.8877463979082836</v>
      </c>
      <c r="L88" s="9">
        <f t="shared" si="12"/>
        <v>3033.5775910026518</v>
      </c>
      <c r="M88" s="79"/>
    </row>
    <row r="89" spans="1:13" s="73" customFormat="1" ht="15.45" customHeight="1" x14ac:dyDescent="0.15">
      <c r="A89" s="76" t="s">
        <v>118</v>
      </c>
      <c r="B89" s="75">
        <v>3116</v>
      </c>
      <c r="C89" s="75">
        <f t="shared" si="7"/>
        <v>779</v>
      </c>
      <c r="D89" s="9">
        <v>1.25</v>
      </c>
      <c r="E89" s="15">
        <f t="shared" si="8"/>
        <v>3895</v>
      </c>
      <c r="F89" s="101">
        <v>1.25</v>
      </c>
      <c r="G89" s="16">
        <f t="shared" si="9"/>
        <v>3895</v>
      </c>
      <c r="H89" s="17">
        <f t="shared" si="10"/>
        <v>0</v>
      </c>
      <c r="I89" s="17">
        <v>4</v>
      </c>
      <c r="J89" s="17">
        <f t="shared" si="11"/>
        <v>1</v>
      </c>
      <c r="K89" s="16">
        <f t="shared" si="13"/>
        <v>2.8877463979082836</v>
      </c>
      <c r="L89" s="9">
        <f t="shared" si="12"/>
        <v>2249.5544439705527</v>
      </c>
      <c r="M89" s="79"/>
    </row>
    <row r="90" spans="1:13" s="73" customFormat="1" ht="15.45" customHeight="1" x14ac:dyDescent="0.15">
      <c r="A90" s="76" t="s">
        <v>119</v>
      </c>
      <c r="B90" s="75">
        <v>1412</v>
      </c>
      <c r="C90" s="75">
        <f t="shared" si="7"/>
        <v>353</v>
      </c>
      <c r="D90" s="9">
        <v>1.25</v>
      </c>
      <c r="E90" s="15">
        <f t="shared" si="8"/>
        <v>1765</v>
      </c>
      <c r="F90" s="101">
        <v>0</v>
      </c>
      <c r="G90" s="16">
        <f t="shared" si="9"/>
        <v>0</v>
      </c>
      <c r="H90" s="17">
        <f t="shared" si="10"/>
        <v>1765</v>
      </c>
      <c r="I90" s="17">
        <v>4</v>
      </c>
      <c r="J90" s="17">
        <f t="shared" si="11"/>
        <v>0</v>
      </c>
      <c r="K90" s="16">
        <f t="shared" si="13"/>
        <v>0</v>
      </c>
      <c r="L90" s="9">
        <f t="shared" si="12"/>
        <v>0</v>
      </c>
      <c r="M90" s="79"/>
    </row>
    <row r="91" spans="1:13" s="73" customFormat="1" ht="15.45" customHeight="1" x14ac:dyDescent="0.15">
      <c r="A91" s="76" t="s">
        <v>120</v>
      </c>
      <c r="B91" s="75">
        <v>5861</v>
      </c>
      <c r="C91" s="75">
        <f t="shared" si="7"/>
        <v>1465.25</v>
      </c>
      <c r="D91" s="9">
        <v>1.25</v>
      </c>
      <c r="E91" s="15">
        <f t="shared" si="8"/>
        <v>7326.25</v>
      </c>
      <c r="F91" s="101">
        <v>0</v>
      </c>
      <c r="G91" s="16">
        <f t="shared" si="9"/>
        <v>0</v>
      </c>
      <c r="H91" s="17">
        <f t="shared" si="10"/>
        <v>7326.25</v>
      </c>
      <c r="I91" s="17">
        <v>4</v>
      </c>
      <c r="J91" s="17">
        <f t="shared" si="11"/>
        <v>0</v>
      </c>
      <c r="K91" s="16">
        <f t="shared" si="13"/>
        <v>0</v>
      </c>
      <c r="L91" s="9">
        <f t="shared" si="12"/>
        <v>0</v>
      </c>
      <c r="M91" s="79"/>
    </row>
    <row r="92" spans="1:13" s="73" customFormat="1" ht="15.45" customHeight="1" x14ac:dyDescent="0.15">
      <c r="A92" s="76" t="s">
        <v>121</v>
      </c>
      <c r="B92" s="75">
        <v>3221</v>
      </c>
      <c r="C92" s="75">
        <f t="shared" si="7"/>
        <v>805.25</v>
      </c>
      <c r="D92" s="9">
        <v>1.25</v>
      </c>
      <c r="E92" s="15">
        <f t="shared" si="8"/>
        <v>4026.25</v>
      </c>
      <c r="F92" s="101">
        <v>1.25</v>
      </c>
      <c r="G92" s="16">
        <f t="shared" si="9"/>
        <v>4026.25</v>
      </c>
      <c r="H92" s="17">
        <f t="shared" si="10"/>
        <v>0</v>
      </c>
      <c r="I92" s="17">
        <v>4</v>
      </c>
      <c r="J92" s="17">
        <f t="shared" si="11"/>
        <v>1</v>
      </c>
      <c r="K92" s="16">
        <f t="shared" si="13"/>
        <v>2.8877463979082836</v>
      </c>
      <c r="L92" s="9">
        <f t="shared" si="12"/>
        <v>2325.3577869156452</v>
      </c>
      <c r="M92" s="79"/>
    </row>
    <row r="93" spans="1:13" s="73" customFormat="1" ht="15.45" customHeight="1" x14ac:dyDescent="0.15">
      <c r="A93" s="76" t="s">
        <v>122</v>
      </c>
      <c r="B93" s="75">
        <v>2098</v>
      </c>
      <c r="C93" s="75">
        <f t="shared" si="7"/>
        <v>524.5</v>
      </c>
      <c r="D93" s="9">
        <v>1.25</v>
      </c>
      <c r="E93" s="15">
        <f t="shared" si="8"/>
        <v>2622.5</v>
      </c>
      <c r="F93" s="101">
        <v>1.25</v>
      </c>
      <c r="G93" s="16">
        <f t="shared" si="9"/>
        <v>2622.5</v>
      </c>
      <c r="H93" s="17">
        <f t="shared" si="10"/>
        <v>0</v>
      </c>
      <c r="I93" s="17">
        <v>4</v>
      </c>
      <c r="J93" s="17">
        <f t="shared" si="11"/>
        <v>1</v>
      </c>
      <c r="K93" s="16">
        <f t="shared" si="13"/>
        <v>2.8877463979082836</v>
      </c>
      <c r="L93" s="9">
        <f t="shared" si="12"/>
        <v>1514.6229857028948</v>
      </c>
      <c r="M93" s="79"/>
    </row>
    <row r="94" spans="1:13" s="73" customFormat="1" ht="15.45" customHeight="1" x14ac:dyDescent="0.15">
      <c r="A94" s="76" t="s">
        <v>123</v>
      </c>
      <c r="B94" s="75">
        <v>3407</v>
      </c>
      <c r="C94" s="75">
        <f t="shared" si="7"/>
        <v>851.75</v>
      </c>
      <c r="D94" s="9">
        <v>1.25</v>
      </c>
      <c r="E94" s="15">
        <f t="shared" si="8"/>
        <v>4258.75</v>
      </c>
      <c r="F94" s="101">
        <v>0</v>
      </c>
      <c r="G94" s="16">
        <f t="shared" si="9"/>
        <v>0</v>
      </c>
      <c r="H94" s="17">
        <f t="shared" si="10"/>
        <v>4258.75</v>
      </c>
      <c r="I94" s="17">
        <v>4</v>
      </c>
      <c r="J94" s="17">
        <f t="shared" si="11"/>
        <v>0</v>
      </c>
      <c r="K94" s="16">
        <f t="shared" si="13"/>
        <v>0</v>
      </c>
      <c r="L94" s="9">
        <f t="shared" si="12"/>
        <v>0</v>
      </c>
      <c r="M94" s="79"/>
    </row>
    <row r="95" spans="1:13" s="73" customFormat="1" ht="15.45" customHeight="1" x14ac:dyDescent="0.15">
      <c r="A95" s="76" t="s">
        <v>124</v>
      </c>
      <c r="B95" s="75">
        <v>5707</v>
      </c>
      <c r="C95" s="75">
        <f t="shared" si="7"/>
        <v>1426.75</v>
      </c>
      <c r="D95" s="9">
        <v>1.25</v>
      </c>
      <c r="E95" s="15">
        <f t="shared" si="8"/>
        <v>7133.75</v>
      </c>
      <c r="F95" s="101">
        <v>1.25</v>
      </c>
      <c r="G95" s="16">
        <f t="shared" si="9"/>
        <v>7133.75</v>
      </c>
      <c r="H95" s="17">
        <f t="shared" si="10"/>
        <v>0</v>
      </c>
      <c r="I95" s="17">
        <v>4</v>
      </c>
      <c r="J95" s="17">
        <f t="shared" si="11"/>
        <v>1</v>
      </c>
      <c r="K95" s="16">
        <f t="shared" si="13"/>
        <v>2.8877463979082836</v>
      </c>
      <c r="L95" s="9">
        <f t="shared" si="12"/>
        <v>4120.0921732156439</v>
      </c>
      <c r="M95" s="79"/>
    </row>
    <row r="96" spans="1:13" s="73" customFormat="1" ht="15.45" customHeight="1" x14ac:dyDescent="0.15">
      <c r="A96" s="76" t="s">
        <v>125</v>
      </c>
      <c r="B96" s="75">
        <v>5102</v>
      </c>
      <c r="C96" s="75">
        <f t="shared" si="7"/>
        <v>1275.5</v>
      </c>
      <c r="D96" s="9">
        <v>1.25</v>
      </c>
      <c r="E96" s="15">
        <f t="shared" si="8"/>
        <v>6377.5</v>
      </c>
      <c r="F96" s="101">
        <v>0</v>
      </c>
      <c r="G96" s="16">
        <f t="shared" si="9"/>
        <v>0</v>
      </c>
      <c r="H96" s="17">
        <f t="shared" si="10"/>
        <v>6377.5</v>
      </c>
      <c r="I96" s="17">
        <v>4</v>
      </c>
      <c r="J96" s="17">
        <f t="shared" si="11"/>
        <v>0</v>
      </c>
      <c r="K96" s="16">
        <f t="shared" si="13"/>
        <v>0</v>
      </c>
      <c r="L96" s="9">
        <f t="shared" si="12"/>
        <v>0</v>
      </c>
      <c r="M96" s="79"/>
    </row>
    <row r="97" spans="1:13" s="73" customFormat="1" ht="15.45" customHeight="1" x14ac:dyDescent="0.15">
      <c r="A97" s="76" t="s">
        <v>126</v>
      </c>
      <c r="B97" s="75">
        <v>2693</v>
      </c>
      <c r="C97" s="75">
        <f t="shared" si="7"/>
        <v>673.25</v>
      </c>
      <c r="D97" s="9">
        <v>1.25</v>
      </c>
      <c r="E97" s="15">
        <f t="shared" si="8"/>
        <v>3366.25</v>
      </c>
      <c r="F97" s="101">
        <v>0</v>
      </c>
      <c r="G97" s="16">
        <f t="shared" si="9"/>
        <v>0</v>
      </c>
      <c r="H97" s="17">
        <f t="shared" si="10"/>
        <v>3366.25</v>
      </c>
      <c r="I97" s="17">
        <v>4</v>
      </c>
      <c r="J97" s="17">
        <f t="shared" si="11"/>
        <v>0</v>
      </c>
      <c r="K97" s="16">
        <f t="shared" si="13"/>
        <v>0</v>
      </c>
      <c r="L97" s="9">
        <f t="shared" si="12"/>
        <v>0</v>
      </c>
      <c r="M97" s="79"/>
    </row>
    <row r="98" spans="1:13" s="73" customFormat="1" ht="15.45" customHeight="1" x14ac:dyDescent="0.15">
      <c r="A98" s="76" t="s">
        <v>127</v>
      </c>
      <c r="B98" s="75">
        <v>5965</v>
      </c>
      <c r="C98" s="75">
        <f t="shared" si="7"/>
        <v>1491.25</v>
      </c>
      <c r="D98" s="9">
        <v>1.25</v>
      </c>
      <c r="E98" s="15">
        <f t="shared" si="8"/>
        <v>7456.25</v>
      </c>
      <c r="F98" s="101">
        <v>1.25</v>
      </c>
      <c r="G98" s="16">
        <f t="shared" si="9"/>
        <v>7456.25</v>
      </c>
      <c r="H98" s="17">
        <f t="shared" si="10"/>
        <v>0</v>
      </c>
      <c r="I98" s="17">
        <v>4</v>
      </c>
      <c r="J98" s="17">
        <f t="shared" si="11"/>
        <v>1</v>
      </c>
      <c r="K98" s="16">
        <f t="shared" si="13"/>
        <v>2.8877463979082836</v>
      </c>
      <c r="L98" s="9">
        <f t="shared" si="12"/>
        <v>4306.3518158807283</v>
      </c>
      <c r="M98" s="79"/>
    </row>
    <row r="99" spans="1:13" s="73" customFormat="1" ht="15.45" customHeight="1" x14ac:dyDescent="0.15">
      <c r="A99" s="76" t="s">
        <v>128</v>
      </c>
      <c r="B99" s="75">
        <v>3897</v>
      </c>
      <c r="C99" s="75">
        <f t="shared" si="7"/>
        <v>974.25</v>
      </c>
      <c r="D99" s="9">
        <v>1.25</v>
      </c>
      <c r="E99" s="15">
        <f t="shared" si="8"/>
        <v>4871.25</v>
      </c>
      <c r="F99" s="101">
        <v>0</v>
      </c>
      <c r="G99" s="16">
        <f t="shared" si="9"/>
        <v>0</v>
      </c>
      <c r="H99" s="17">
        <f t="shared" si="10"/>
        <v>4871.25</v>
      </c>
      <c r="I99" s="17">
        <v>4</v>
      </c>
      <c r="J99" s="17">
        <f t="shared" si="11"/>
        <v>0</v>
      </c>
      <c r="K99" s="16">
        <f t="shared" si="13"/>
        <v>0</v>
      </c>
      <c r="L99" s="9">
        <f t="shared" si="12"/>
        <v>0</v>
      </c>
      <c r="M99" s="79"/>
    </row>
    <row r="100" spans="1:13" s="73" customFormat="1" ht="15.45" customHeight="1" x14ac:dyDescent="0.15">
      <c r="A100" s="76" t="s">
        <v>129</v>
      </c>
      <c r="B100" s="75">
        <v>3052</v>
      </c>
      <c r="C100" s="75">
        <f t="shared" si="7"/>
        <v>763</v>
      </c>
      <c r="D100" s="9">
        <v>1.25</v>
      </c>
      <c r="E100" s="15">
        <f t="shared" si="8"/>
        <v>3815</v>
      </c>
      <c r="F100" s="101">
        <v>1.25</v>
      </c>
      <c r="G100" s="16">
        <f t="shared" si="9"/>
        <v>3815</v>
      </c>
      <c r="H100" s="17">
        <f t="shared" si="10"/>
        <v>0</v>
      </c>
      <c r="I100" s="17">
        <v>4</v>
      </c>
      <c r="J100" s="17">
        <f t="shared" si="11"/>
        <v>1</v>
      </c>
      <c r="K100" s="16">
        <f t="shared" si="13"/>
        <v>2.8877463979082836</v>
      </c>
      <c r="L100" s="9">
        <f t="shared" si="12"/>
        <v>2203.3505016040203</v>
      </c>
      <c r="M100" s="79"/>
    </row>
    <row r="101" spans="1:13" s="73" customFormat="1" ht="15.45" customHeight="1" x14ac:dyDescent="0.15">
      <c r="A101" s="76" t="s">
        <v>130</v>
      </c>
      <c r="B101" s="75">
        <v>2834</v>
      </c>
      <c r="C101" s="75">
        <f t="shared" si="7"/>
        <v>708.5</v>
      </c>
      <c r="D101" s="9">
        <v>1.25</v>
      </c>
      <c r="E101" s="15">
        <f t="shared" si="8"/>
        <v>3542.5</v>
      </c>
      <c r="F101" s="101">
        <v>1.25</v>
      </c>
      <c r="G101" s="16">
        <f t="shared" si="9"/>
        <v>3542.5</v>
      </c>
      <c r="H101" s="17">
        <f t="shared" si="10"/>
        <v>0</v>
      </c>
      <c r="I101" s="17">
        <v>4</v>
      </c>
      <c r="J101" s="17">
        <f t="shared" si="11"/>
        <v>1</v>
      </c>
      <c r="K101" s="16">
        <f t="shared" si="13"/>
        <v>2.8877463979082836</v>
      </c>
      <c r="L101" s="9">
        <f t="shared" si="12"/>
        <v>2045.9683229180189</v>
      </c>
      <c r="M101" s="79"/>
    </row>
    <row r="102" spans="1:13" s="73" customFormat="1" ht="15.45" customHeight="1" x14ac:dyDescent="0.15">
      <c r="A102" s="76" t="s">
        <v>131</v>
      </c>
      <c r="B102" s="75">
        <v>5946</v>
      </c>
      <c r="C102" s="75">
        <f t="shared" si="7"/>
        <v>1486.5</v>
      </c>
      <c r="D102" s="9">
        <v>1.25</v>
      </c>
      <c r="E102" s="15">
        <f t="shared" si="8"/>
        <v>7432.5</v>
      </c>
      <c r="F102" s="101">
        <v>0</v>
      </c>
      <c r="G102" s="16">
        <f t="shared" si="9"/>
        <v>0</v>
      </c>
      <c r="H102" s="17">
        <f t="shared" si="10"/>
        <v>7432.5</v>
      </c>
      <c r="I102" s="17">
        <v>4</v>
      </c>
      <c r="J102" s="17">
        <f t="shared" si="11"/>
        <v>0</v>
      </c>
      <c r="K102" s="16">
        <f t="shared" si="13"/>
        <v>0</v>
      </c>
      <c r="L102" s="9">
        <f t="shared" si="12"/>
        <v>0</v>
      </c>
      <c r="M102" s="79"/>
    </row>
    <row r="103" spans="1:13" s="73" customFormat="1" ht="15.45" customHeight="1" x14ac:dyDescent="0.15">
      <c r="A103" s="76" t="s">
        <v>132</v>
      </c>
      <c r="B103" s="75">
        <v>3155</v>
      </c>
      <c r="C103" s="75">
        <f t="shared" si="7"/>
        <v>788.75</v>
      </c>
      <c r="D103" s="9">
        <v>1.25</v>
      </c>
      <c r="E103" s="15">
        <f t="shared" si="8"/>
        <v>3943.75</v>
      </c>
      <c r="F103" s="101">
        <v>1.25</v>
      </c>
      <c r="G103" s="16">
        <f t="shared" si="9"/>
        <v>3943.75</v>
      </c>
      <c r="H103" s="17">
        <f t="shared" si="10"/>
        <v>0</v>
      </c>
      <c r="I103" s="17">
        <v>4</v>
      </c>
      <c r="J103" s="17">
        <f t="shared" si="11"/>
        <v>1</v>
      </c>
      <c r="K103" s="16">
        <f t="shared" si="13"/>
        <v>2.8877463979082836</v>
      </c>
      <c r="L103" s="9">
        <f t="shared" si="12"/>
        <v>2277.7099713501589</v>
      </c>
      <c r="M103" s="79"/>
    </row>
    <row r="104" spans="1:13" s="73" customFormat="1" ht="15.45" customHeight="1" x14ac:dyDescent="0.15">
      <c r="A104" s="76" t="s">
        <v>133</v>
      </c>
      <c r="B104" s="75">
        <v>5112</v>
      </c>
      <c r="C104" s="75">
        <f t="shared" si="7"/>
        <v>1278</v>
      </c>
      <c r="D104" s="9">
        <v>1.25</v>
      </c>
      <c r="E104" s="15">
        <f t="shared" si="8"/>
        <v>6390</v>
      </c>
      <c r="F104" s="101">
        <v>0</v>
      </c>
      <c r="G104" s="16">
        <f t="shared" si="9"/>
        <v>0</v>
      </c>
      <c r="H104" s="17">
        <f t="shared" si="10"/>
        <v>6390</v>
      </c>
      <c r="I104" s="17">
        <v>4</v>
      </c>
      <c r="J104" s="17">
        <f t="shared" si="11"/>
        <v>0</v>
      </c>
      <c r="K104" s="16">
        <f t="shared" si="13"/>
        <v>0</v>
      </c>
      <c r="L104" s="9">
        <f t="shared" si="12"/>
        <v>0</v>
      </c>
      <c r="M104" s="79"/>
    </row>
    <row r="105" spans="1:13" s="73" customFormat="1" ht="15.45" customHeight="1" x14ac:dyDescent="0.15">
      <c r="A105" s="76" t="s">
        <v>134</v>
      </c>
      <c r="B105" s="75">
        <v>7050</v>
      </c>
      <c r="C105" s="75">
        <f t="shared" si="7"/>
        <v>1762.5</v>
      </c>
      <c r="D105" s="9">
        <v>1.25</v>
      </c>
      <c r="E105" s="15">
        <f t="shared" si="8"/>
        <v>8812.5</v>
      </c>
      <c r="F105" s="101">
        <v>1.25</v>
      </c>
      <c r="G105" s="16">
        <f t="shared" si="9"/>
        <v>8812.5</v>
      </c>
      <c r="H105" s="17">
        <f t="shared" si="10"/>
        <v>0</v>
      </c>
      <c r="I105" s="17">
        <v>4</v>
      </c>
      <c r="J105" s="17">
        <f t="shared" si="11"/>
        <v>1</v>
      </c>
      <c r="K105" s="16">
        <f t="shared" si="13"/>
        <v>2.8877463979082836</v>
      </c>
      <c r="L105" s="9">
        <f t="shared" si="12"/>
        <v>5089.65302631335</v>
      </c>
      <c r="M105" s="79"/>
    </row>
    <row r="106" spans="1:13" s="73" customFormat="1" ht="15.45" customHeight="1" x14ac:dyDescent="0.15">
      <c r="A106" s="76" t="s">
        <v>135</v>
      </c>
      <c r="B106" s="75">
        <v>3415</v>
      </c>
      <c r="C106" s="75">
        <f t="shared" si="7"/>
        <v>853.75</v>
      </c>
      <c r="D106" s="9">
        <v>1.25</v>
      </c>
      <c r="E106" s="15">
        <f t="shared" si="8"/>
        <v>4268.75</v>
      </c>
      <c r="F106" s="101">
        <v>1.25</v>
      </c>
      <c r="G106" s="16">
        <f t="shared" si="9"/>
        <v>4268.75</v>
      </c>
      <c r="H106" s="17">
        <f t="shared" si="10"/>
        <v>0</v>
      </c>
      <c r="I106" s="17">
        <v>4</v>
      </c>
      <c r="J106" s="17">
        <f t="shared" si="11"/>
        <v>1</v>
      </c>
      <c r="K106" s="16">
        <f t="shared" si="13"/>
        <v>2.8877463979082836</v>
      </c>
      <c r="L106" s="9">
        <f t="shared" si="12"/>
        <v>2465.4134872141972</v>
      </c>
      <c r="M106" s="79"/>
    </row>
    <row r="107" spans="1:13" s="73" customFormat="1" ht="15.45" customHeight="1" x14ac:dyDescent="0.15">
      <c r="A107" s="76" t="s">
        <v>136</v>
      </c>
      <c r="B107" s="75">
        <v>2935</v>
      </c>
      <c r="C107" s="75">
        <f t="shared" si="7"/>
        <v>733.75</v>
      </c>
      <c r="D107" s="9">
        <v>1.25</v>
      </c>
      <c r="E107" s="15">
        <f t="shared" si="8"/>
        <v>3668.75</v>
      </c>
      <c r="F107" s="101">
        <v>1.25</v>
      </c>
      <c r="G107" s="16">
        <f t="shared" si="9"/>
        <v>3668.75</v>
      </c>
      <c r="H107" s="17">
        <f t="shared" si="10"/>
        <v>0</v>
      </c>
      <c r="I107" s="17">
        <v>4</v>
      </c>
      <c r="J107" s="17">
        <f t="shared" si="11"/>
        <v>1</v>
      </c>
      <c r="K107" s="16">
        <f t="shared" si="13"/>
        <v>2.8877463979082836</v>
      </c>
      <c r="L107" s="9">
        <f t="shared" si="12"/>
        <v>2118.8839194652032</v>
      </c>
      <c r="M107" s="79"/>
    </row>
    <row r="108" spans="1:13" s="73" customFormat="1" ht="15.45" customHeight="1" x14ac:dyDescent="0.15">
      <c r="A108" s="76" t="s">
        <v>137</v>
      </c>
      <c r="B108" s="75">
        <v>6342</v>
      </c>
      <c r="C108" s="75">
        <f t="shared" si="7"/>
        <v>1585.5</v>
      </c>
      <c r="D108" s="9">
        <v>1.25</v>
      </c>
      <c r="E108" s="15">
        <f t="shared" si="8"/>
        <v>7927.5</v>
      </c>
      <c r="F108" s="101">
        <v>1.25</v>
      </c>
      <c r="G108" s="16">
        <f t="shared" si="9"/>
        <v>7927.5</v>
      </c>
      <c r="H108" s="17">
        <f t="shared" si="10"/>
        <v>0</v>
      </c>
      <c r="I108" s="17">
        <v>4</v>
      </c>
      <c r="J108" s="17">
        <f t="shared" si="11"/>
        <v>1</v>
      </c>
      <c r="K108" s="16">
        <f t="shared" si="13"/>
        <v>2.8877463979082836</v>
      </c>
      <c r="L108" s="9">
        <f t="shared" si="12"/>
        <v>4578.5219138835837</v>
      </c>
      <c r="M108" s="79"/>
    </row>
    <row r="109" spans="1:13" s="73" customFormat="1" ht="15.45" customHeight="1" x14ac:dyDescent="0.15">
      <c r="A109" s="76" t="s">
        <v>138</v>
      </c>
      <c r="B109" s="75">
        <v>1576</v>
      </c>
      <c r="C109" s="75">
        <f t="shared" si="7"/>
        <v>394</v>
      </c>
      <c r="D109" s="9">
        <v>1.25</v>
      </c>
      <c r="E109" s="15">
        <f t="shared" si="8"/>
        <v>1970</v>
      </c>
      <c r="F109" s="101">
        <v>1.25</v>
      </c>
      <c r="G109" s="16">
        <f t="shared" si="9"/>
        <v>1970</v>
      </c>
      <c r="H109" s="17">
        <f t="shared" si="10"/>
        <v>0</v>
      </c>
      <c r="I109" s="17">
        <v>4</v>
      </c>
      <c r="J109" s="17">
        <f t="shared" si="11"/>
        <v>1</v>
      </c>
      <c r="K109" s="16">
        <f t="shared" si="13"/>
        <v>2.8877463979082836</v>
      </c>
      <c r="L109" s="9">
        <f t="shared" si="12"/>
        <v>1137.7720807758637</v>
      </c>
      <c r="M109" s="79"/>
    </row>
    <row r="110" spans="1:13" s="73" customFormat="1" ht="15.45" customHeight="1" x14ac:dyDescent="0.15">
      <c r="A110" s="76" t="s">
        <v>139</v>
      </c>
      <c r="B110" s="75">
        <v>3951</v>
      </c>
      <c r="C110" s="75">
        <f t="shared" si="7"/>
        <v>987.75</v>
      </c>
      <c r="D110" s="9">
        <v>1.25</v>
      </c>
      <c r="E110" s="15">
        <f t="shared" si="8"/>
        <v>4938.75</v>
      </c>
      <c r="F110" s="101">
        <v>1.25</v>
      </c>
      <c r="G110" s="16">
        <f t="shared" si="9"/>
        <v>4938.75</v>
      </c>
      <c r="H110" s="17">
        <f t="shared" si="10"/>
        <v>0</v>
      </c>
      <c r="I110" s="17">
        <v>4</v>
      </c>
      <c r="J110" s="17">
        <f t="shared" si="11"/>
        <v>1</v>
      </c>
      <c r="K110" s="16">
        <f t="shared" si="13"/>
        <v>2.8877463979082836</v>
      </c>
      <c r="L110" s="9">
        <f t="shared" si="12"/>
        <v>2852.3715045339072</v>
      </c>
      <c r="M110" s="79"/>
    </row>
    <row r="111" spans="1:13" s="73" customFormat="1" ht="15.45" customHeight="1" x14ac:dyDescent="0.15">
      <c r="A111" s="76" t="s">
        <v>140</v>
      </c>
      <c r="B111" s="75">
        <v>7728</v>
      </c>
      <c r="C111" s="75">
        <f t="shared" si="7"/>
        <v>1932</v>
      </c>
      <c r="D111" s="9">
        <v>1.25</v>
      </c>
      <c r="E111" s="15">
        <f t="shared" si="8"/>
        <v>9660</v>
      </c>
      <c r="F111" s="101">
        <v>0</v>
      </c>
      <c r="G111" s="16">
        <f t="shared" si="9"/>
        <v>0</v>
      </c>
      <c r="H111" s="17">
        <f t="shared" si="10"/>
        <v>9660</v>
      </c>
      <c r="I111" s="17">
        <v>4</v>
      </c>
      <c r="J111" s="17">
        <f t="shared" si="11"/>
        <v>0</v>
      </c>
      <c r="K111" s="16">
        <f t="shared" si="13"/>
        <v>0</v>
      </c>
      <c r="L111" s="9">
        <f t="shared" si="12"/>
        <v>0</v>
      </c>
      <c r="M111" s="79"/>
    </row>
    <row r="112" spans="1:13" s="73" customFormat="1" ht="15.45" customHeight="1" x14ac:dyDescent="0.15">
      <c r="A112" s="76" t="s">
        <v>141</v>
      </c>
      <c r="B112" s="75">
        <v>4798</v>
      </c>
      <c r="C112" s="75">
        <f t="shared" si="7"/>
        <v>1199.5</v>
      </c>
      <c r="D112" s="9">
        <v>1.25</v>
      </c>
      <c r="E112" s="15">
        <f t="shared" si="8"/>
        <v>5997.5</v>
      </c>
      <c r="F112" s="101">
        <v>0</v>
      </c>
      <c r="G112" s="16">
        <f t="shared" si="9"/>
        <v>0</v>
      </c>
      <c r="H112" s="17">
        <f t="shared" si="10"/>
        <v>5997.5</v>
      </c>
      <c r="I112" s="17">
        <v>4</v>
      </c>
      <c r="J112" s="17">
        <f t="shared" si="11"/>
        <v>0</v>
      </c>
      <c r="K112" s="16">
        <f t="shared" si="13"/>
        <v>0</v>
      </c>
      <c r="L112" s="9">
        <f t="shared" si="12"/>
        <v>0</v>
      </c>
      <c r="M112" s="79"/>
    </row>
    <row r="113" spans="1:13" s="73" customFormat="1" ht="15.45" customHeight="1" x14ac:dyDescent="0.15">
      <c r="A113" s="76" t="s">
        <v>142</v>
      </c>
      <c r="B113" s="75">
        <v>5296</v>
      </c>
      <c r="C113" s="75">
        <f t="shared" si="7"/>
        <v>1324</v>
      </c>
      <c r="D113" s="9">
        <v>1.25</v>
      </c>
      <c r="E113" s="15">
        <f t="shared" si="8"/>
        <v>6620</v>
      </c>
      <c r="F113" s="101">
        <v>1.25</v>
      </c>
      <c r="G113" s="16">
        <f t="shared" si="9"/>
        <v>6620</v>
      </c>
      <c r="H113" s="17">
        <f t="shared" si="10"/>
        <v>0</v>
      </c>
      <c r="I113" s="17">
        <v>4</v>
      </c>
      <c r="J113" s="17">
        <f t="shared" si="11"/>
        <v>1</v>
      </c>
      <c r="K113" s="16">
        <f t="shared" si="13"/>
        <v>2.8877463979082836</v>
      </c>
      <c r="L113" s="9">
        <f t="shared" si="12"/>
        <v>3823.3762308305672</v>
      </c>
      <c r="M113" s="79"/>
    </row>
    <row r="114" spans="1:13" s="73" customFormat="1" ht="15.45" customHeight="1" x14ac:dyDescent="0.15">
      <c r="A114" s="76" t="s">
        <v>143</v>
      </c>
      <c r="B114" s="75">
        <v>1858</v>
      </c>
      <c r="C114" s="75">
        <f t="shared" si="7"/>
        <v>464.5</v>
      </c>
      <c r="D114" s="9">
        <v>1.25</v>
      </c>
      <c r="E114" s="15">
        <f t="shared" si="8"/>
        <v>2322.5</v>
      </c>
      <c r="F114" s="101">
        <v>1.25</v>
      </c>
      <c r="G114" s="16">
        <f t="shared" si="9"/>
        <v>2322.5</v>
      </c>
      <c r="H114" s="17">
        <f t="shared" si="10"/>
        <v>0</v>
      </c>
      <c r="I114" s="17">
        <v>4</v>
      </c>
      <c r="J114" s="17">
        <f t="shared" si="11"/>
        <v>1</v>
      </c>
      <c r="K114" s="16">
        <f t="shared" si="13"/>
        <v>2.8877463979082836</v>
      </c>
      <c r="L114" s="9">
        <f t="shared" si="12"/>
        <v>1341.3582018283978</v>
      </c>
      <c r="M114" s="79"/>
    </row>
    <row r="115" spans="1:13" s="73" customFormat="1" ht="15.45" customHeight="1" x14ac:dyDescent="0.15">
      <c r="A115" s="76" t="s">
        <v>144</v>
      </c>
      <c r="B115" s="75">
        <v>4827</v>
      </c>
      <c r="C115" s="75">
        <f t="shared" si="7"/>
        <v>1206.75</v>
      </c>
      <c r="D115" s="9">
        <v>1.25</v>
      </c>
      <c r="E115" s="15">
        <f t="shared" si="8"/>
        <v>6033.75</v>
      </c>
      <c r="F115" s="101">
        <v>1.25</v>
      </c>
      <c r="G115" s="16">
        <f t="shared" si="9"/>
        <v>6033.75</v>
      </c>
      <c r="H115" s="17">
        <f t="shared" si="10"/>
        <v>0</v>
      </c>
      <c r="I115" s="17">
        <v>4</v>
      </c>
      <c r="J115" s="17">
        <f t="shared" si="11"/>
        <v>1</v>
      </c>
      <c r="K115" s="16">
        <f t="shared" si="13"/>
        <v>2.8877463979082836</v>
      </c>
      <c r="L115" s="9">
        <f t="shared" si="12"/>
        <v>3484.7879656758214</v>
      </c>
      <c r="M115" s="79"/>
    </row>
    <row r="116" spans="1:13" s="73" customFormat="1" ht="15.45" customHeight="1" x14ac:dyDescent="0.15">
      <c r="A116" s="76" t="s">
        <v>145</v>
      </c>
      <c r="B116" s="75">
        <v>1972</v>
      </c>
      <c r="C116" s="75">
        <f t="shared" si="7"/>
        <v>493</v>
      </c>
      <c r="D116" s="9">
        <v>1.25</v>
      </c>
      <c r="E116" s="15">
        <f t="shared" si="8"/>
        <v>2465</v>
      </c>
      <c r="F116" s="101">
        <v>1.25</v>
      </c>
      <c r="G116" s="16">
        <f t="shared" si="9"/>
        <v>2465</v>
      </c>
      <c r="H116" s="17">
        <f t="shared" si="10"/>
        <v>0</v>
      </c>
      <c r="I116" s="17">
        <v>4</v>
      </c>
      <c r="J116" s="17">
        <f t="shared" si="11"/>
        <v>1</v>
      </c>
      <c r="K116" s="16">
        <f t="shared" si="13"/>
        <v>2.8877463979082836</v>
      </c>
      <c r="L116" s="9">
        <f t="shared" si="12"/>
        <v>1423.6589741687837</v>
      </c>
      <c r="M116" s="79"/>
    </row>
    <row r="117" spans="1:13" s="73" customFormat="1" ht="15.45" customHeight="1" x14ac:dyDescent="0.15">
      <c r="A117" s="76" t="s">
        <v>146</v>
      </c>
      <c r="B117" s="75">
        <v>5939</v>
      </c>
      <c r="C117" s="75">
        <f t="shared" si="7"/>
        <v>1484.75</v>
      </c>
      <c r="D117" s="9">
        <v>1.25</v>
      </c>
      <c r="E117" s="15">
        <f t="shared" si="8"/>
        <v>7423.75</v>
      </c>
      <c r="F117" s="101">
        <v>1.25</v>
      </c>
      <c r="G117" s="16">
        <f t="shared" si="9"/>
        <v>7423.75</v>
      </c>
      <c r="H117" s="17">
        <f t="shared" si="10"/>
        <v>0</v>
      </c>
      <c r="I117" s="17">
        <v>4</v>
      </c>
      <c r="J117" s="17">
        <f t="shared" si="11"/>
        <v>1</v>
      </c>
      <c r="K117" s="16">
        <f t="shared" si="13"/>
        <v>2.8877463979082836</v>
      </c>
      <c r="L117" s="9">
        <f t="shared" si="12"/>
        <v>4287.5814642943242</v>
      </c>
      <c r="M117" s="79"/>
    </row>
    <row r="118" spans="1:13" s="73" customFormat="1" ht="15.45" customHeight="1" x14ac:dyDescent="0.15">
      <c r="A118" s="76" t="s">
        <v>147</v>
      </c>
      <c r="B118" s="75">
        <v>4093</v>
      </c>
      <c r="C118" s="75">
        <f t="shared" si="7"/>
        <v>1023.25</v>
      </c>
      <c r="D118" s="9">
        <v>1.25</v>
      </c>
      <c r="E118" s="15">
        <f t="shared" si="8"/>
        <v>5116.25</v>
      </c>
      <c r="F118" s="101">
        <v>1.25</v>
      </c>
      <c r="G118" s="16">
        <f t="shared" si="9"/>
        <v>5116.25</v>
      </c>
      <c r="H118" s="17">
        <f t="shared" si="10"/>
        <v>0</v>
      </c>
      <c r="I118" s="17">
        <v>4</v>
      </c>
      <c r="J118" s="17">
        <f t="shared" si="11"/>
        <v>1</v>
      </c>
      <c r="K118" s="16">
        <f t="shared" si="13"/>
        <v>2.8877463979082836</v>
      </c>
      <c r="L118" s="9">
        <f t="shared" si="12"/>
        <v>2954.886501659651</v>
      </c>
      <c r="M118" s="79"/>
    </row>
    <row r="119" spans="1:13" s="73" customFormat="1" ht="15.45" customHeight="1" x14ac:dyDescent="0.15">
      <c r="A119" s="76" t="s">
        <v>148</v>
      </c>
      <c r="B119" s="75">
        <v>5889</v>
      </c>
      <c r="C119" s="75">
        <f t="shared" si="7"/>
        <v>1472.25</v>
      </c>
      <c r="D119" s="9">
        <v>1.25</v>
      </c>
      <c r="E119" s="15">
        <f t="shared" si="8"/>
        <v>7361.25</v>
      </c>
      <c r="F119" s="101">
        <v>1.25</v>
      </c>
      <c r="G119" s="16">
        <f t="shared" si="9"/>
        <v>7361.25</v>
      </c>
      <c r="H119" s="17">
        <f t="shared" si="10"/>
        <v>0</v>
      </c>
      <c r="I119" s="17">
        <v>4</v>
      </c>
      <c r="J119" s="17">
        <f t="shared" si="11"/>
        <v>1</v>
      </c>
      <c r="K119" s="16">
        <f t="shared" si="13"/>
        <v>2.8877463979082836</v>
      </c>
      <c r="L119" s="9">
        <f t="shared" si="12"/>
        <v>4251.4846343204708</v>
      </c>
      <c r="M119" s="79"/>
    </row>
    <row r="120" spans="1:13" s="73" customFormat="1" ht="15.45" customHeight="1" x14ac:dyDescent="0.15">
      <c r="A120" s="76" t="s">
        <v>149</v>
      </c>
      <c r="B120" s="75">
        <v>5127</v>
      </c>
      <c r="C120" s="75">
        <f t="shared" si="7"/>
        <v>1281.75</v>
      </c>
      <c r="D120" s="9">
        <v>1.25</v>
      </c>
      <c r="E120" s="15">
        <f t="shared" si="8"/>
        <v>6408.75</v>
      </c>
      <c r="F120" s="101">
        <v>1.25</v>
      </c>
      <c r="G120" s="16">
        <f t="shared" si="9"/>
        <v>6408.75</v>
      </c>
      <c r="H120" s="17">
        <f t="shared" si="10"/>
        <v>0</v>
      </c>
      <c r="I120" s="17">
        <v>4</v>
      </c>
      <c r="J120" s="17">
        <f t="shared" si="11"/>
        <v>1</v>
      </c>
      <c r="K120" s="16">
        <f t="shared" si="13"/>
        <v>2.8877463979082836</v>
      </c>
      <c r="L120" s="9">
        <f t="shared" si="12"/>
        <v>3701.3689455189424</v>
      </c>
      <c r="M120" s="79"/>
    </row>
    <row r="121" spans="1:13" s="73" customFormat="1" ht="15.45" customHeight="1" x14ac:dyDescent="0.15">
      <c r="A121" s="76" t="s">
        <v>150</v>
      </c>
      <c r="B121" s="75">
        <v>2853</v>
      </c>
      <c r="C121" s="75">
        <f t="shared" si="7"/>
        <v>713.25</v>
      </c>
      <c r="D121" s="9">
        <v>1.25</v>
      </c>
      <c r="E121" s="15">
        <f t="shared" si="8"/>
        <v>3566.25</v>
      </c>
      <c r="F121" s="101">
        <v>1.25</v>
      </c>
      <c r="G121" s="16">
        <f t="shared" si="9"/>
        <v>3566.25</v>
      </c>
      <c r="H121" s="17">
        <f t="shared" si="10"/>
        <v>0</v>
      </c>
      <c r="I121" s="17">
        <v>4</v>
      </c>
      <c r="J121" s="17">
        <f t="shared" si="11"/>
        <v>1</v>
      </c>
      <c r="K121" s="16">
        <f t="shared" si="13"/>
        <v>2.8877463979082836</v>
      </c>
      <c r="L121" s="9">
        <f t="shared" si="12"/>
        <v>2059.6851183080835</v>
      </c>
      <c r="M121" s="79"/>
    </row>
    <row r="122" spans="1:13" s="73" customFormat="1" ht="15.45" customHeight="1" x14ac:dyDescent="0.15">
      <c r="A122" s="76" t="s">
        <v>151</v>
      </c>
      <c r="B122" s="75">
        <v>2443</v>
      </c>
      <c r="C122" s="75">
        <f t="shared" si="7"/>
        <v>610.75</v>
      </c>
      <c r="D122" s="9">
        <v>1.25</v>
      </c>
      <c r="E122" s="15">
        <f t="shared" si="8"/>
        <v>3053.75</v>
      </c>
      <c r="F122" s="101">
        <v>0</v>
      </c>
      <c r="G122" s="16">
        <f t="shared" si="9"/>
        <v>0</v>
      </c>
      <c r="H122" s="17">
        <f t="shared" si="10"/>
        <v>3053.75</v>
      </c>
      <c r="I122" s="17">
        <v>4</v>
      </c>
      <c r="J122" s="17">
        <f t="shared" si="11"/>
        <v>0</v>
      </c>
      <c r="K122" s="16">
        <f t="shared" si="13"/>
        <v>0</v>
      </c>
      <c r="L122" s="9">
        <f t="shared" si="12"/>
        <v>0</v>
      </c>
      <c r="M122" s="79"/>
    </row>
    <row r="123" spans="1:13" s="73" customFormat="1" ht="15.45" customHeight="1" x14ac:dyDescent="0.15">
      <c r="A123" s="76" t="s">
        <v>152</v>
      </c>
      <c r="B123" s="75">
        <v>4569</v>
      </c>
      <c r="C123" s="75">
        <f t="shared" si="7"/>
        <v>1142.25</v>
      </c>
      <c r="D123" s="9">
        <v>1.25</v>
      </c>
      <c r="E123" s="15">
        <f t="shared" si="8"/>
        <v>5711.25</v>
      </c>
      <c r="F123" s="101">
        <v>1.25</v>
      </c>
      <c r="G123" s="16">
        <f t="shared" si="9"/>
        <v>5711.25</v>
      </c>
      <c r="H123" s="17">
        <f t="shared" si="10"/>
        <v>0</v>
      </c>
      <c r="I123" s="17">
        <v>4</v>
      </c>
      <c r="J123" s="17">
        <f t="shared" si="11"/>
        <v>1</v>
      </c>
      <c r="K123" s="16">
        <f t="shared" si="13"/>
        <v>2.8877463979082836</v>
      </c>
      <c r="L123" s="9">
        <f t="shared" si="12"/>
        <v>3298.528323010737</v>
      </c>
      <c r="M123" s="79"/>
    </row>
    <row r="124" spans="1:13" s="73" customFormat="1" ht="15.45" customHeight="1" x14ac:dyDescent="0.15">
      <c r="A124" s="76" t="s">
        <v>153</v>
      </c>
      <c r="B124" s="75">
        <v>2671</v>
      </c>
      <c r="C124" s="75">
        <f t="shared" si="7"/>
        <v>667.75</v>
      </c>
      <c r="D124" s="9">
        <v>1.25</v>
      </c>
      <c r="E124" s="15">
        <f t="shared" si="8"/>
        <v>3338.75</v>
      </c>
      <c r="F124" s="101">
        <v>0</v>
      </c>
      <c r="G124" s="16">
        <f t="shared" si="9"/>
        <v>0</v>
      </c>
      <c r="H124" s="17">
        <f t="shared" si="10"/>
        <v>3338.75</v>
      </c>
      <c r="I124" s="17">
        <v>4</v>
      </c>
      <c r="J124" s="17">
        <f t="shared" si="11"/>
        <v>0</v>
      </c>
      <c r="K124" s="16">
        <f t="shared" si="13"/>
        <v>0</v>
      </c>
      <c r="L124" s="9">
        <f t="shared" si="12"/>
        <v>0</v>
      </c>
      <c r="M124" s="79"/>
    </row>
    <row r="125" spans="1:13" s="73" customFormat="1" ht="15.45" customHeight="1" x14ac:dyDescent="0.15">
      <c r="A125" s="76" t="s">
        <v>154</v>
      </c>
      <c r="B125" s="75">
        <v>3059</v>
      </c>
      <c r="C125" s="75">
        <f t="shared" si="7"/>
        <v>764.75</v>
      </c>
      <c r="D125" s="9">
        <v>1.25</v>
      </c>
      <c r="E125" s="15">
        <f t="shared" si="8"/>
        <v>3823.75</v>
      </c>
      <c r="F125" s="101">
        <v>0</v>
      </c>
      <c r="G125" s="16">
        <f t="shared" si="9"/>
        <v>0</v>
      </c>
      <c r="H125" s="17">
        <f t="shared" si="10"/>
        <v>3823.75</v>
      </c>
      <c r="I125" s="17">
        <v>4</v>
      </c>
      <c r="J125" s="17">
        <f t="shared" si="11"/>
        <v>0</v>
      </c>
      <c r="K125" s="16">
        <f t="shared" si="13"/>
        <v>0</v>
      </c>
      <c r="L125" s="9">
        <f t="shared" si="12"/>
        <v>0</v>
      </c>
      <c r="M125" s="79"/>
    </row>
    <row r="126" spans="1:13" s="73" customFormat="1" ht="15.45" customHeight="1" x14ac:dyDescent="0.15">
      <c r="A126" s="76" t="s">
        <v>155</v>
      </c>
      <c r="B126" s="75">
        <v>4527</v>
      </c>
      <c r="C126" s="75">
        <f t="shared" si="7"/>
        <v>1131.75</v>
      </c>
      <c r="D126" s="9">
        <v>1.25</v>
      </c>
      <c r="E126" s="15">
        <f t="shared" si="8"/>
        <v>5658.75</v>
      </c>
      <c r="F126" s="101">
        <v>1.25</v>
      </c>
      <c r="G126" s="16">
        <f t="shared" si="9"/>
        <v>5658.75</v>
      </c>
      <c r="H126" s="17">
        <f t="shared" si="10"/>
        <v>0</v>
      </c>
      <c r="I126" s="17">
        <v>4</v>
      </c>
      <c r="J126" s="17">
        <f t="shared" si="11"/>
        <v>1</v>
      </c>
      <c r="K126" s="16">
        <f t="shared" si="13"/>
        <v>2.8877463979082836</v>
      </c>
      <c r="L126" s="9">
        <f t="shared" si="12"/>
        <v>3268.2069858327</v>
      </c>
      <c r="M126" s="79"/>
    </row>
    <row r="127" spans="1:13" s="73" customFormat="1" ht="15.45" customHeight="1" x14ac:dyDescent="0.15">
      <c r="A127" s="76" t="s">
        <v>156</v>
      </c>
      <c r="B127" s="75">
        <v>3585</v>
      </c>
      <c r="C127" s="75">
        <f t="shared" si="7"/>
        <v>896.25</v>
      </c>
      <c r="D127" s="9">
        <v>1.25</v>
      </c>
      <c r="E127" s="15">
        <f t="shared" si="8"/>
        <v>4481.25</v>
      </c>
      <c r="F127" s="101">
        <v>0</v>
      </c>
      <c r="G127" s="16">
        <f t="shared" si="9"/>
        <v>0</v>
      </c>
      <c r="H127" s="17">
        <f t="shared" si="10"/>
        <v>4481.25</v>
      </c>
      <c r="I127" s="17">
        <v>4</v>
      </c>
      <c r="J127" s="17">
        <f t="shared" si="11"/>
        <v>0</v>
      </c>
      <c r="K127" s="16">
        <f t="shared" si="13"/>
        <v>0</v>
      </c>
      <c r="L127" s="9">
        <f t="shared" si="12"/>
        <v>0</v>
      </c>
      <c r="M127" s="79"/>
    </row>
    <row r="128" spans="1:13" s="73" customFormat="1" ht="15.45" customHeight="1" x14ac:dyDescent="0.15">
      <c r="A128" s="76" t="s">
        <v>157</v>
      </c>
      <c r="B128" s="75">
        <v>2209</v>
      </c>
      <c r="C128" s="75">
        <f t="shared" si="7"/>
        <v>552.25</v>
      </c>
      <c r="D128" s="9">
        <v>1.25</v>
      </c>
      <c r="E128" s="15">
        <f t="shared" si="8"/>
        <v>2761.25</v>
      </c>
      <c r="F128" s="101">
        <v>1.25</v>
      </c>
      <c r="G128" s="16">
        <f t="shared" si="9"/>
        <v>2761.25</v>
      </c>
      <c r="H128" s="17">
        <f t="shared" si="10"/>
        <v>0</v>
      </c>
      <c r="I128" s="17">
        <v>4</v>
      </c>
      <c r="J128" s="17">
        <f t="shared" si="11"/>
        <v>1</v>
      </c>
      <c r="K128" s="16">
        <f t="shared" si="13"/>
        <v>2.8877463979082836</v>
      </c>
      <c r="L128" s="9">
        <f t="shared" si="12"/>
        <v>1594.7579482448496</v>
      </c>
      <c r="M128" s="79"/>
    </row>
    <row r="129" spans="1:13" s="73" customFormat="1" ht="15.45" customHeight="1" x14ac:dyDescent="0.15">
      <c r="A129" s="76" t="s">
        <v>158</v>
      </c>
      <c r="B129" s="75">
        <v>1314</v>
      </c>
      <c r="C129" s="75">
        <f t="shared" si="7"/>
        <v>328.5</v>
      </c>
      <c r="D129" s="9">
        <v>1.25</v>
      </c>
      <c r="E129" s="15">
        <f t="shared" si="8"/>
        <v>1642.5</v>
      </c>
      <c r="F129" s="101">
        <v>0</v>
      </c>
      <c r="G129" s="16">
        <f t="shared" si="9"/>
        <v>0</v>
      </c>
      <c r="H129" s="17">
        <f t="shared" si="10"/>
        <v>1642.5</v>
      </c>
      <c r="I129" s="17">
        <v>4</v>
      </c>
      <c r="J129" s="17">
        <f t="shared" si="11"/>
        <v>0</v>
      </c>
      <c r="K129" s="16">
        <f t="shared" si="13"/>
        <v>0</v>
      </c>
      <c r="L129" s="9">
        <f t="shared" si="12"/>
        <v>0</v>
      </c>
      <c r="M129" s="79"/>
    </row>
    <row r="130" spans="1:13" s="73" customFormat="1" ht="15.45" customHeight="1" x14ac:dyDescent="0.15">
      <c r="A130" s="76" t="s">
        <v>159</v>
      </c>
      <c r="B130" s="75">
        <v>2033</v>
      </c>
      <c r="C130" s="75">
        <f t="shared" ref="C130:C189" si="14">B130/I130</f>
        <v>508.25</v>
      </c>
      <c r="D130" s="9">
        <v>1.25</v>
      </c>
      <c r="E130" s="15">
        <f t="shared" ref="E130:E137" si="15">B130*D130</f>
        <v>2541.25</v>
      </c>
      <c r="F130" s="101">
        <v>1.25</v>
      </c>
      <c r="G130" s="16">
        <f t="shared" ref="G130:G189" si="16">B130*F130</f>
        <v>2541.25</v>
      </c>
      <c r="H130" s="17">
        <f t="shared" ref="H130:H189" si="17">E130-G130</f>
        <v>0</v>
      </c>
      <c r="I130" s="17">
        <v>4</v>
      </c>
      <c r="J130" s="17">
        <f t="shared" ref="J130:J189" si="18">F130/1.25</f>
        <v>1</v>
      </c>
      <c r="K130" s="16">
        <f t="shared" si="13"/>
        <v>2.8877463979082836</v>
      </c>
      <c r="L130" s="9">
        <f t="shared" ref="L130:L189" si="19">K130*C130</f>
        <v>1467.6971067368852</v>
      </c>
      <c r="M130" s="79"/>
    </row>
    <row r="131" spans="1:13" s="73" customFormat="1" ht="15.45" customHeight="1" x14ac:dyDescent="0.15">
      <c r="A131" s="76" t="s">
        <v>160</v>
      </c>
      <c r="B131" s="75">
        <v>4770</v>
      </c>
      <c r="C131" s="75">
        <f t="shared" si="14"/>
        <v>1192.5</v>
      </c>
      <c r="D131" s="9">
        <v>1.25</v>
      </c>
      <c r="E131" s="15">
        <f t="shared" si="15"/>
        <v>5962.5</v>
      </c>
      <c r="F131" s="101">
        <v>1.25</v>
      </c>
      <c r="G131" s="16">
        <f t="shared" si="16"/>
        <v>5962.5</v>
      </c>
      <c r="H131" s="17">
        <f t="shared" si="17"/>
        <v>0</v>
      </c>
      <c r="I131" s="17">
        <v>4</v>
      </c>
      <c r="J131" s="17">
        <f t="shared" si="18"/>
        <v>1</v>
      </c>
      <c r="K131" s="16">
        <f t="shared" ref="K131:K194" si="20">J131*$H$289</f>
        <v>2.8877463979082836</v>
      </c>
      <c r="L131" s="9">
        <f t="shared" si="19"/>
        <v>3443.6375795056283</v>
      </c>
      <c r="M131" s="79"/>
    </row>
    <row r="132" spans="1:13" s="73" customFormat="1" ht="15.45" customHeight="1" x14ac:dyDescent="0.15">
      <c r="A132" s="76" t="s">
        <v>161</v>
      </c>
      <c r="B132" s="75">
        <v>4573</v>
      </c>
      <c r="C132" s="75">
        <f t="shared" si="14"/>
        <v>1143.25</v>
      </c>
      <c r="D132" s="9">
        <v>1.25</v>
      </c>
      <c r="E132" s="15">
        <f t="shared" si="15"/>
        <v>5716.25</v>
      </c>
      <c r="F132" s="101">
        <v>1.25</v>
      </c>
      <c r="G132" s="16">
        <f t="shared" si="16"/>
        <v>5716.25</v>
      </c>
      <c r="H132" s="17">
        <f t="shared" si="17"/>
        <v>0</v>
      </c>
      <c r="I132" s="17">
        <v>4</v>
      </c>
      <c r="J132" s="17">
        <f t="shared" si="18"/>
        <v>1</v>
      </c>
      <c r="K132" s="16">
        <f t="shared" si="20"/>
        <v>2.8877463979082836</v>
      </c>
      <c r="L132" s="9">
        <f t="shared" si="19"/>
        <v>3301.4160694086454</v>
      </c>
      <c r="M132" s="79"/>
    </row>
    <row r="133" spans="1:13" s="73" customFormat="1" ht="15.45" customHeight="1" x14ac:dyDescent="0.15">
      <c r="A133" s="76" t="s">
        <v>162</v>
      </c>
      <c r="B133" s="75">
        <v>3698</v>
      </c>
      <c r="C133" s="75">
        <f t="shared" si="14"/>
        <v>924.5</v>
      </c>
      <c r="D133" s="9">
        <v>1.25</v>
      </c>
      <c r="E133" s="15">
        <f t="shared" si="15"/>
        <v>4622.5</v>
      </c>
      <c r="F133" s="101">
        <v>0</v>
      </c>
      <c r="G133" s="16">
        <f t="shared" si="16"/>
        <v>0</v>
      </c>
      <c r="H133" s="17">
        <f t="shared" si="17"/>
        <v>4622.5</v>
      </c>
      <c r="I133" s="17">
        <v>4</v>
      </c>
      <c r="J133" s="17">
        <f t="shared" si="18"/>
        <v>0</v>
      </c>
      <c r="K133" s="16">
        <f t="shared" si="20"/>
        <v>0</v>
      </c>
      <c r="L133" s="9">
        <f t="shared" si="19"/>
        <v>0</v>
      </c>
      <c r="M133" s="79"/>
    </row>
    <row r="134" spans="1:13" s="73" customFormat="1" ht="15.45" customHeight="1" x14ac:dyDescent="0.15">
      <c r="A134" s="76" t="s">
        <v>163</v>
      </c>
      <c r="B134" s="75">
        <v>4747</v>
      </c>
      <c r="C134" s="75">
        <f t="shared" si="14"/>
        <v>1186.75</v>
      </c>
      <c r="D134" s="9">
        <v>1.25</v>
      </c>
      <c r="E134" s="15">
        <f t="shared" si="15"/>
        <v>5933.75</v>
      </c>
      <c r="F134" s="101">
        <v>0</v>
      </c>
      <c r="G134" s="16">
        <f t="shared" si="16"/>
        <v>0</v>
      </c>
      <c r="H134" s="17">
        <f t="shared" si="17"/>
        <v>5933.75</v>
      </c>
      <c r="I134" s="17">
        <v>4</v>
      </c>
      <c r="J134" s="17">
        <f t="shared" si="18"/>
        <v>0</v>
      </c>
      <c r="K134" s="16">
        <f t="shared" si="20"/>
        <v>0</v>
      </c>
      <c r="L134" s="9">
        <f t="shared" si="19"/>
        <v>0</v>
      </c>
      <c r="M134" s="79"/>
    </row>
    <row r="135" spans="1:13" s="73" customFormat="1" ht="15.45" customHeight="1" x14ac:dyDescent="0.15">
      <c r="A135" s="76" t="s">
        <v>164</v>
      </c>
      <c r="B135" s="75">
        <v>3723</v>
      </c>
      <c r="C135" s="75">
        <f t="shared" si="14"/>
        <v>930.75</v>
      </c>
      <c r="D135" s="9">
        <v>1.25</v>
      </c>
      <c r="E135" s="15">
        <f t="shared" si="15"/>
        <v>4653.75</v>
      </c>
      <c r="F135" s="101">
        <v>1.25</v>
      </c>
      <c r="G135" s="16">
        <f t="shared" si="16"/>
        <v>4653.75</v>
      </c>
      <c r="H135" s="17">
        <f t="shared" si="17"/>
        <v>0</v>
      </c>
      <c r="I135" s="17">
        <v>4</v>
      </c>
      <c r="J135" s="17">
        <f t="shared" si="18"/>
        <v>1</v>
      </c>
      <c r="K135" s="16">
        <f t="shared" si="20"/>
        <v>2.8877463979082836</v>
      </c>
      <c r="L135" s="9">
        <f t="shared" si="19"/>
        <v>2687.7699598531349</v>
      </c>
      <c r="M135" s="79"/>
    </row>
    <row r="136" spans="1:13" s="73" customFormat="1" ht="15.45" customHeight="1" x14ac:dyDescent="0.15">
      <c r="A136" s="76" t="s">
        <v>165</v>
      </c>
      <c r="B136" s="75">
        <v>3362</v>
      </c>
      <c r="C136" s="75">
        <f t="shared" si="14"/>
        <v>840.5</v>
      </c>
      <c r="D136" s="9">
        <v>1.25</v>
      </c>
      <c r="E136" s="15">
        <f t="shared" si="15"/>
        <v>4202.5</v>
      </c>
      <c r="F136" s="101">
        <v>1.25</v>
      </c>
      <c r="G136" s="16">
        <f t="shared" si="16"/>
        <v>4202.5</v>
      </c>
      <c r="H136" s="17">
        <f t="shared" si="17"/>
        <v>0</v>
      </c>
      <c r="I136" s="17">
        <v>4</v>
      </c>
      <c r="J136" s="17">
        <f t="shared" si="18"/>
        <v>1</v>
      </c>
      <c r="K136" s="16">
        <f t="shared" si="20"/>
        <v>2.8877463979082836</v>
      </c>
      <c r="L136" s="9">
        <f t="shared" si="19"/>
        <v>2427.1508474419124</v>
      </c>
      <c r="M136" s="79"/>
    </row>
    <row r="137" spans="1:13" s="73" customFormat="1" ht="15.45" customHeight="1" x14ac:dyDescent="0.15">
      <c r="A137" s="76" t="s">
        <v>166</v>
      </c>
      <c r="B137" s="75">
        <v>2641</v>
      </c>
      <c r="C137" s="75">
        <f t="shared" si="14"/>
        <v>660.25</v>
      </c>
      <c r="D137" s="9">
        <v>1.25</v>
      </c>
      <c r="E137" s="15">
        <f t="shared" si="15"/>
        <v>3301.25</v>
      </c>
      <c r="F137" s="101">
        <v>0</v>
      </c>
      <c r="G137" s="16">
        <f t="shared" si="16"/>
        <v>0</v>
      </c>
      <c r="H137" s="17">
        <f t="shared" si="17"/>
        <v>3301.25</v>
      </c>
      <c r="I137" s="17">
        <v>4</v>
      </c>
      <c r="J137" s="17">
        <f t="shared" si="18"/>
        <v>0</v>
      </c>
      <c r="K137" s="16">
        <f t="shared" si="20"/>
        <v>0</v>
      </c>
      <c r="L137" s="9">
        <f t="shared" si="19"/>
        <v>0</v>
      </c>
      <c r="M137" s="79"/>
    </row>
    <row r="138" spans="1:13" s="73" customFormat="1" ht="15.45" customHeight="1" x14ac:dyDescent="0.15">
      <c r="A138" s="76" t="s">
        <v>167</v>
      </c>
      <c r="B138" s="75">
        <v>4666</v>
      </c>
      <c r="C138" s="75">
        <f t="shared" si="14"/>
        <v>1166.5</v>
      </c>
      <c r="D138" s="9">
        <v>1.25</v>
      </c>
      <c r="E138" s="15">
        <f>B138*D138</f>
        <v>5832.5</v>
      </c>
      <c r="F138" s="101">
        <v>0</v>
      </c>
      <c r="G138" s="16">
        <f t="shared" si="16"/>
        <v>0</v>
      </c>
      <c r="H138" s="17">
        <f t="shared" si="17"/>
        <v>5832.5</v>
      </c>
      <c r="I138" s="17">
        <v>4</v>
      </c>
      <c r="J138" s="17">
        <f t="shared" si="18"/>
        <v>0</v>
      </c>
      <c r="K138" s="16">
        <f t="shared" si="20"/>
        <v>0</v>
      </c>
      <c r="L138" s="9">
        <f t="shared" si="19"/>
        <v>0</v>
      </c>
      <c r="M138" s="79"/>
    </row>
    <row r="139" spans="1:13" s="73" customFormat="1" ht="15.45" customHeight="1" x14ac:dyDescent="0.15">
      <c r="A139" s="76" t="s">
        <v>168</v>
      </c>
      <c r="B139" s="75">
        <v>5682</v>
      </c>
      <c r="C139" s="75">
        <f t="shared" si="14"/>
        <v>1420.5</v>
      </c>
      <c r="D139" s="9">
        <v>1.25</v>
      </c>
      <c r="E139" s="15">
        <f t="shared" ref="E139:E198" si="21">B139*D139</f>
        <v>7102.5</v>
      </c>
      <c r="F139" s="101">
        <v>1.25</v>
      </c>
      <c r="G139" s="16">
        <f t="shared" si="16"/>
        <v>7102.5</v>
      </c>
      <c r="H139" s="17">
        <f t="shared" si="17"/>
        <v>0</v>
      </c>
      <c r="I139" s="17">
        <v>4</v>
      </c>
      <c r="J139" s="17">
        <f t="shared" si="18"/>
        <v>1</v>
      </c>
      <c r="K139" s="16">
        <f t="shared" si="20"/>
        <v>2.8877463979082836</v>
      </c>
      <c r="L139" s="9">
        <f t="shared" si="19"/>
        <v>4102.0437582287168</v>
      </c>
      <c r="M139" s="79"/>
    </row>
    <row r="140" spans="1:13" s="73" customFormat="1" ht="15.45" customHeight="1" x14ac:dyDescent="0.15">
      <c r="A140" s="76" t="s">
        <v>169</v>
      </c>
      <c r="B140" s="75">
        <v>2818</v>
      </c>
      <c r="C140" s="75">
        <f t="shared" si="14"/>
        <v>704.5</v>
      </c>
      <c r="D140" s="9">
        <v>1.25</v>
      </c>
      <c r="E140" s="15">
        <f t="shared" si="21"/>
        <v>3522.5</v>
      </c>
      <c r="F140" s="101">
        <v>0</v>
      </c>
      <c r="G140" s="16">
        <f t="shared" si="16"/>
        <v>0</v>
      </c>
      <c r="H140" s="17">
        <f t="shared" si="17"/>
        <v>3522.5</v>
      </c>
      <c r="I140" s="17">
        <v>4</v>
      </c>
      <c r="J140" s="17">
        <f t="shared" si="18"/>
        <v>0</v>
      </c>
      <c r="K140" s="16">
        <f t="shared" si="20"/>
        <v>0</v>
      </c>
      <c r="L140" s="9">
        <f t="shared" si="19"/>
        <v>0</v>
      </c>
      <c r="M140" s="79"/>
    </row>
    <row r="141" spans="1:13" s="73" customFormat="1" ht="15.45" customHeight="1" x14ac:dyDescent="0.15">
      <c r="A141" s="76" t="s">
        <v>170</v>
      </c>
      <c r="B141" s="75">
        <v>2825</v>
      </c>
      <c r="C141" s="75">
        <f t="shared" si="14"/>
        <v>706.25</v>
      </c>
      <c r="D141" s="9">
        <v>1.25</v>
      </c>
      <c r="E141" s="15">
        <f t="shared" si="21"/>
        <v>3531.25</v>
      </c>
      <c r="F141" s="101">
        <v>1.25</v>
      </c>
      <c r="G141" s="16">
        <f t="shared" si="16"/>
        <v>3531.25</v>
      </c>
      <c r="H141" s="17">
        <f t="shared" si="17"/>
        <v>0</v>
      </c>
      <c r="I141" s="17">
        <v>4</v>
      </c>
      <c r="J141" s="17">
        <f t="shared" si="18"/>
        <v>1</v>
      </c>
      <c r="K141" s="16">
        <f t="shared" si="20"/>
        <v>2.8877463979082836</v>
      </c>
      <c r="L141" s="9">
        <f t="shared" si="19"/>
        <v>2039.4708935227252</v>
      </c>
      <c r="M141" s="79"/>
    </row>
    <row r="142" spans="1:13" s="73" customFormat="1" ht="15.45" customHeight="1" x14ac:dyDescent="0.15">
      <c r="A142" s="76" t="s">
        <v>171</v>
      </c>
      <c r="B142" s="75">
        <v>5711</v>
      </c>
      <c r="C142" s="75">
        <f t="shared" si="14"/>
        <v>1427.75</v>
      </c>
      <c r="D142" s="9">
        <v>1.25</v>
      </c>
      <c r="E142" s="15">
        <f t="shared" si="21"/>
        <v>7138.75</v>
      </c>
      <c r="F142" s="101">
        <v>1.25</v>
      </c>
      <c r="G142" s="16">
        <f t="shared" si="16"/>
        <v>7138.75</v>
      </c>
      <c r="H142" s="17">
        <f t="shared" si="17"/>
        <v>0</v>
      </c>
      <c r="I142" s="17">
        <v>4</v>
      </c>
      <c r="J142" s="17">
        <f t="shared" si="18"/>
        <v>1</v>
      </c>
      <c r="K142" s="16">
        <f t="shared" si="20"/>
        <v>2.8877463979082836</v>
      </c>
      <c r="L142" s="9">
        <f t="shared" si="19"/>
        <v>4122.9799196135518</v>
      </c>
      <c r="M142" s="79"/>
    </row>
    <row r="143" spans="1:13" s="73" customFormat="1" ht="15.45" customHeight="1" x14ac:dyDescent="0.15">
      <c r="A143" s="76" t="s">
        <v>172</v>
      </c>
      <c r="B143" s="75">
        <v>2222</v>
      </c>
      <c r="C143" s="75">
        <f t="shared" si="14"/>
        <v>555.5</v>
      </c>
      <c r="D143" s="9">
        <v>1.25</v>
      </c>
      <c r="E143" s="15">
        <f t="shared" si="21"/>
        <v>2777.5</v>
      </c>
      <c r="F143" s="101">
        <v>0</v>
      </c>
      <c r="G143" s="16">
        <f t="shared" si="16"/>
        <v>0</v>
      </c>
      <c r="H143" s="17">
        <f t="shared" si="17"/>
        <v>2777.5</v>
      </c>
      <c r="I143" s="17">
        <v>4</v>
      </c>
      <c r="J143" s="17">
        <f t="shared" si="18"/>
        <v>0</v>
      </c>
      <c r="K143" s="16">
        <f t="shared" si="20"/>
        <v>0</v>
      </c>
      <c r="L143" s="9">
        <f t="shared" si="19"/>
        <v>0</v>
      </c>
      <c r="M143" s="79"/>
    </row>
    <row r="144" spans="1:13" s="73" customFormat="1" ht="15.45" customHeight="1" x14ac:dyDescent="0.15">
      <c r="A144" s="76" t="s">
        <v>173</v>
      </c>
      <c r="B144" s="75">
        <v>3570</v>
      </c>
      <c r="C144" s="75">
        <f t="shared" si="14"/>
        <v>892.5</v>
      </c>
      <c r="D144" s="9">
        <v>1.25</v>
      </c>
      <c r="E144" s="15">
        <f t="shared" si="21"/>
        <v>4462.5</v>
      </c>
      <c r="F144" s="101">
        <v>1.25</v>
      </c>
      <c r="G144" s="16">
        <f t="shared" si="16"/>
        <v>4462.5</v>
      </c>
      <c r="H144" s="17">
        <f t="shared" si="17"/>
        <v>0</v>
      </c>
      <c r="I144" s="17">
        <v>4</v>
      </c>
      <c r="J144" s="17">
        <f t="shared" si="18"/>
        <v>1</v>
      </c>
      <c r="K144" s="16">
        <f t="shared" si="20"/>
        <v>2.8877463979082836</v>
      </c>
      <c r="L144" s="9">
        <f t="shared" si="19"/>
        <v>2577.313660133143</v>
      </c>
      <c r="M144" s="79"/>
    </row>
    <row r="145" spans="1:13" s="73" customFormat="1" ht="15.45" customHeight="1" x14ac:dyDescent="0.15">
      <c r="A145" s="76" t="s">
        <v>174</v>
      </c>
      <c r="B145" s="75">
        <v>3578</v>
      </c>
      <c r="C145" s="75">
        <f t="shared" si="14"/>
        <v>894.5</v>
      </c>
      <c r="D145" s="9">
        <v>1.25</v>
      </c>
      <c r="E145" s="15">
        <f t="shared" si="21"/>
        <v>4472.5</v>
      </c>
      <c r="F145" s="101">
        <v>1.25</v>
      </c>
      <c r="G145" s="16">
        <f t="shared" si="16"/>
        <v>4472.5</v>
      </c>
      <c r="H145" s="17">
        <f t="shared" si="17"/>
        <v>0</v>
      </c>
      <c r="I145" s="17">
        <v>4</v>
      </c>
      <c r="J145" s="17">
        <f t="shared" si="18"/>
        <v>1</v>
      </c>
      <c r="K145" s="16">
        <f t="shared" si="20"/>
        <v>2.8877463979082836</v>
      </c>
      <c r="L145" s="9">
        <f t="shared" si="19"/>
        <v>2583.0891529289597</v>
      </c>
      <c r="M145" s="79"/>
    </row>
    <row r="146" spans="1:13" s="73" customFormat="1" ht="15.45" customHeight="1" x14ac:dyDescent="0.15">
      <c r="A146" s="76" t="s">
        <v>175</v>
      </c>
      <c r="B146" s="75">
        <v>2925</v>
      </c>
      <c r="C146" s="75">
        <f t="shared" si="14"/>
        <v>731.25</v>
      </c>
      <c r="D146" s="9">
        <v>1.25</v>
      </c>
      <c r="E146" s="15">
        <f t="shared" si="21"/>
        <v>3656.25</v>
      </c>
      <c r="F146" s="101">
        <v>0</v>
      </c>
      <c r="G146" s="16">
        <f t="shared" si="16"/>
        <v>0</v>
      </c>
      <c r="H146" s="17">
        <f t="shared" si="17"/>
        <v>3656.25</v>
      </c>
      <c r="I146" s="17">
        <v>4</v>
      </c>
      <c r="J146" s="17">
        <f t="shared" si="18"/>
        <v>0</v>
      </c>
      <c r="K146" s="16">
        <f t="shared" si="20"/>
        <v>0</v>
      </c>
      <c r="L146" s="9">
        <f t="shared" si="19"/>
        <v>0</v>
      </c>
      <c r="M146" s="79"/>
    </row>
    <row r="147" spans="1:13" s="73" customFormat="1" ht="15.45" customHeight="1" x14ac:dyDescent="0.15">
      <c r="A147" s="76" t="s">
        <v>176</v>
      </c>
      <c r="B147" s="75">
        <v>2999</v>
      </c>
      <c r="C147" s="75">
        <f t="shared" si="14"/>
        <v>749.75</v>
      </c>
      <c r="D147" s="9">
        <v>1.25</v>
      </c>
      <c r="E147" s="15">
        <f t="shared" si="21"/>
        <v>3748.75</v>
      </c>
      <c r="F147" s="101">
        <v>0</v>
      </c>
      <c r="G147" s="16">
        <f t="shared" si="16"/>
        <v>0</v>
      </c>
      <c r="H147" s="17">
        <f t="shared" si="17"/>
        <v>3748.75</v>
      </c>
      <c r="I147" s="17">
        <v>4</v>
      </c>
      <c r="J147" s="17">
        <f t="shared" si="18"/>
        <v>0</v>
      </c>
      <c r="K147" s="16">
        <f t="shared" si="20"/>
        <v>0</v>
      </c>
      <c r="L147" s="9">
        <f t="shared" si="19"/>
        <v>0</v>
      </c>
      <c r="M147" s="79"/>
    </row>
    <row r="148" spans="1:13" s="73" customFormat="1" ht="15.45" customHeight="1" x14ac:dyDescent="0.15">
      <c r="A148" s="76" t="s">
        <v>177</v>
      </c>
      <c r="B148" s="75">
        <v>4955</v>
      </c>
      <c r="C148" s="75">
        <f t="shared" si="14"/>
        <v>1238.75</v>
      </c>
      <c r="D148" s="9">
        <v>1.25</v>
      </c>
      <c r="E148" s="15">
        <f t="shared" si="21"/>
        <v>6193.75</v>
      </c>
      <c r="F148" s="101">
        <v>1.25</v>
      </c>
      <c r="G148" s="16">
        <f t="shared" si="16"/>
        <v>6193.75</v>
      </c>
      <c r="H148" s="17">
        <f t="shared" si="17"/>
        <v>0</v>
      </c>
      <c r="I148" s="17">
        <v>4</v>
      </c>
      <c r="J148" s="17">
        <f t="shared" si="18"/>
        <v>1</v>
      </c>
      <c r="K148" s="16">
        <f t="shared" si="20"/>
        <v>2.8877463979082836</v>
      </c>
      <c r="L148" s="9">
        <f t="shared" si="19"/>
        <v>3577.1958504088861</v>
      </c>
      <c r="M148" s="79"/>
    </row>
    <row r="149" spans="1:13" s="73" customFormat="1" ht="15.45" customHeight="1" x14ac:dyDescent="0.15">
      <c r="A149" s="76" t="s">
        <v>178</v>
      </c>
      <c r="B149" s="75">
        <v>3328</v>
      </c>
      <c r="C149" s="75">
        <f t="shared" si="14"/>
        <v>832</v>
      </c>
      <c r="D149" s="9">
        <v>1.25</v>
      </c>
      <c r="E149" s="15">
        <f t="shared" si="21"/>
        <v>4160</v>
      </c>
      <c r="F149" s="101">
        <v>1.25</v>
      </c>
      <c r="G149" s="16">
        <f t="shared" si="16"/>
        <v>4160</v>
      </c>
      <c r="H149" s="17">
        <f t="shared" si="17"/>
        <v>0</v>
      </c>
      <c r="I149" s="17">
        <v>4</v>
      </c>
      <c r="J149" s="17">
        <f t="shared" si="18"/>
        <v>1</v>
      </c>
      <c r="K149" s="16">
        <f t="shared" si="20"/>
        <v>2.8877463979082836</v>
      </c>
      <c r="L149" s="9">
        <f t="shared" si="19"/>
        <v>2402.6050030596921</v>
      </c>
      <c r="M149" s="79"/>
    </row>
    <row r="150" spans="1:13" s="73" customFormat="1" ht="15.45" customHeight="1" x14ac:dyDescent="0.15">
      <c r="A150" s="76" t="s">
        <v>179</v>
      </c>
      <c r="B150" s="75">
        <v>4445</v>
      </c>
      <c r="C150" s="75">
        <f t="shared" si="14"/>
        <v>1111.25</v>
      </c>
      <c r="D150" s="9">
        <v>1.25</v>
      </c>
      <c r="E150" s="15">
        <f t="shared" si="21"/>
        <v>5556.25</v>
      </c>
      <c r="F150" s="101">
        <v>1.25</v>
      </c>
      <c r="G150" s="16">
        <f t="shared" si="16"/>
        <v>5556.25</v>
      </c>
      <c r="H150" s="17">
        <f t="shared" si="17"/>
        <v>0</v>
      </c>
      <c r="I150" s="17">
        <v>4</v>
      </c>
      <c r="J150" s="17">
        <f t="shared" si="18"/>
        <v>1</v>
      </c>
      <c r="K150" s="16">
        <f t="shared" si="20"/>
        <v>2.8877463979082836</v>
      </c>
      <c r="L150" s="9">
        <f t="shared" si="19"/>
        <v>3209.0081846755802</v>
      </c>
      <c r="M150" s="79"/>
    </row>
    <row r="151" spans="1:13" s="73" customFormat="1" ht="15.45" customHeight="1" x14ac:dyDescent="0.15">
      <c r="A151" s="76" t="s">
        <v>180</v>
      </c>
      <c r="B151" s="75">
        <v>4319</v>
      </c>
      <c r="C151" s="75">
        <f t="shared" si="14"/>
        <v>1079.75</v>
      </c>
      <c r="D151" s="9">
        <v>1.25</v>
      </c>
      <c r="E151" s="15">
        <f t="shared" si="21"/>
        <v>5398.75</v>
      </c>
      <c r="F151" s="101">
        <v>1.25</v>
      </c>
      <c r="G151" s="16">
        <f t="shared" si="16"/>
        <v>5398.75</v>
      </c>
      <c r="H151" s="17">
        <f t="shared" si="17"/>
        <v>0</v>
      </c>
      <c r="I151" s="17">
        <v>4</v>
      </c>
      <c r="J151" s="17">
        <f t="shared" si="18"/>
        <v>1</v>
      </c>
      <c r="K151" s="16">
        <f t="shared" si="20"/>
        <v>2.8877463979082836</v>
      </c>
      <c r="L151" s="9">
        <f t="shared" si="19"/>
        <v>3118.0441731414694</v>
      </c>
      <c r="M151" s="79"/>
    </row>
    <row r="152" spans="1:13" s="73" customFormat="1" ht="15.45" customHeight="1" x14ac:dyDescent="0.15">
      <c r="A152" s="76" t="s">
        <v>181</v>
      </c>
      <c r="B152" s="75">
        <v>4534</v>
      </c>
      <c r="C152" s="75">
        <f t="shared" si="14"/>
        <v>1133.5</v>
      </c>
      <c r="D152" s="9">
        <v>1.25</v>
      </c>
      <c r="E152" s="15">
        <f t="shared" si="21"/>
        <v>5667.5</v>
      </c>
      <c r="F152" s="101">
        <v>0</v>
      </c>
      <c r="G152" s="16">
        <f t="shared" si="16"/>
        <v>0</v>
      </c>
      <c r="H152" s="17">
        <f t="shared" si="17"/>
        <v>5667.5</v>
      </c>
      <c r="I152" s="17">
        <v>4</v>
      </c>
      <c r="J152" s="17">
        <f t="shared" si="18"/>
        <v>0</v>
      </c>
      <c r="K152" s="16">
        <f t="shared" si="20"/>
        <v>0</v>
      </c>
      <c r="L152" s="9">
        <f t="shared" si="19"/>
        <v>0</v>
      </c>
      <c r="M152" s="79"/>
    </row>
    <row r="153" spans="1:13" s="73" customFormat="1" ht="15.45" customHeight="1" x14ac:dyDescent="0.3">
      <c r="A153" s="76" t="s">
        <v>182</v>
      </c>
      <c r="B153" s="75">
        <v>3110</v>
      </c>
      <c r="C153" s="75">
        <f t="shared" si="14"/>
        <v>777.5</v>
      </c>
      <c r="D153" s="9">
        <v>1.25</v>
      </c>
      <c r="E153" s="15">
        <f t="shared" si="21"/>
        <v>3887.5</v>
      </c>
      <c r="F153" s="101">
        <v>0</v>
      </c>
      <c r="G153" s="16">
        <f t="shared" si="16"/>
        <v>0</v>
      </c>
      <c r="H153" s="17">
        <f t="shared" si="17"/>
        <v>3887.5</v>
      </c>
      <c r="I153" s="17">
        <v>4</v>
      </c>
      <c r="J153" s="17">
        <f t="shared" si="18"/>
        <v>0</v>
      </c>
      <c r="K153" s="16">
        <f t="shared" si="20"/>
        <v>0</v>
      </c>
      <c r="L153" s="14">
        <f t="shared" si="19"/>
        <v>0</v>
      </c>
      <c r="M153" s="78"/>
    </row>
    <row r="154" spans="1:13" s="73" customFormat="1" ht="15.45" customHeight="1" x14ac:dyDescent="0.15">
      <c r="A154" s="76" t="s">
        <v>183</v>
      </c>
      <c r="B154" s="75">
        <v>1744</v>
      </c>
      <c r="C154" s="75">
        <f t="shared" si="14"/>
        <v>436</v>
      </c>
      <c r="D154" s="9">
        <v>1.25</v>
      </c>
      <c r="E154" s="15">
        <f t="shared" si="21"/>
        <v>2180</v>
      </c>
      <c r="F154" s="101">
        <v>1.25</v>
      </c>
      <c r="G154" s="16">
        <f t="shared" si="16"/>
        <v>2180</v>
      </c>
      <c r="H154" s="17">
        <f t="shared" si="17"/>
        <v>0</v>
      </c>
      <c r="I154" s="17">
        <v>4</v>
      </c>
      <c r="J154" s="17">
        <f t="shared" si="18"/>
        <v>1</v>
      </c>
      <c r="K154" s="16">
        <f t="shared" si="20"/>
        <v>2.8877463979082836</v>
      </c>
      <c r="L154" s="9">
        <f t="shared" si="19"/>
        <v>1259.0574294880116</v>
      </c>
      <c r="M154" s="79"/>
    </row>
    <row r="155" spans="1:13" s="73" customFormat="1" ht="15.45" customHeight="1" x14ac:dyDescent="0.15">
      <c r="A155" s="76" t="s">
        <v>184</v>
      </c>
      <c r="B155" s="75">
        <v>5555</v>
      </c>
      <c r="C155" s="75">
        <f t="shared" si="14"/>
        <v>1388.75</v>
      </c>
      <c r="D155" s="9">
        <v>1.25</v>
      </c>
      <c r="E155" s="15">
        <f t="shared" si="21"/>
        <v>6943.75</v>
      </c>
      <c r="F155" s="101">
        <v>1.25</v>
      </c>
      <c r="G155" s="16">
        <f t="shared" si="16"/>
        <v>6943.75</v>
      </c>
      <c r="H155" s="17">
        <f t="shared" si="17"/>
        <v>0</v>
      </c>
      <c r="I155" s="17">
        <v>4</v>
      </c>
      <c r="J155" s="17">
        <f t="shared" si="18"/>
        <v>1</v>
      </c>
      <c r="K155" s="16">
        <f t="shared" si="20"/>
        <v>2.8877463979082836</v>
      </c>
      <c r="L155" s="9">
        <f t="shared" si="19"/>
        <v>4010.357810095129</v>
      </c>
      <c r="M155" s="79"/>
    </row>
    <row r="156" spans="1:13" s="73" customFormat="1" ht="15.45" customHeight="1" x14ac:dyDescent="0.15">
      <c r="A156" s="76" t="s">
        <v>185</v>
      </c>
      <c r="B156" s="75">
        <v>2728</v>
      </c>
      <c r="C156" s="75">
        <f t="shared" si="14"/>
        <v>682</v>
      </c>
      <c r="D156" s="9">
        <v>1.25</v>
      </c>
      <c r="E156" s="15">
        <f t="shared" si="21"/>
        <v>3410</v>
      </c>
      <c r="F156" s="101">
        <v>1.25</v>
      </c>
      <c r="G156" s="16">
        <f t="shared" si="16"/>
        <v>3410</v>
      </c>
      <c r="H156" s="17">
        <f t="shared" si="17"/>
        <v>0</v>
      </c>
      <c r="I156" s="17">
        <v>4</v>
      </c>
      <c r="J156" s="17">
        <f t="shared" si="18"/>
        <v>1</v>
      </c>
      <c r="K156" s="16">
        <f t="shared" si="20"/>
        <v>2.8877463979082836</v>
      </c>
      <c r="L156" s="9">
        <f t="shared" si="19"/>
        <v>1969.4430433734494</v>
      </c>
      <c r="M156" s="79"/>
    </row>
    <row r="157" spans="1:13" s="73" customFormat="1" ht="15.45" customHeight="1" x14ac:dyDescent="0.15">
      <c r="A157" s="76" t="s">
        <v>186</v>
      </c>
      <c r="B157" s="75">
        <v>3168</v>
      </c>
      <c r="C157" s="75">
        <f t="shared" si="14"/>
        <v>792</v>
      </c>
      <c r="D157" s="9">
        <v>1.25</v>
      </c>
      <c r="E157" s="15">
        <f t="shared" si="21"/>
        <v>3960</v>
      </c>
      <c r="F157" s="101">
        <v>0</v>
      </c>
      <c r="G157" s="16">
        <f t="shared" si="16"/>
        <v>0</v>
      </c>
      <c r="H157" s="17">
        <f t="shared" si="17"/>
        <v>3960</v>
      </c>
      <c r="I157" s="17">
        <v>4</v>
      </c>
      <c r="J157" s="17">
        <f t="shared" si="18"/>
        <v>0</v>
      </c>
      <c r="K157" s="16">
        <f t="shared" si="20"/>
        <v>0</v>
      </c>
      <c r="L157" s="9">
        <f t="shared" si="19"/>
        <v>0</v>
      </c>
      <c r="M157" s="79"/>
    </row>
    <row r="158" spans="1:13" s="73" customFormat="1" ht="15.45" customHeight="1" x14ac:dyDescent="0.15">
      <c r="A158" s="76" t="s">
        <v>187</v>
      </c>
      <c r="B158" s="75">
        <v>2367</v>
      </c>
      <c r="C158" s="75">
        <f t="shared" si="14"/>
        <v>591.75</v>
      </c>
      <c r="D158" s="9">
        <v>1.25</v>
      </c>
      <c r="E158" s="15">
        <f t="shared" si="21"/>
        <v>2958.75</v>
      </c>
      <c r="F158" s="101">
        <v>1.25</v>
      </c>
      <c r="G158" s="16">
        <f t="shared" si="16"/>
        <v>2958.75</v>
      </c>
      <c r="H158" s="17">
        <f t="shared" si="17"/>
        <v>0</v>
      </c>
      <c r="I158" s="17">
        <v>4</v>
      </c>
      <c r="J158" s="17">
        <f t="shared" si="18"/>
        <v>1</v>
      </c>
      <c r="K158" s="16">
        <f t="shared" si="20"/>
        <v>2.8877463979082836</v>
      </c>
      <c r="L158" s="9">
        <f t="shared" si="19"/>
        <v>1708.8239309622268</v>
      </c>
      <c r="M158" s="79"/>
    </row>
    <row r="159" spans="1:13" s="73" customFormat="1" ht="15.45" customHeight="1" x14ac:dyDescent="0.15">
      <c r="A159" s="76" t="s">
        <v>188</v>
      </c>
      <c r="B159" s="75">
        <v>1576</v>
      </c>
      <c r="C159" s="75">
        <f t="shared" si="14"/>
        <v>394</v>
      </c>
      <c r="D159" s="9">
        <v>1.25</v>
      </c>
      <c r="E159" s="15">
        <f t="shared" si="21"/>
        <v>1970</v>
      </c>
      <c r="F159" s="101">
        <v>1.25</v>
      </c>
      <c r="G159" s="16">
        <f t="shared" si="16"/>
        <v>1970</v>
      </c>
      <c r="H159" s="17">
        <f t="shared" si="17"/>
        <v>0</v>
      </c>
      <c r="I159" s="17">
        <v>4</v>
      </c>
      <c r="J159" s="17">
        <f t="shared" si="18"/>
        <v>1</v>
      </c>
      <c r="K159" s="16">
        <f t="shared" si="20"/>
        <v>2.8877463979082836</v>
      </c>
      <c r="L159" s="9">
        <f t="shared" si="19"/>
        <v>1137.7720807758637</v>
      </c>
      <c r="M159" s="79"/>
    </row>
    <row r="160" spans="1:13" s="73" customFormat="1" ht="15.45" customHeight="1" x14ac:dyDescent="0.15">
      <c r="A160" s="76" t="s">
        <v>189</v>
      </c>
      <c r="B160" s="75">
        <v>3092</v>
      </c>
      <c r="C160" s="75">
        <f t="shared" si="14"/>
        <v>773</v>
      </c>
      <c r="D160" s="9">
        <v>1.25</v>
      </c>
      <c r="E160" s="15">
        <f t="shared" si="21"/>
        <v>3865</v>
      </c>
      <c r="F160" s="101">
        <v>0</v>
      </c>
      <c r="G160" s="16">
        <f t="shared" si="16"/>
        <v>0</v>
      </c>
      <c r="H160" s="17">
        <f t="shared" si="17"/>
        <v>3865</v>
      </c>
      <c r="I160" s="17">
        <v>4</v>
      </c>
      <c r="J160" s="17">
        <f t="shared" si="18"/>
        <v>0</v>
      </c>
      <c r="K160" s="16">
        <f t="shared" si="20"/>
        <v>0</v>
      </c>
      <c r="L160" s="9">
        <f t="shared" si="19"/>
        <v>0</v>
      </c>
      <c r="M160" s="79"/>
    </row>
    <row r="161" spans="1:13" s="73" customFormat="1" ht="15.45" customHeight="1" x14ac:dyDescent="0.15">
      <c r="A161" s="76" t="s">
        <v>190</v>
      </c>
      <c r="B161" s="75">
        <v>5554</v>
      </c>
      <c r="C161" s="75">
        <f t="shared" si="14"/>
        <v>1388.5</v>
      </c>
      <c r="D161" s="9">
        <v>1.25</v>
      </c>
      <c r="E161" s="15">
        <f t="shared" si="21"/>
        <v>6942.5</v>
      </c>
      <c r="F161" s="101">
        <v>1.25</v>
      </c>
      <c r="G161" s="16">
        <f t="shared" si="16"/>
        <v>6942.5</v>
      </c>
      <c r="H161" s="17">
        <f t="shared" si="17"/>
        <v>0</v>
      </c>
      <c r="I161" s="17">
        <v>4</v>
      </c>
      <c r="J161" s="17">
        <f t="shared" si="18"/>
        <v>1</v>
      </c>
      <c r="K161" s="16">
        <f t="shared" si="20"/>
        <v>2.8877463979082836</v>
      </c>
      <c r="L161" s="9">
        <f t="shared" si="19"/>
        <v>4009.6358734956516</v>
      </c>
      <c r="M161" s="79"/>
    </row>
    <row r="162" spans="1:13" s="73" customFormat="1" ht="15.45" customHeight="1" x14ac:dyDescent="0.15">
      <c r="A162" s="76" t="s">
        <v>191</v>
      </c>
      <c r="B162" s="75">
        <v>3099</v>
      </c>
      <c r="C162" s="75">
        <f t="shared" si="14"/>
        <v>774.75</v>
      </c>
      <c r="D162" s="9">
        <v>1.25</v>
      </c>
      <c r="E162" s="15">
        <f t="shared" si="21"/>
        <v>3873.75</v>
      </c>
      <c r="F162" s="101">
        <v>0</v>
      </c>
      <c r="G162" s="16">
        <f t="shared" si="16"/>
        <v>0</v>
      </c>
      <c r="H162" s="17">
        <f t="shared" si="17"/>
        <v>3873.75</v>
      </c>
      <c r="I162" s="17">
        <v>4</v>
      </c>
      <c r="J162" s="17">
        <f t="shared" si="18"/>
        <v>0</v>
      </c>
      <c r="K162" s="16">
        <f t="shared" si="20"/>
        <v>0</v>
      </c>
      <c r="L162" s="9">
        <f t="shared" si="19"/>
        <v>0</v>
      </c>
      <c r="M162" s="79"/>
    </row>
    <row r="163" spans="1:13" s="73" customFormat="1" ht="15.45" customHeight="1" x14ac:dyDescent="0.15">
      <c r="A163" s="76" t="s">
        <v>192</v>
      </c>
      <c r="B163" s="75">
        <v>1690</v>
      </c>
      <c r="C163" s="75">
        <f t="shared" si="14"/>
        <v>422.5</v>
      </c>
      <c r="D163" s="9">
        <v>1.25</v>
      </c>
      <c r="E163" s="15">
        <f t="shared" si="21"/>
        <v>2112.5</v>
      </c>
      <c r="F163" s="101">
        <v>0</v>
      </c>
      <c r="G163" s="16">
        <f t="shared" si="16"/>
        <v>0</v>
      </c>
      <c r="H163" s="17">
        <f t="shared" si="17"/>
        <v>2112.5</v>
      </c>
      <c r="I163" s="17">
        <v>4</v>
      </c>
      <c r="J163" s="17">
        <f t="shared" si="18"/>
        <v>0</v>
      </c>
      <c r="K163" s="16">
        <f t="shared" si="20"/>
        <v>0</v>
      </c>
      <c r="L163" s="9">
        <f t="shared" si="19"/>
        <v>0</v>
      </c>
      <c r="M163" s="79"/>
    </row>
    <row r="164" spans="1:13" s="73" customFormat="1" ht="15.45" customHeight="1" x14ac:dyDescent="0.15">
      <c r="A164" s="76" t="s">
        <v>193</v>
      </c>
      <c r="B164" s="75">
        <v>2014</v>
      </c>
      <c r="C164" s="75">
        <f t="shared" si="14"/>
        <v>503.5</v>
      </c>
      <c r="D164" s="9">
        <v>1.25</v>
      </c>
      <c r="E164" s="15">
        <f t="shared" si="21"/>
        <v>2517.5</v>
      </c>
      <c r="F164" s="101">
        <v>0</v>
      </c>
      <c r="G164" s="16">
        <f t="shared" si="16"/>
        <v>0</v>
      </c>
      <c r="H164" s="17">
        <f t="shared" si="17"/>
        <v>2517.5</v>
      </c>
      <c r="I164" s="17">
        <v>4</v>
      </c>
      <c r="J164" s="17">
        <f t="shared" si="18"/>
        <v>0</v>
      </c>
      <c r="K164" s="16">
        <f t="shared" si="20"/>
        <v>0</v>
      </c>
      <c r="L164" s="9">
        <f t="shared" si="19"/>
        <v>0</v>
      </c>
      <c r="M164" s="79"/>
    </row>
    <row r="165" spans="1:13" s="73" customFormat="1" ht="15.45" customHeight="1" x14ac:dyDescent="0.15">
      <c r="A165" s="76" t="s">
        <v>194</v>
      </c>
      <c r="B165" s="75">
        <v>7325</v>
      </c>
      <c r="C165" s="75">
        <f t="shared" si="14"/>
        <v>1831.25</v>
      </c>
      <c r="D165" s="9">
        <v>1.25</v>
      </c>
      <c r="E165" s="15">
        <f t="shared" si="21"/>
        <v>9156.25</v>
      </c>
      <c r="F165" s="101">
        <v>0</v>
      </c>
      <c r="G165" s="16">
        <f t="shared" si="16"/>
        <v>0</v>
      </c>
      <c r="H165" s="17">
        <f t="shared" si="17"/>
        <v>9156.25</v>
      </c>
      <c r="I165" s="17">
        <v>4</v>
      </c>
      <c r="J165" s="17">
        <f t="shared" si="18"/>
        <v>0</v>
      </c>
      <c r="K165" s="16">
        <f t="shared" si="20"/>
        <v>0</v>
      </c>
      <c r="L165" s="9">
        <f t="shared" si="19"/>
        <v>0</v>
      </c>
      <c r="M165" s="79"/>
    </row>
    <row r="166" spans="1:13" s="73" customFormat="1" ht="15.45" customHeight="1" x14ac:dyDescent="0.3">
      <c r="A166" s="76" t="s">
        <v>195</v>
      </c>
      <c r="B166" s="75">
        <v>2268</v>
      </c>
      <c r="C166" s="75">
        <f t="shared" si="14"/>
        <v>567</v>
      </c>
      <c r="D166" s="9">
        <v>1.25</v>
      </c>
      <c r="E166" s="15">
        <f t="shared" si="21"/>
        <v>2835</v>
      </c>
      <c r="F166" s="101">
        <v>1.25</v>
      </c>
      <c r="G166" s="16">
        <f t="shared" si="16"/>
        <v>2835</v>
      </c>
      <c r="H166" s="17">
        <f t="shared" si="17"/>
        <v>0</v>
      </c>
      <c r="I166" s="17">
        <v>4</v>
      </c>
      <c r="J166" s="17">
        <f t="shared" si="18"/>
        <v>1</v>
      </c>
      <c r="K166" s="16">
        <f t="shared" si="20"/>
        <v>2.8877463979082836</v>
      </c>
      <c r="L166" s="14">
        <f t="shared" si="19"/>
        <v>1637.3522076139968</v>
      </c>
      <c r="M166" s="78"/>
    </row>
    <row r="167" spans="1:13" s="73" customFormat="1" ht="15.45" customHeight="1" x14ac:dyDescent="0.15">
      <c r="A167" s="76" t="s">
        <v>196</v>
      </c>
      <c r="B167" s="75">
        <v>3435</v>
      </c>
      <c r="C167" s="75">
        <f t="shared" si="14"/>
        <v>858.75</v>
      </c>
      <c r="D167" s="9">
        <v>1.25</v>
      </c>
      <c r="E167" s="15">
        <f t="shared" si="21"/>
        <v>4293.75</v>
      </c>
      <c r="F167" s="101">
        <v>1.25</v>
      </c>
      <c r="G167" s="16">
        <f t="shared" si="16"/>
        <v>4293.75</v>
      </c>
      <c r="H167" s="17">
        <f t="shared" si="17"/>
        <v>0</v>
      </c>
      <c r="I167" s="17">
        <v>4</v>
      </c>
      <c r="J167" s="17">
        <f t="shared" si="18"/>
        <v>1</v>
      </c>
      <c r="K167" s="16">
        <f t="shared" si="20"/>
        <v>2.8877463979082836</v>
      </c>
      <c r="L167" s="9">
        <f t="shared" si="19"/>
        <v>2479.8522192037385</v>
      </c>
      <c r="M167" s="79"/>
    </row>
    <row r="168" spans="1:13" s="73" customFormat="1" ht="15.45" customHeight="1" x14ac:dyDescent="0.15">
      <c r="A168" s="76" t="s">
        <v>197</v>
      </c>
      <c r="B168" s="75">
        <v>2110</v>
      </c>
      <c r="C168" s="75">
        <f t="shared" si="14"/>
        <v>527.5</v>
      </c>
      <c r="D168" s="9">
        <v>1.25</v>
      </c>
      <c r="E168" s="15">
        <f t="shared" si="21"/>
        <v>2637.5</v>
      </c>
      <c r="F168" s="101">
        <v>0</v>
      </c>
      <c r="G168" s="16">
        <f t="shared" si="16"/>
        <v>0</v>
      </c>
      <c r="H168" s="17">
        <f t="shared" si="17"/>
        <v>2637.5</v>
      </c>
      <c r="I168" s="17">
        <v>4</v>
      </c>
      <c r="J168" s="17">
        <f t="shared" si="18"/>
        <v>0</v>
      </c>
      <c r="K168" s="16">
        <f t="shared" si="20"/>
        <v>0</v>
      </c>
      <c r="L168" s="9">
        <f t="shared" si="19"/>
        <v>0</v>
      </c>
      <c r="M168" s="79"/>
    </row>
    <row r="169" spans="1:13" s="73" customFormat="1" ht="15.45" customHeight="1" x14ac:dyDescent="0.15">
      <c r="A169" s="76" t="s">
        <v>198</v>
      </c>
      <c r="B169" s="75">
        <v>3550</v>
      </c>
      <c r="C169" s="75">
        <f t="shared" si="14"/>
        <v>887.5</v>
      </c>
      <c r="D169" s="9">
        <v>1.25</v>
      </c>
      <c r="E169" s="15">
        <f t="shared" si="21"/>
        <v>4437.5</v>
      </c>
      <c r="F169" s="101">
        <v>0</v>
      </c>
      <c r="G169" s="16">
        <f t="shared" si="16"/>
        <v>0</v>
      </c>
      <c r="H169" s="17">
        <f t="shared" si="17"/>
        <v>4437.5</v>
      </c>
      <c r="I169" s="17">
        <v>4</v>
      </c>
      <c r="J169" s="17">
        <f t="shared" si="18"/>
        <v>0</v>
      </c>
      <c r="K169" s="16">
        <f t="shared" si="20"/>
        <v>0</v>
      </c>
      <c r="L169" s="9">
        <f t="shared" si="19"/>
        <v>0</v>
      </c>
      <c r="M169" s="79"/>
    </row>
    <row r="170" spans="1:13" s="73" customFormat="1" ht="15.45" customHeight="1" x14ac:dyDescent="0.15">
      <c r="A170" s="76" t="s">
        <v>199</v>
      </c>
      <c r="B170" s="75">
        <v>2014</v>
      </c>
      <c r="C170" s="75">
        <f t="shared" si="14"/>
        <v>503.5</v>
      </c>
      <c r="D170" s="9">
        <v>1.25</v>
      </c>
      <c r="E170" s="15">
        <f t="shared" si="21"/>
        <v>2517.5</v>
      </c>
      <c r="F170" s="101">
        <v>1.25</v>
      </c>
      <c r="G170" s="16">
        <f t="shared" si="16"/>
        <v>2517.5</v>
      </c>
      <c r="H170" s="17">
        <f t="shared" si="17"/>
        <v>0</v>
      </c>
      <c r="I170" s="17">
        <v>4</v>
      </c>
      <c r="J170" s="17">
        <f t="shared" si="18"/>
        <v>1</v>
      </c>
      <c r="K170" s="16">
        <f t="shared" si="20"/>
        <v>2.8877463979082836</v>
      </c>
      <c r="L170" s="9">
        <f t="shared" si="19"/>
        <v>1453.9803113468208</v>
      </c>
      <c r="M170" s="79"/>
    </row>
    <row r="171" spans="1:13" s="73" customFormat="1" ht="15.45" customHeight="1" x14ac:dyDescent="0.15">
      <c r="A171" s="76" t="s">
        <v>200</v>
      </c>
      <c r="B171" s="75">
        <v>7707</v>
      </c>
      <c r="C171" s="75">
        <f t="shared" si="14"/>
        <v>1926.75</v>
      </c>
      <c r="D171" s="9">
        <v>1.25</v>
      </c>
      <c r="E171" s="15">
        <f t="shared" si="21"/>
        <v>9633.75</v>
      </c>
      <c r="F171" s="101">
        <v>1.25</v>
      </c>
      <c r="G171" s="16">
        <f t="shared" si="16"/>
        <v>9633.75</v>
      </c>
      <c r="H171" s="17">
        <f t="shared" si="17"/>
        <v>0</v>
      </c>
      <c r="I171" s="17">
        <v>4</v>
      </c>
      <c r="J171" s="17">
        <f t="shared" si="18"/>
        <v>1</v>
      </c>
      <c r="K171" s="16">
        <f t="shared" si="20"/>
        <v>2.8877463979082836</v>
      </c>
      <c r="L171" s="9">
        <f t="shared" si="19"/>
        <v>5563.965372169785</v>
      </c>
      <c r="M171" s="79"/>
    </row>
    <row r="172" spans="1:13" s="73" customFormat="1" ht="15.45" customHeight="1" x14ac:dyDescent="0.15">
      <c r="A172" s="76" t="s">
        <v>201</v>
      </c>
      <c r="B172" s="75">
        <v>4342</v>
      </c>
      <c r="C172" s="75">
        <f t="shared" si="14"/>
        <v>1085.5</v>
      </c>
      <c r="D172" s="9">
        <v>1.25</v>
      </c>
      <c r="E172" s="15">
        <f t="shared" si="21"/>
        <v>5427.5</v>
      </c>
      <c r="F172" s="101">
        <v>1.25</v>
      </c>
      <c r="G172" s="16">
        <f t="shared" si="16"/>
        <v>5427.5</v>
      </c>
      <c r="H172" s="17">
        <f t="shared" si="17"/>
        <v>0</v>
      </c>
      <c r="I172" s="17">
        <v>4</v>
      </c>
      <c r="J172" s="17">
        <f t="shared" si="18"/>
        <v>1</v>
      </c>
      <c r="K172" s="16">
        <f t="shared" si="20"/>
        <v>2.8877463979082836</v>
      </c>
      <c r="L172" s="9">
        <f t="shared" si="19"/>
        <v>3134.6487149294417</v>
      </c>
      <c r="M172" s="79"/>
    </row>
    <row r="173" spans="1:13" s="73" customFormat="1" ht="15.45" customHeight="1" x14ac:dyDescent="0.15">
      <c r="A173" s="76" t="s">
        <v>202</v>
      </c>
      <c r="B173" s="75">
        <v>2052</v>
      </c>
      <c r="C173" s="75">
        <f t="shared" si="14"/>
        <v>513</v>
      </c>
      <c r="D173" s="9">
        <v>1.25</v>
      </c>
      <c r="E173" s="15">
        <f t="shared" si="21"/>
        <v>2565</v>
      </c>
      <c r="F173" s="101">
        <v>1.25</v>
      </c>
      <c r="G173" s="16">
        <f t="shared" si="16"/>
        <v>2565</v>
      </c>
      <c r="H173" s="17">
        <f t="shared" si="17"/>
        <v>0</v>
      </c>
      <c r="I173" s="17">
        <v>4</v>
      </c>
      <c r="J173" s="17">
        <f t="shared" si="18"/>
        <v>1</v>
      </c>
      <c r="K173" s="16">
        <f t="shared" si="20"/>
        <v>2.8877463979082836</v>
      </c>
      <c r="L173" s="9">
        <f t="shared" si="19"/>
        <v>1481.4139021269496</v>
      </c>
      <c r="M173" s="79"/>
    </row>
    <row r="174" spans="1:13" s="73" customFormat="1" ht="15.45" customHeight="1" x14ac:dyDescent="0.15">
      <c r="A174" s="76" t="s">
        <v>203</v>
      </c>
      <c r="B174" s="75">
        <v>2482</v>
      </c>
      <c r="C174" s="75">
        <f t="shared" si="14"/>
        <v>620.5</v>
      </c>
      <c r="D174" s="9">
        <v>1.25</v>
      </c>
      <c r="E174" s="15">
        <f t="shared" si="21"/>
        <v>3102.5</v>
      </c>
      <c r="F174" s="101">
        <v>0</v>
      </c>
      <c r="G174" s="16">
        <f t="shared" si="16"/>
        <v>0</v>
      </c>
      <c r="H174" s="17">
        <f t="shared" si="17"/>
        <v>3102.5</v>
      </c>
      <c r="I174" s="17">
        <v>4</v>
      </c>
      <c r="J174" s="17">
        <f t="shared" si="18"/>
        <v>0</v>
      </c>
      <c r="K174" s="16">
        <f t="shared" si="20"/>
        <v>0</v>
      </c>
      <c r="L174" s="9">
        <f t="shared" si="19"/>
        <v>0</v>
      </c>
      <c r="M174" s="79"/>
    </row>
    <row r="175" spans="1:13" s="73" customFormat="1" ht="15.45" customHeight="1" x14ac:dyDescent="0.15">
      <c r="A175" s="76" t="s">
        <v>204</v>
      </c>
      <c r="B175" s="75">
        <v>3736</v>
      </c>
      <c r="C175" s="75">
        <f t="shared" si="14"/>
        <v>934</v>
      </c>
      <c r="D175" s="9">
        <v>1.25</v>
      </c>
      <c r="E175" s="15">
        <f t="shared" si="21"/>
        <v>4670</v>
      </c>
      <c r="F175" s="101">
        <v>1.25</v>
      </c>
      <c r="G175" s="16">
        <f t="shared" si="16"/>
        <v>4670</v>
      </c>
      <c r="H175" s="17">
        <f t="shared" si="17"/>
        <v>0</v>
      </c>
      <c r="I175" s="17">
        <v>4</v>
      </c>
      <c r="J175" s="17">
        <f t="shared" si="18"/>
        <v>1</v>
      </c>
      <c r="K175" s="16">
        <f t="shared" si="20"/>
        <v>2.8877463979082836</v>
      </c>
      <c r="L175" s="9">
        <f t="shared" si="19"/>
        <v>2697.1551356463369</v>
      </c>
      <c r="M175" s="79"/>
    </row>
    <row r="176" spans="1:13" s="73" customFormat="1" ht="15.45" customHeight="1" x14ac:dyDescent="0.15">
      <c r="A176" s="76" t="s">
        <v>205</v>
      </c>
      <c r="B176" s="75">
        <v>1422</v>
      </c>
      <c r="C176" s="75">
        <f t="shared" si="14"/>
        <v>355.5</v>
      </c>
      <c r="D176" s="9">
        <v>1.25</v>
      </c>
      <c r="E176" s="15">
        <f t="shared" si="21"/>
        <v>1777.5</v>
      </c>
      <c r="F176" s="101">
        <v>0</v>
      </c>
      <c r="G176" s="16">
        <f t="shared" si="16"/>
        <v>0</v>
      </c>
      <c r="H176" s="17">
        <f t="shared" si="17"/>
        <v>1777.5</v>
      </c>
      <c r="I176" s="17">
        <v>4</v>
      </c>
      <c r="J176" s="17">
        <f t="shared" si="18"/>
        <v>0</v>
      </c>
      <c r="K176" s="16">
        <f t="shared" si="20"/>
        <v>0</v>
      </c>
      <c r="L176" s="9">
        <f t="shared" si="19"/>
        <v>0</v>
      </c>
      <c r="M176" s="79"/>
    </row>
    <row r="177" spans="1:13" s="73" customFormat="1" ht="15.45" customHeight="1" x14ac:dyDescent="0.15">
      <c r="A177" s="76" t="s">
        <v>206</v>
      </c>
      <c r="B177" s="75">
        <v>4295</v>
      </c>
      <c r="C177" s="75">
        <f t="shared" si="14"/>
        <v>1073.75</v>
      </c>
      <c r="D177" s="9">
        <v>1.25</v>
      </c>
      <c r="E177" s="15">
        <f t="shared" si="21"/>
        <v>5368.75</v>
      </c>
      <c r="F177" s="101">
        <v>1.25</v>
      </c>
      <c r="G177" s="16">
        <f t="shared" si="16"/>
        <v>5368.75</v>
      </c>
      <c r="H177" s="17">
        <f t="shared" si="17"/>
        <v>0</v>
      </c>
      <c r="I177" s="17">
        <v>4</v>
      </c>
      <c r="J177" s="17">
        <f t="shared" si="18"/>
        <v>1</v>
      </c>
      <c r="K177" s="16">
        <f t="shared" si="20"/>
        <v>2.8877463979082836</v>
      </c>
      <c r="L177" s="9">
        <f t="shared" si="19"/>
        <v>3100.7176947540197</v>
      </c>
      <c r="M177" s="79"/>
    </row>
    <row r="178" spans="1:13" s="73" customFormat="1" ht="15.45" customHeight="1" x14ac:dyDescent="0.15">
      <c r="A178" s="76" t="s">
        <v>207</v>
      </c>
      <c r="B178" s="75">
        <v>2439</v>
      </c>
      <c r="C178" s="75">
        <f t="shared" si="14"/>
        <v>609.75</v>
      </c>
      <c r="D178" s="9">
        <v>1.25</v>
      </c>
      <c r="E178" s="15">
        <f t="shared" si="21"/>
        <v>3048.75</v>
      </c>
      <c r="F178" s="101">
        <v>0</v>
      </c>
      <c r="G178" s="16">
        <f t="shared" si="16"/>
        <v>0</v>
      </c>
      <c r="H178" s="17">
        <f t="shared" si="17"/>
        <v>3048.75</v>
      </c>
      <c r="I178" s="17">
        <v>4</v>
      </c>
      <c r="J178" s="17">
        <f t="shared" si="18"/>
        <v>0</v>
      </c>
      <c r="K178" s="16">
        <f t="shared" si="20"/>
        <v>0</v>
      </c>
      <c r="L178" s="9">
        <f t="shared" si="19"/>
        <v>0</v>
      </c>
      <c r="M178" s="79"/>
    </row>
    <row r="179" spans="1:13" s="73" customFormat="1" ht="15.45" customHeight="1" x14ac:dyDescent="0.15">
      <c r="A179" s="76" t="s">
        <v>208</v>
      </c>
      <c r="B179" s="75">
        <v>5000</v>
      </c>
      <c r="C179" s="75">
        <f t="shared" si="14"/>
        <v>1250</v>
      </c>
      <c r="D179" s="9">
        <v>1.25</v>
      </c>
      <c r="E179" s="15">
        <f t="shared" si="21"/>
        <v>6250</v>
      </c>
      <c r="F179" s="101">
        <v>0</v>
      </c>
      <c r="G179" s="16">
        <f t="shared" si="16"/>
        <v>0</v>
      </c>
      <c r="H179" s="17">
        <f t="shared" si="17"/>
        <v>6250</v>
      </c>
      <c r="I179" s="17">
        <v>4</v>
      </c>
      <c r="J179" s="17">
        <f t="shared" si="18"/>
        <v>0</v>
      </c>
      <c r="K179" s="16">
        <f t="shared" si="20"/>
        <v>0</v>
      </c>
      <c r="L179" s="9">
        <f t="shared" si="19"/>
        <v>0</v>
      </c>
      <c r="M179" s="79"/>
    </row>
    <row r="180" spans="1:13" s="73" customFormat="1" ht="15.45" customHeight="1" x14ac:dyDescent="0.15">
      <c r="A180" s="76" t="s">
        <v>209</v>
      </c>
      <c r="B180" s="75">
        <v>3113</v>
      </c>
      <c r="C180" s="75">
        <f t="shared" si="14"/>
        <v>778.25</v>
      </c>
      <c r="D180" s="9">
        <v>1.25</v>
      </c>
      <c r="E180" s="15">
        <f t="shared" si="21"/>
        <v>3891.25</v>
      </c>
      <c r="F180" s="101">
        <v>1.25</v>
      </c>
      <c r="G180" s="16">
        <f t="shared" si="16"/>
        <v>3891.25</v>
      </c>
      <c r="H180" s="17">
        <f t="shared" si="17"/>
        <v>0</v>
      </c>
      <c r="I180" s="17">
        <v>4</v>
      </c>
      <c r="J180" s="17">
        <f t="shared" si="18"/>
        <v>1</v>
      </c>
      <c r="K180" s="16">
        <f t="shared" si="20"/>
        <v>2.8877463979082836</v>
      </c>
      <c r="L180" s="9">
        <f t="shared" si="19"/>
        <v>2247.3886341721218</v>
      </c>
      <c r="M180" s="79"/>
    </row>
    <row r="181" spans="1:13" s="73" customFormat="1" ht="15.45" customHeight="1" x14ac:dyDescent="0.15">
      <c r="A181" s="76" t="s">
        <v>210</v>
      </c>
      <c r="B181" s="75">
        <v>3648</v>
      </c>
      <c r="C181" s="75">
        <f t="shared" si="14"/>
        <v>912</v>
      </c>
      <c r="D181" s="9">
        <v>1.25</v>
      </c>
      <c r="E181" s="15">
        <f t="shared" si="21"/>
        <v>4560</v>
      </c>
      <c r="F181" s="101">
        <v>1.25</v>
      </c>
      <c r="G181" s="16">
        <f t="shared" si="16"/>
        <v>4560</v>
      </c>
      <c r="H181" s="17">
        <f t="shared" si="17"/>
        <v>0</v>
      </c>
      <c r="I181" s="17">
        <v>4</v>
      </c>
      <c r="J181" s="17">
        <f t="shared" si="18"/>
        <v>1</v>
      </c>
      <c r="K181" s="16">
        <f t="shared" si="20"/>
        <v>2.8877463979082836</v>
      </c>
      <c r="L181" s="9">
        <f t="shared" si="19"/>
        <v>2633.6247148923544</v>
      </c>
      <c r="M181" s="79"/>
    </row>
    <row r="182" spans="1:13" s="73" customFormat="1" ht="15.45" customHeight="1" x14ac:dyDescent="0.15">
      <c r="A182" s="76" t="s">
        <v>211</v>
      </c>
      <c r="B182" s="75">
        <v>3071</v>
      </c>
      <c r="C182" s="75">
        <f t="shared" si="14"/>
        <v>767.75</v>
      </c>
      <c r="D182" s="9">
        <v>1.25</v>
      </c>
      <c r="E182" s="15">
        <f t="shared" si="21"/>
        <v>3838.75</v>
      </c>
      <c r="F182" s="101">
        <v>1.25</v>
      </c>
      <c r="G182" s="16">
        <f t="shared" si="16"/>
        <v>3838.75</v>
      </c>
      <c r="H182" s="17">
        <f t="shared" si="17"/>
        <v>0</v>
      </c>
      <c r="I182" s="17">
        <v>4</v>
      </c>
      <c r="J182" s="17">
        <f t="shared" si="18"/>
        <v>1</v>
      </c>
      <c r="K182" s="16">
        <f t="shared" si="20"/>
        <v>2.8877463979082836</v>
      </c>
      <c r="L182" s="9">
        <f t="shared" si="19"/>
        <v>2217.0672969940847</v>
      </c>
      <c r="M182" s="79"/>
    </row>
    <row r="183" spans="1:13" s="73" customFormat="1" ht="15.45" customHeight="1" x14ac:dyDescent="0.15">
      <c r="A183" s="76" t="s">
        <v>212</v>
      </c>
      <c r="B183" s="75">
        <v>5113</v>
      </c>
      <c r="C183" s="75">
        <f t="shared" si="14"/>
        <v>1278.25</v>
      </c>
      <c r="D183" s="9">
        <v>1.25</v>
      </c>
      <c r="E183" s="15">
        <f t="shared" si="21"/>
        <v>6391.25</v>
      </c>
      <c r="F183" s="101">
        <v>1.25</v>
      </c>
      <c r="G183" s="16">
        <f t="shared" si="16"/>
        <v>6391.25</v>
      </c>
      <c r="H183" s="17">
        <f t="shared" si="17"/>
        <v>0</v>
      </c>
      <c r="I183" s="17">
        <v>4</v>
      </c>
      <c r="J183" s="17">
        <f t="shared" si="18"/>
        <v>1</v>
      </c>
      <c r="K183" s="16">
        <f t="shared" si="20"/>
        <v>2.8877463979082836</v>
      </c>
      <c r="L183" s="9">
        <f t="shared" si="19"/>
        <v>3691.2618331262634</v>
      </c>
      <c r="M183" s="79"/>
    </row>
    <row r="184" spans="1:13" s="73" customFormat="1" ht="15.45" customHeight="1" x14ac:dyDescent="0.15">
      <c r="A184" s="76" t="s">
        <v>213</v>
      </c>
      <c r="B184" s="75">
        <v>1381</v>
      </c>
      <c r="C184" s="75">
        <f t="shared" si="14"/>
        <v>345.25</v>
      </c>
      <c r="D184" s="9">
        <v>1.25</v>
      </c>
      <c r="E184" s="15">
        <f t="shared" si="21"/>
        <v>1726.25</v>
      </c>
      <c r="F184" s="101">
        <v>1.25</v>
      </c>
      <c r="G184" s="16">
        <f t="shared" si="16"/>
        <v>1726.25</v>
      </c>
      <c r="H184" s="17">
        <f t="shared" si="17"/>
        <v>0</v>
      </c>
      <c r="I184" s="17">
        <v>4</v>
      </c>
      <c r="J184" s="17">
        <f t="shared" si="18"/>
        <v>1</v>
      </c>
      <c r="K184" s="16">
        <f t="shared" si="20"/>
        <v>2.8877463979082836</v>
      </c>
      <c r="L184" s="9">
        <f t="shared" si="19"/>
        <v>996.9944438778349</v>
      </c>
      <c r="M184" s="79"/>
    </row>
    <row r="185" spans="1:13" s="73" customFormat="1" ht="15.45" customHeight="1" x14ac:dyDescent="0.15">
      <c r="A185" s="76" t="s">
        <v>214</v>
      </c>
      <c r="B185" s="75">
        <v>2903</v>
      </c>
      <c r="C185" s="75">
        <f t="shared" si="14"/>
        <v>725.75</v>
      </c>
      <c r="D185" s="9">
        <v>1.25</v>
      </c>
      <c r="E185" s="15">
        <f t="shared" si="21"/>
        <v>3628.75</v>
      </c>
      <c r="F185" s="101">
        <v>0</v>
      </c>
      <c r="G185" s="16">
        <f t="shared" si="16"/>
        <v>0</v>
      </c>
      <c r="H185" s="17">
        <f t="shared" si="17"/>
        <v>3628.75</v>
      </c>
      <c r="I185" s="17">
        <v>4</v>
      </c>
      <c r="J185" s="17">
        <f t="shared" si="18"/>
        <v>0</v>
      </c>
      <c r="K185" s="16">
        <f t="shared" si="20"/>
        <v>0</v>
      </c>
      <c r="L185" s="9">
        <f t="shared" si="19"/>
        <v>0</v>
      </c>
      <c r="M185" s="79"/>
    </row>
    <row r="186" spans="1:13" s="73" customFormat="1" ht="15.45" customHeight="1" x14ac:dyDescent="0.15">
      <c r="A186" s="76" t="s">
        <v>215</v>
      </c>
      <c r="B186" s="75">
        <v>2680</v>
      </c>
      <c r="C186" s="75">
        <f t="shared" si="14"/>
        <v>670</v>
      </c>
      <c r="D186" s="9">
        <v>1.25</v>
      </c>
      <c r="E186" s="15">
        <f t="shared" si="21"/>
        <v>3350</v>
      </c>
      <c r="F186" s="101">
        <v>1.25</v>
      </c>
      <c r="G186" s="16">
        <f t="shared" si="16"/>
        <v>3350</v>
      </c>
      <c r="H186" s="17">
        <f t="shared" si="17"/>
        <v>0</v>
      </c>
      <c r="I186" s="17">
        <v>4</v>
      </c>
      <c r="J186" s="17">
        <f t="shared" si="18"/>
        <v>1</v>
      </c>
      <c r="K186" s="16">
        <f t="shared" si="20"/>
        <v>2.8877463979082836</v>
      </c>
      <c r="L186" s="9">
        <f t="shared" si="19"/>
        <v>1934.79008659855</v>
      </c>
      <c r="M186" s="79"/>
    </row>
    <row r="187" spans="1:13" s="73" customFormat="1" ht="15.45" customHeight="1" x14ac:dyDescent="0.15">
      <c r="A187" s="76" t="s">
        <v>216</v>
      </c>
      <c r="B187" s="75">
        <v>5869</v>
      </c>
      <c r="C187" s="75">
        <f t="shared" si="14"/>
        <v>1467.25</v>
      </c>
      <c r="D187" s="9">
        <v>1.25</v>
      </c>
      <c r="E187" s="15">
        <f t="shared" si="21"/>
        <v>7336.25</v>
      </c>
      <c r="F187" s="101">
        <v>1.25</v>
      </c>
      <c r="G187" s="16">
        <f t="shared" si="16"/>
        <v>7336.25</v>
      </c>
      <c r="H187" s="17">
        <f t="shared" si="17"/>
        <v>0</v>
      </c>
      <c r="I187" s="17">
        <v>4</v>
      </c>
      <c r="J187" s="17">
        <f t="shared" si="18"/>
        <v>1</v>
      </c>
      <c r="K187" s="16">
        <f t="shared" si="20"/>
        <v>2.8877463979082836</v>
      </c>
      <c r="L187" s="9">
        <f t="shared" si="19"/>
        <v>4237.0459023309295</v>
      </c>
      <c r="M187" s="79"/>
    </row>
    <row r="188" spans="1:13" s="73" customFormat="1" ht="15.45" customHeight="1" x14ac:dyDescent="0.15">
      <c r="A188" s="76" t="s">
        <v>217</v>
      </c>
      <c r="B188" s="75">
        <v>2635</v>
      </c>
      <c r="C188" s="75">
        <f t="shared" si="14"/>
        <v>658.75</v>
      </c>
      <c r="D188" s="9">
        <v>1.25</v>
      </c>
      <c r="E188" s="15">
        <f t="shared" si="21"/>
        <v>3293.75</v>
      </c>
      <c r="F188" s="101">
        <v>1.25</v>
      </c>
      <c r="G188" s="16">
        <f t="shared" si="16"/>
        <v>3293.75</v>
      </c>
      <c r="H188" s="17">
        <f t="shared" si="17"/>
        <v>0</v>
      </c>
      <c r="I188" s="17">
        <v>4</v>
      </c>
      <c r="J188" s="17">
        <f t="shared" si="18"/>
        <v>1</v>
      </c>
      <c r="K188" s="16">
        <f t="shared" si="20"/>
        <v>2.8877463979082836</v>
      </c>
      <c r="L188" s="9">
        <f t="shared" si="19"/>
        <v>1902.3029396220818</v>
      </c>
      <c r="M188" s="79"/>
    </row>
    <row r="189" spans="1:13" s="73" customFormat="1" ht="15.45" customHeight="1" x14ac:dyDescent="0.15">
      <c r="A189" s="76" t="s">
        <v>218</v>
      </c>
      <c r="B189" s="75">
        <v>2166</v>
      </c>
      <c r="C189" s="75">
        <f t="shared" si="14"/>
        <v>541.5</v>
      </c>
      <c r="D189" s="9">
        <v>1.25</v>
      </c>
      <c r="E189" s="15">
        <f t="shared" si="21"/>
        <v>2707.5</v>
      </c>
      <c r="F189" s="101">
        <v>1.25</v>
      </c>
      <c r="G189" s="16">
        <f t="shared" si="16"/>
        <v>2707.5</v>
      </c>
      <c r="H189" s="17">
        <f t="shared" si="17"/>
        <v>0</v>
      </c>
      <c r="I189" s="17">
        <v>4</v>
      </c>
      <c r="J189" s="17">
        <f t="shared" si="18"/>
        <v>1</v>
      </c>
      <c r="K189" s="16">
        <f t="shared" si="20"/>
        <v>2.8877463979082836</v>
      </c>
      <c r="L189" s="9">
        <f t="shared" si="19"/>
        <v>1563.7146744673355</v>
      </c>
      <c r="M189" s="79"/>
    </row>
    <row r="190" spans="1:13" s="73" customFormat="1" ht="15.45" customHeight="1" x14ac:dyDescent="0.45">
      <c r="A190" s="57" t="s">
        <v>219</v>
      </c>
      <c r="B190" s="75">
        <v>4476</v>
      </c>
      <c r="C190" s="75">
        <f t="shared" ref="C190:C251" si="22">B190/I190</f>
        <v>1119</v>
      </c>
      <c r="D190" s="9">
        <v>1.25</v>
      </c>
      <c r="E190" s="15">
        <f t="shared" si="21"/>
        <v>5595</v>
      </c>
      <c r="F190" s="101">
        <v>0</v>
      </c>
      <c r="G190" s="16">
        <f t="shared" ref="G190:G251" si="23">B190*F190</f>
        <v>0</v>
      </c>
      <c r="H190" s="17">
        <f t="shared" ref="H190:H251" si="24">E190-G190</f>
        <v>5595</v>
      </c>
      <c r="I190" s="17">
        <v>4</v>
      </c>
      <c r="J190" s="17">
        <f t="shared" ref="J190:J251" si="25">F190/1.25</f>
        <v>0</v>
      </c>
      <c r="K190" s="16">
        <f t="shared" si="20"/>
        <v>0</v>
      </c>
      <c r="L190" s="9">
        <f t="shared" ref="L190:L251" si="26">K190*C190</f>
        <v>0</v>
      </c>
      <c r="M190" s="79"/>
    </row>
    <row r="191" spans="1:13" s="73" customFormat="1" ht="15.45" customHeight="1" x14ac:dyDescent="0.15">
      <c r="A191" s="76" t="s">
        <v>220</v>
      </c>
      <c r="B191" s="75">
        <v>2389</v>
      </c>
      <c r="C191" s="75">
        <f t="shared" si="22"/>
        <v>597.25</v>
      </c>
      <c r="D191" s="9">
        <v>1.25</v>
      </c>
      <c r="E191" s="15">
        <f t="shared" si="21"/>
        <v>2986.25</v>
      </c>
      <c r="F191" s="101">
        <v>1.25</v>
      </c>
      <c r="G191" s="16">
        <f t="shared" si="23"/>
        <v>2986.25</v>
      </c>
      <c r="H191" s="17">
        <f t="shared" si="24"/>
        <v>0</v>
      </c>
      <c r="I191" s="17">
        <v>4</v>
      </c>
      <c r="J191" s="17">
        <f t="shared" si="25"/>
        <v>1</v>
      </c>
      <c r="K191" s="16">
        <f t="shared" si="20"/>
        <v>2.8877463979082836</v>
      </c>
      <c r="L191" s="9">
        <f t="shared" si="26"/>
        <v>1724.7065361507223</v>
      </c>
      <c r="M191" s="79"/>
    </row>
    <row r="192" spans="1:13" s="73" customFormat="1" ht="15.45" customHeight="1" x14ac:dyDescent="0.15">
      <c r="A192" s="76" t="s">
        <v>221</v>
      </c>
      <c r="B192" s="75">
        <v>7835</v>
      </c>
      <c r="C192" s="75">
        <f t="shared" si="22"/>
        <v>1958.75</v>
      </c>
      <c r="D192" s="9">
        <v>1.25</v>
      </c>
      <c r="E192" s="15">
        <f t="shared" si="21"/>
        <v>9793.75</v>
      </c>
      <c r="F192" s="101">
        <v>1.25</v>
      </c>
      <c r="G192" s="16">
        <f t="shared" si="23"/>
        <v>9793.75</v>
      </c>
      <c r="H192" s="17">
        <f t="shared" si="24"/>
        <v>0</v>
      </c>
      <c r="I192" s="17">
        <v>4</v>
      </c>
      <c r="J192" s="17">
        <f t="shared" si="25"/>
        <v>1</v>
      </c>
      <c r="K192" s="16">
        <f t="shared" si="20"/>
        <v>2.8877463979082836</v>
      </c>
      <c r="L192" s="9">
        <f t="shared" si="26"/>
        <v>5656.3732569028507</v>
      </c>
      <c r="M192" s="79"/>
    </row>
    <row r="193" spans="1:13" s="73" customFormat="1" ht="15.45" customHeight="1" x14ac:dyDescent="0.3">
      <c r="A193" s="76" t="s">
        <v>222</v>
      </c>
      <c r="B193" s="75">
        <v>4061</v>
      </c>
      <c r="C193" s="75">
        <f t="shared" si="22"/>
        <v>1015.25</v>
      </c>
      <c r="D193" s="9">
        <v>1.25</v>
      </c>
      <c r="E193" s="15">
        <f t="shared" si="21"/>
        <v>5076.25</v>
      </c>
      <c r="F193" s="101">
        <v>1.25</v>
      </c>
      <c r="G193" s="16">
        <f t="shared" si="23"/>
        <v>5076.25</v>
      </c>
      <c r="H193" s="17">
        <f t="shared" si="24"/>
        <v>0</v>
      </c>
      <c r="I193" s="17">
        <v>4</v>
      </c>
      <c r="J193" s="17">
        <f t="shared" si="25"/>
        <v>1</v>
      </c>
      <c r="K193" s="16">
        <f t="shared" si="20"/>
        <v>2.8877463979082836</v>
      </c>
      <c r="L193" s="14">
        <f t="shared" si="26"/>
        <v>2931.784530476385</v>
      </c>
      <c r="M193" s="78"/>
    </row>
    <row r="194" spans="1:13" s="73" customFormat="1" ht="15.45" customHeight="1" x14ac:dyDescent="0.15">
      <c r="A194" s="76" t="s">
        <v>223</v>
      </c>
      <c r="B194" s="75">
        <v>5265</v>
      </c>
      <c r="C194" s="75">
        <f t="shared" si="22"/>
        <v>1316.25</v>
      </c>
      <c r="D194" s="9">
        <v>1.25</v>
      </c>
      <c r="E194" s="15">
        <f t="shared" si="21"/>
        <v>6581.25</v>
      </c>
      <c r="F194" s="101">
        <v>0</v>
      </c>
      <c r="G194" s="16">
        <f t="shared" si="23"/>
        <v>0</v>
      </c>
      <c r="H194" s="17">
        <f t="shared" si="24"/>
        <v>6581.25</v>
      </c>
      <c r="I194" s="17">
        <v>4</v>
      </c>
      <c r="J194" s="17">
        <f t="shared" si="25"/>
        <v>0</v>
      </c>
      <c r="K194" s="16">
        <f t="shared" si="20"/>
        <v>0</v>
      </c>
      <c r="L194" s="9">
        <f t="shared" si="26"/>
        <v>0</v>
      </c>
      <c r="M194" s="79"/>
    </row>
    <row r="195" spans="1:13" s="73" customFormat="1" ht="15.45" customHeight="1" x14ac:dyDescent="0.15">
      <c r="A195" s="76" t="s">
        <v>224</v>
      </c>
      <c r="B195" s="75">
        <v>3525</v>
      </c>
      <c r="C195" s="75">
        <f t="shared" si="22"/>
        <v>881.25</v>
      </c>
      <c r="D195" s="9">
        <v>1.25</v>
      </c>
      <c r="E195" s="15">
        <f t="shared" si="21"/>
        <v>4406.25</v>
      </c>
      <c r="F195" s="101">
        <v>1.25</v>
      </c>
      <c r="G195" s="16">
        <f t="shared" si="23"/>
        <v>4406.25</v>
      </c>
      <c r="H195" s="17">
        <f t="shared" si="24"/>
        <v>0</v>
      </c>
      <c r="I195" s="17">
        <v>4</v>
      </c>
      <c r="J195" s="17">
        <f t="shared" si="25"/>
        <v>1</v>
      </c>
      <c r="K195" s="16">
        <f t="shared" ref="K195:K258" si="27">J195*$H$289</f>
        <v>2.8877463979082836</v>
      </c>
      <c r="L195" s="9">
        <f t="shared" si="26"/>
        <v>2544.826513156675</v>
      </c>
      <c r="M195" s="79"/>
    </row>
    <row r="196" spans="1:13" s="73" customFormat="1" ht="15.45" customHeight="1" x14ac:dyDescent="0.15">
      <c r="A196" s="76" t="s">
        <v>225</v>
      </c>
      <c r="B196" s="75">
        <v>2029</v>
      </c>
      <c r="C196" s="75">
        <f t="shared" si="22"/>
        <v>507.25</v>
      </c>
      <c r="D196" s="9">
        <v>1.25</v>
      </c>
      <c r="E196" s="15">
        <f t="shared" si="21"/>
        <v>2536.25</v>
      </c>
      <c r="F196" s="101">
        <v>1.25</v>
      </c>
      <c r="G196" s="16">
        <f t="shared" si="23"/>
        <v>2536.25</v>
      </c>
      <c r="H196" s="17">
        <f t="shared" si="24"/>
        <v>0</v>
      </c>
      <c r="I196" s="17">
        <v>4</v>
      </c>
      <c r="J196" s="17">
        <f t="shared" si="25"/>
        <v>1</v>
      </c>
      <c r="K196" s="16">
        <f t="shared" si="27"/>
        <v>2.8877463979082836</v>
      </c>
      <c r="L196" s="9">
        <f t="shared" si="26"/>
        <v>1464.8093603389768</v>
      </c>
      <c r="M196" s="79"/>
    </row>
    <row r="197" spans="1:13" s="73" customFormat="1" ht="15.45" customHeight="1" x14ac:dyDescent="0.15">
      <c r="A197" s="76" t="s">
        <v>226</v>
      </c>
      <c r="B197" s="75">
        <v>999</v>
      </c>
      <c r="C197" s="75">
        <f t="shared" si="22"/>
        <v>249.75</v>
      </c>
      <c r="D197" s="9">
        <v>1.25</v>
      </c>
      <c r="E197" s="15">
        <f t="shared" si="21"/>
        <v>1248.75</v>
      </c>
      <c r="F197" s="101">
        <v>0</v>
      </c>
      <c r="G197" s="16">
        <f t="shared" si="23"/>
        <v>0</v>
      </c>
      <c r="H197" s="17">
        <f t="shared" si="24"/>
        <v>1248.75</v>
      </c>
      <c r="I197" s="17">
        <v>4</v>
      </c>
      <c r="J197" s="17">
        <f t="shared" si="25"/>
        <v>0</v>
      </c>
      <c r="K197" s="16">
        <f t="shared" si="27"/>
        <v>0</v>
      </c>
      <c r="L197" s="9">
        <f t="shared" si="26"/>
        <v>0</v>
      </c>
      <c r="M197" s="79"/>
    </row>
    <row r="198" spans="1:13" s="73" customFormat="1" ht="15.45" customHeight="1" x14ac:dyDescent="0.15">
      <c r="A198" s="76" t="s">
        <v>227</v>
      </c>
      <c r="B198" s="75">
        <v>2084</v>
      </c>
      <c r="C198" s="75">
        <f t="shared" si="22"/>
        <v>521</v>
      </c>
      <c r="D198" s="9">
        <v>1.25</v>
      </c>
      <c r="E198" s="15">
        <f t="shared" si="21"/>
        <v>2605</v>
      </c>
      <c r="F198" s="101">
        <v>1.25</v>
      </c>
      <c r="G198" s="16">
        <f t="shared" si="23"/>
        <v>2605</v>
      </c>
      <c r="H198" s="17">
        <f t="shared" si="24"/>
        <v>0</v>
      </c>
      <c r="I198" s="17">
        <v>4</v>
      </c>
      <c r="J198" s="17">
        <f t="shared" si="25"/>
        <v>1</v>
      </c>
      <c r="K198" s="16">
        <f t="shared" si="27"/>
        <v>2.8877463979082836</v>
      </c>
      <c r="L198" s="9">
        <f t="shared" si="26"/>
        <v>1504.5158733102157</v>
      </c>
      <c r="M198" s="79"/>
    </row>
    <row r="199" spans="1:13" s="73" customFormat="1" ht="15.45" customHeight="1" x14ac:dyDescent="0.15">
      <c r="A199" s="76" t="s">
        <v>228</v>
      </c>
      <c r="B199" s="75">
        <v>2651</v>
      </c>
      <c r="C199" s="75">
        <f t="shared" si="22"/>
        <v>662.75</v>
      </c>
      <c r="D199" s="9">
        <v>1.25</v>
      </c>
      <c r="E199" s="15">
        <f t="shared" ref="E199:E260" si="28">B199*D199</f>
        <v>3313.75</v>
      </c>
      <c r="F199" s="101">
        <v>0</v>
      </c>
      <c r="G199" s="16">
        <f t="shared" si="23"/>
        <v>0</v>
      </c>
      <c r="H199" s="17">
        <f t="shared" si="24"/>
        <v>3313.75</v>
      </c>
      <c r="I199" s="17">
        <v>4</v>
      </c>
      <c r="J199" s="17">
        <f t="shared" si="25"/>
        <v>0</v>
      </c>
      <c r="K199" s="16">
        <f t="shared" si="27"/>
        <v>0</v>
      </c>
      <c r="L199" s="9">
        <f t="shared" si="26"/>
        <v>0</v>
      </c>
      <c r="M199" s="79"/>
    </row>
    <row r="200" spans="1:13" s="73" customFormat="1" ht="15.45" customHeight="1" x14ac:dyDescent="0.15">
      <c r="A200" s="76" t="s">
        <v>229</v>
      </c>
      <c r="B200" s="75">
        <v>1984</v>
      </c>
      <c r="C200" s="75">
        <f t="shared" si="22"/>
        <v>496</v>
      </c>
      <c r="D200" s="9">
        <v>1.25</v>
      </c>
      <c r="E200" s="15">
        <f t="shared" si="28"/>
        <v>2480</v>
      </c>
      <c r="F200" s="101">
        <v>0</v>
      </c>
      <c r="G200" s="16">
        <f t="shared" si="23"/>
        <v>0</v>
      </c>
      <c r="H200" s="17">
        <f t="shared" si="24"/>
        <v>2480</v>
      </c>
      <c r="I200" s="17">
        <v>4</v>
      </c>
      <c r="J200" s="17">
        <f t="shared" si="25"/>
        <v>0</v>
      </c>
      <c r="K200" s="16">
        <f t="shared" si="27"/>
        <v>0</v>
      </c>
      <c r="L200" s="9">
        <f t="shared" si="26"/>
        <v>0</v>
      </c>
      <c r="M200" s="79"/>
    </row>
    <row r="201" spans="1:13" s="73" customFormat="1" ht="15.45" customHeight="1" x14ac:dyDescent="0.15">
      <c r="A201" s="76" t="s">
        <v>230</v>
      </c>
      <c r="B201" s="75">
        <v>1511</v>
      </c>
      <c r="C201" s="75">
        <f t="shared" si="22"/>
        <v>377.75</v>
      </c>
      <c r="D201" s="9">
        <v>1.25</v>
      </c>
      <c r="E201" s="15">
        <f t="shared" si="28"/>
        <v>1888.75</v>
      </c>
      <c r="F201" s="101">
        <v>1.25</v>
      </c>
      <c r="G201" s="16">
        <f t="shared" si="23"/>
        <v>1888.75</v>
      </c>
      <c r="H201" s="17">
        <f t="shared" si="24"/>
        <v>0</v>
      </c>
      <c r="I201" s="17">
        <v>4</v>
      </c>
      <c r="J201" s="17">
        <f t="shared" si="25"/>
        <v>1</v>
      </c>
      <c r="K201" s="16">
        <f t="shared" si="27"/>
        <v>2.8877463979082836</v>
      </c>
      <c r="L201" s="9">
        <f t="shared" si="26"/>
        <v>1090.8462018098542</v>
      </c>
      <c r="M201" s="79"/>
    </row>
    <row r="202" spans="1:13" s="73" customFormat="1" ht="15.45" customHeight="1" x14ac:dyDescent="0.15">
      <c r="A202" s="76" t="s">
        <v>231</v>
      </c>
      <c r="B202" s="75">
        <v>1545</v>
      </c>
      <c r="C202" s="75">
        <f t="shared" si="22"/>
        <v>386.25</v>
      </c>
      <c r="D202" s="9">
        <v>1.25</v>
      </c>
      <c r="E202" s="15">
        <f t="shared" si="28"/>
        <v>1931.25</v>
      </c>
      <c r="F202" s="101">
        <v>0</v>
      </c>
      <c r="G202" s="16">
        <f t="shared" si="23"/>
        <v>0</v>
      </c>
      <c r="H202" s="17">
        <f t="shared" si="24"/>
        <v>1931.25</v>
      </c>
      <c r="I202" s="17">
        <v>4</v>
      </c>
      <c r="J202" s="17">
        <f t="shared" si="25"/>
        <v>0</v>
      </c>
      <c r="K202" s="16">
        <f t="shared" si="27"/>
        <v>0</v>
      </c>
      <c r="L202" s="9">
        <f t="shared" si="26"/>
        <v>0</v>
      </c>
      <c r="M202" s="79"/>
    </row>
    <row r="203" spans="1:13" s="73" customFormat="1" ht="15.45" customHeight="1" x14ac:dyDescent="0.15">
      <c r="A203" s="76" t="s">
        <v>232</v>
      </c>
      <c r="B203" s="75">
        <v>2677</v>
      </c>
      <c r="C203" s="75">
        <f t="shared" si="22"/>
        <v>669.25</v>
      </c>
      <c r="D203" s="9">
        <v>1.25</v>
      </c>
      <c r="E203" s="15">
        <f t="shared" si="28"/>
        <v>3346.25</v>
      </c>
      <c r="F203" s="101">
        <v>1.25</v>
      </c>
      <c r="G203" s="16">
        <f t="shared" si="23"/>
        <v>3346.25</v>
      </c>
      <c r="H203" s="17">
        <f t="shared" si="24"/>
        <v>0</v>
      </c>
      <c r="I203" s="17">
        <v>4</v>
      </c>
      <c r="J203" s="17">
        <f t="shared" si="25"/>
        <v>1</v>
      </c>
      <c r="K203" s="16">
        <f t="shared" si="27"/>
        <v>2.8877463979082836</v>
      </c>
      <c r="L203" s="9">
        <f t="shared" si="26"/>
        <v>1932.6242768001189</v>
      </c>
      <c r="M203" s="79"/>
    </row>
    <row r="204" spans="1:13" s="73" customFormat="1" ht="15.45" customHeight="1" x14ac:dyDescent="0.15">
      <c r="A204" s="76" t="s">
        <v>233</v>
      </c>
      <c r="B204" s="75">
        <v>4804</v>
      </c>
      <c r="C204" s="75">
        <f t="shared" si="22"/>
        <v>1201</v>
      </c>
      <c r="D204" s="9">
        <v>1.25</v>
      </c>
      <c r="E204" s="15">
        <f t="shared" si="28"/>
        <v>6005</v>
      </c>
      <c r="F204" s="101">
        <v>0</v>
      </c>
      <c r="G204" s="16">
        <f t="shared" si="23"/>
        <v>0</v>
      </c>
      <c r="H204" s="17">
        <f t="shared" si="24"/>
        <v>6005</v>
      </c>
      <c r="I204" s="17">
        <v>4</v>
      </c>
      <c r="J204" s="17">
        <f t="shared" si="25"/>
        <v>0</v>
      </c>
      <c r="K204" s="16">
        <f t="shared" si="27"/>
        <v>0</v>
      </c>
      <c r="L204" s="9">
        <f t="shared" si="26"/>
        <v>0</v>
      </c>
      <c r="M204" s="79"/>
    </row>
    <row r="205" spans="1:13" s="73" customFormat="1" ht="15.45" customHeight="1" x14ac:dyDescent="0.15">
      <c r="A205" s="76" t="s">
        <v>234</v>
      </c>
      <c r="B205" s="75">
        <v>2821</v>
      </c>
      <c r="C205" s="75">
        <f t="shared" si="22"/>
        <v>705.25</v>
      </c>
      <c r="D205" s="9">
        <v>1.25</v>
      </c>
      <c r="E205" s="15">
        <f t="shared" si="28"/>
        <v>3526.25</v>
      </c>
      <c r="F205" s="101">
        <v>0</v>
      </c>
      <c r="G205" s="16">
        <f t="shared" si="23"/>
        <v>0</v>
      </c>
      <c r="H205" s="17">
        <f t="shared" si="24"/>
        <v>3526.25</v>
      </c>
      <c r="I205" s="17">
        <v>4</v>
      </c>
      <c r="J205" s="17">
        <f t="shared" si="25"/>
        <v>0</v>
      </c>
      <c r="K205" s="16">
        <f t="shared" si="27"/>
        <v>0</v>
      </c>
      <c r="L205" s="9">
        <f t="shared" si="26"/>
        <v>0</v>
      </c>
      <c r="M205" s="79"/>
    </row>
    <row r="206" spans="1:13" s="73" customFormat="1" ht="15.45" customHeight="1" x14ac:dyDescent="0.15">
      <c r="A206" s="76" t="s">
        <v>235</v>
      </c>
      <c r="B206" s="75">
        <v>5203</v>
      </c>
      <c r="C206" s="75">
        <f t="shared" si="22"/>
        <v>1300.75</v>
      </c>
      <c r="D206" s="9">
        <v>1.25</v>
      </c>
      <c r="E206" s="15">
        <f t="shared" si="28"/>
        <v>6503.75</v>
      </c>
      <c r="F206" s="101">
        <v>0</v>
      </c>
      <c r="G206" s="16">
        <f t="shared" si="23"/>
        <v>0</v>
      </c>
      <c r="H206" s="17">
        <f t="shared" si="24"/>
        <v>6503.75</v>
      </c>
      <c r="I206" s="17">
        <v>4</v>
      </c>
      <c r="J206" s="17">
        <f t="shared" si="25"/>
        <v>0</v>
      </c>
      <c r="K206" s="16">
        <f t="shared" si="27"/>
        <v>0</v>
      </c>
      <c r="L206" s="9">
        <f t="shared" si="26"/>
        <v>0</v>
      </c>
      <c r="M206" s="79"/>
    </row>
    <row r="207" spans="1:13" s="73" customFormat="1" ht="15.45" customHeight="1" x14ac:dyDescent="0.15">
      <c r="A207" s="76" t="s">
        <v>236</v>
      </c>
      <c r="B207" s="75">
        <v>2715</v>
      </c>
      <c r="C207" s="75">
        <f t="shared" si="22"/>
        <v>678.75</v>
      </c>
      <c r="D207" s="9">
        <v>1.25</v>
      </c>
      <c r="E207" s="15">
        <f t="shared" si="28"/>
        <v>3393.75</v>
      </c>
      <c r="F207" s="101">
        <v>1.25</v>
      </c>
      <c r="G207" s="16">
        <f t="shared" si="23"/>
        <v>3393.75</v>
      </c>
      <c r="H207" s="17">
        <f t="shared" si="24"/>
        <v>0</v>
      </c>
      <c r="I207" s="17">
        <v>4</v>
      </c>
      <c r="J207" s="17">
        <f t="shared" si="25"/>
        <v>1</v>
      </c>
      <c r="K207" s="16">
        <f t="shared" si="27"/>
        <v>2.8877463979082836</v>
      </c>
      <c r="L207" s="9">
        <f t="shared" si="26"/>
        <v>1960.0578675802474</v>
      </c>
      <c r="M207" s="79"/>
    </row>
    <row r="208" spans="1:13" s="73" customFormat="1" ht="15.45" customHeight="1" x14ac:dyDescent="0.15">
      <c r="A208" s="76" t="s">
        <v>237</v>
      </c>
      <c r="B208" s="75">
        <v>3733</v>
      </c>
      <c r="C208" s="75">
        <f t="shared" si="22"/>
        <v>933.25</v>
      </c>
      <c r="D208" s="9">
        <v>1.25</v>
      </c>
      <c r="E208" s="15">
        <f t="shared" si="28"/>
        <v>4666.25</v>
      </c>
      <c r="F208" s="101">
        <v>1.25</v>
      </c>
      <c r="G208" s="16">
        <f t="shared" si="23"/>
        <v>4666.25</v>
      </c>
      <c r="H208" s="17">
        <f t="shared" si="24"/>
        <v>0</v>
      </c>
      <c r="I208" s="17">
        <v>4</v>
      </c>
      <c r="J208" s="17">
        <f t="shared" si="25"/>
        <v>1</v>
      </c>
      <c r="K208" s="16">
        <f t="shared" si="27"/>
        <v>2.8877463979082836</v>
      </c>
      <c r="L208" s="9">
        <f t="shared" si="26"/>
        <v>2694.9893258479055</v>
      </c>
      <c r="M208" s="79"/>
    </row>
    <row r="209" spans="1:13" s="73" customFormat="1" ht="15.45" customHeight="1" x14ac:dyDescent="0.15">
      <c r="A209" s="76" t="s">
        <v>238</v>
      </c>
      <c r="B209" s="75">
        <v>4918</v>
      </c>
      <c r="C209" s="75">
        <f t="shared" si="22"/>
        <v>1229.5</v>
      </c>
      <c r="D209" s="9">
        <v>1.25</v>
      </c>
      <c r="E209" s="15">
        <f t="shared" si="28"/>
        <v>6147.5</v>
      </c>
      <c r="F209" s="101">
        <v>0</v>
      </c>
      <c r="G209" s="16">
        <f t="shared" si="23"/>
        <v>0</v>
      </c>
      <c r="H209" s="17">
        <f t="shared" si="24"/>
        <v>6147.5</v>
      </c>
      <c r="I209" s="17">
        <v>4</v>
      </c>
      <c r="J209" s="17">
        <f t="shared" si="25"/>
        <v>0</v>
      </c>
      <c r="K209" s="16">
        <f t="shared" si="27"/>
        <v>0</v>
      </c>
      <c r="L209" s="9">
        <f t="shared" si="26"/>
        <v>0</v>
      </c>
      <c r="M209" s="79"/>
    </row>
    <row r="210" spans="1:13" s="73" customFormat="1" ht="15.45" customHeight="1" x14ac:dyDescent="0.15">
      <c r="A210" s="76" t="s">
        <v>239</v>
      </c>
      <c r="B210" s="75">
        <v>4895</v>
      </c>
      <c r="C210" s="75">
        <f t="shared" si="22"/>
        <v>1223.75</v>
      </c>
      <c r="D210" s="9">
        <v>1.25</v>
      </c>
      <c r="E210" s="15">
        <f t="shared" si="28"/>
        <v>6118.75</v>
      </c>
      <c r="F210" s="101">
        <v>1.25</v>
      </c>
      <c r="G210" s="16">
        <f t="shared" si="23"/>
        <v>6118.75</v>
      </c>
      <c r="H210" s="17">
        <f t="shared" si="24"/>
        <v>0</v>
      </c>
      <c r="I210" s="17">
        <v>4</v>
      </c>
      <c r="J210" s="17">
        <f t="shared" si="25"/>
        <v>1</v>
      </c>
      <c r="K210" s="16">
        <f t="shared" si="27"/>
        <v>2.8877463979082836</v>
      </c>
      <c r="L210" s="9">
        <f t="shared" si="26"/>
        <v>3533.8796544402621</v>
      </c>
      <c r="M210" s="79"/>
    </row>
    <row r="211" spans="1:13" s="73" customFormat="1" ht="15.45" customHeight="1" x14ac:dyDescent="0.15">
      <c r="A211" s="76" t="s">
        <v>240</v>
      </c>
      <c r="B211" s="75">
        <v>2294</v>
      </c>
      <c r="C211" s="75">
        <f t="shared" si="22"/>
        <v>573.5</v>
      </c>
      <c r="D211" s="9">
        <v>1.25</v>
      </c>
      <c r="E211" s="15">
        <f t="shared" si="28"/>
        <v>2867.5</v>
      </c>
      <c r="F211" s="101">
        <v>0</v>
      </c>
      <c r="G211" s="16">
        <f t="shared" si="23"/>
        <v>0</v>
      </c>
      <c r="H211" s="17">
        <f t="shared" si="24"/>
        <v>2867.5</v>
      </c>
      <c r="I211" s="17">
        <v>4</v>
      </c>
      <c r="J211" s="17">
        <f t="shared" si="25"/>
        <v>0</v>
      </c>
      <c r="K211" s="16">
        <f t="shared" si="27"/>
        <v>0</v>
      </c>
      <c r="L211" s="9">
        <f t="shared" si="26"/>
        <v>0</v>
      </c>
      <c r="M211" s="79"/>
    </row>
    <row r="212" spans="1:13" s="73" customFormat="1" ht="15.45" customHeight="1" x14ac:dyDescent="0.3">
      <c r="A212" s="76" t="s">
        <v>241</v>
      </c>
      <c r="B212" s="75">
        <v>8201</v>
      </c>
      <c r="C212" s="75">
        <f t="shared" si="22"/>
        <v>2050.25</v>
      </c>
      <c r="D212" s="9">
        <v>1.25</v>
      </c>
      <c r="E212" s="15">
        <f t="shared" si="28"/>
        <v>10251.25</v>
      </c>
      <c r="F212" s="101">
        <v>1.25</v>
      </c>
      <c r="G212" s="16">
        <f t="shared" si="23"/>
        <v>10251.25</v>
      </c>
      <c r="H212" s="17">
        <f t="shared" si="24"/>
        <v>0</v>
      </c>
      <c r="I212" s="17">
        <v>4</v>
      </c>
      <c r="J212" s="17">
        <f t="shared" si="25"/>
        <v>1</v>
      </c>
      <c r="K212" s="16">
        <f t="shared" si="27"/>
        <v>2.8877463979082836</v>
      </c>
      <c r="L212" s="14">
        <f t="shared" si="26"/>
        <v>5920.6020523114585</v>
      </c>
      <c r="M212" s="78"/>
    </row>
    <row r="213" spans="1:13" s="73" customFormat="1" ht="15.45" customHeight="1" x14ac:dyDescent="0.15">
      <c r="A213" s="76" t="s">
        <v>242</v>
      </c>
      <c r="B213" s="75">
        <v>5329</v>
      </c>
      <c r="C213" s="75">
        <f t="shared" si="22"/>
        <v>1332.25</v>
      </c>
      <c r="D213" s="9">
        <v>1.25</v>
      </c>
      <c r="E213" s="15">
        <f t="shared" si="28"/>
        <v>6661.25</v>
      </c>
      <c r="F213" s="101">
        <v>0</v>
      </c>
      <c r="G213" s="16">
        <f t="shared" si="23"/>
        <v>0</v>
      </c>
      <c r="H213" s="17">
        <f t="shared" si="24"/>
        <v>6661.25</v>
      </c>
      <c r="I213" s="17">
        <v>4</v>
      </c>
      <c r="J213" s="17">
        <f t="shared" si="25"/>
        <v>0</v>
      </c>
      <c r="K213" s="16">
        <f t="shared" si="27"/>
        <v>0</v>
      </c>
      <c r="L213" s="9">
        <f t="shared" si="26"/>
        <v>0</v>
      </c>
      <c r="M213" s="79"/>
    </row>
    <row r="214" spans="1:13" s="73" customFormat="1" ht="15.45" customHeight="1" x14ac:dyDescent="0.15">
      <c r="A214" s="76" t="s">
        <v>243</v>
      </c>
      <c r="B214" s="75">
        <v>3662</v>
      </c>
      <c r="C214" s="75">
        <f t="shared" si="22"/>
        <v>915.5</v>
      </c>
      <c r="D214" s="9">
        <v>1.25</v>
      </c>
      <c r="E214" s="15">
        <f t="shared" si="28"/>
        <v>4577.5</v>
      </c>
      <c r="F214" s="101">
        <v>0</v>
      </c>
      <c r="G214" s="16">
        <f t="shared" si="23"/>
        <v>0</v>
      </c>
      <c r="H214" s="17">
        <f t="shared" si="24"/>
        <v>4577.5</v>
      </c>
      <c r="I214" s="17">
        <v>4</v>
      </c>
      <c r="J214" s="17">
        <f t="shared" si="25"/>
        <v>0</v>
      </c>
      <c r="K214" s="16">
        <f t="shared" si="27"/>
        <v>0</v>
      </c>
      <c r="L214" s="9">
        <f t="shared" si="26"/>
        <v>0</v>
      </c>
      <c r="M214" s="79"/>
    </row>
    <row r="215" spans="1:13" s="73" customFormat="1" ht="15.45" customHeight="1" x14ac:dyDescent="0.15">
      <c r="A215" s="76" t="s">
        <v>244</v>
      </c>
      <c r="B215" s="75">
        <v>3051</v>
      </c>
      <c r="C215" s="75">
        <f t="shared" si="22"/>
        <v>762.75</v>
      </c>
      <c r="D215" s="9">
        <v>1.25</v>
      </c>
      <c r="E215" s="15">
        <f t="shared" si="28"/>
        <v>3813.75</v>
      </c>
      <c r="F215" s="101">
        <v>1.25</v>
      </c>
      <c r="G215" s="16">
        <f t="shared" si="23"/>
        <v>3813.75</v>
      </c>
      <c r="H215" s="17">
        <f t="shared" si="24"/>
        <v>0</v>
      </c>
      <c r="I215" s="17">
        <v>4</v>
      </c>
      <c r="J215" s="17">
        <f t="shared" si="25"/>
        <v>1</v>
      </c>
      <c r="K215" s="16">
        <f t="shared" si="27"/>
        <v>2.8877463979082836</v>
      </c>
      <c r="L215" s="9">
        <f t="shared" si="26"/>
        <v>2202.6285650045434</v>
      </c>
      <c r="M215" s="79"/>
    </row>
    <row r="216" spans="1:13" s="73" customFormat="1" ht="15.45" customHeight="1" x14ac:dyDescent="0.15">
      <c r="A216" s="76" t="s">
        <v>245</v>
      </c>
      <c r="B216" s="75">
        <v>3009</v>
      </c>
      <c r="C216" s="75">
        <f t="shared" si="22"/>
        <v>752.25</v>
      </c>
      <c r="D216" s="9">
        <v>1.25</v>
      </c>
      <c r="E216" s="15">
        <f t="shared" si="28"/>
        <v>3761.25</v>
      </c>
      <c r="F216" s="101">
        <v>0</v>
      </c>
      <c r="G216" s="16">
        <f t="shared" si="23"/>
        <v>0</v>
      </c>
      <c r="H216" s="17">
        <f t="shared" si="24"/>
        <v>3761.25</v>
      </c>
      <c r="I216" s="17">
        <v>4</v>
      </c>
      <c r="J216" s="17">
        <f t="shared" si="25"/>
        <v>0</v>
      </c>
      <c r="K216" s="16">
        <f t="shared" si="27"/>
        <v>0</v>
      </c>
      <c r="L216" s="9">
        <f t="shared" si="26"/>
        <v>0</v>
      </c>
      <c r="M216" s="79"/>
    </row>
    <row r="217" spans="1:13" s="73" customFormat="1" ht="15.45" customHeight="1" x14ac:dyDescent="0.15">
      <c r="A217" s="76" t="s">
        <v>246</v>
      </c>
      <c r="B217" s="75">
        <v>3393</v>
      </c>
      <c r="C217" s="75">
        <f t="shared" si="22"/>
        <v>848.25</v>
      </c>
      <c r="D217" s="9">
        <v>1.25</v>
      </c>
      <c r="E217" s="15">
        <f t="shared" si="28"/>
        <v>4241.25</v>
      </c>
      <c r="F217" s="101">
        <v>1.25</v>
      </c>
      <c r="G217" s="16">
        <f t="shared" si="23"/>
        <v>4241.25</v>
      </c>
      <c r="H217" s="17">
        <f t="shared" si="24"/>
        <v>0</v>
      </c>
      <c r="I217" s="17">
        <v>4</v>
      </c>
      <c r="J217" s="17">
        <f t="shared" si="25"/>
        <v>1</v>
      </c>
      <c r="K217" s="16">
        <f t="shared" si="27"/>
        <v>2.8877463979082836</v>
      </c>
      <c r="L217" s="9">
        <f t="shared" si="26"/>
        <v>2449.5308820257014</v>
      </c>
      <c r="M217" s="79"/>
    </row>
    <row r="218" spans="1:13" s="73" customFormat="1" ht="15.45" customHeight="1" x14ac:dyDescent="0.15">
      <c r="A218" s="76" t="s">
        <v>247</v>
      </c>
      <c r="B218" s="75">
        <v>1204</v>
      </c>
      <c r="C218" s="75">
        <f t="shared" si="22"/>
        <v>301</v>
      </c>
      <c r="D218" s="9">
        <v>1.25</v>
      </c>
      <c r="E218" s="15">
        <f t="shared" si="28"/>
        <v>1505</v>
      </c>
      <c r="F218" s="101">
        <v>0</v>
      </c>
      <c r="G218" s="16">
        <f t="shared" si="23"/>
        <v>0</v>
      </c>
      <c r="H218" s="17">
        <f t="shared" si="24"/>
        <v>1505</v>
      </c>
      <c r="I218" s="17">
        <v>4</v>
      </c>
      <c r="J218" s="17">
        <f t="shared" si="25"/>
        <v>0</v>
      </c>
      <c r="K218" s="16">
        <f t="shared" si="27"/>
        <v>0</v>
      </c>
      <c r="L218" s="9">
        <f t="shared" si="26"/>
        <v>0</v>
      </c>
      <c r="M218" s="79"/>
    </row>
    <row r="219" spans="1:13" s="73" customFormat="1" ht="15.45" customHeight="1" x14ac:dyDescent="0.15">
      <c r="A219" s="76" t="s">
        <v>248</v>
      </c>
      <c r="B219" s="75">
        <v>5671</v>
      </c>
      <c r="C219" s="75">
        <f t="shared" si="22"/>
        <v>1417.75</v>
      </c>
      <c r="D219" s="9">
        <v>1.25</v>
      </c>
      <c r="E219" s="15">
        <f t="shared" si="28"/>
        <v>7088.75</v>
      </c>
      <c r="F219" s="101">
        <v>1.25</v>
      </c>
      <c r="G219" s="16">
        <f t="shared" si="23"/>
        <v>7088.75</v>
      </c>
      <c r="H219" s="17">
        <f t="shared" si="24"/>
        <v>0</v>
      </c>
      <c r="I219" s="17">
        <v>4</v>
      </c>
      <c r="J219" s="17">
        <f t="shared" si="25"/>
        <v>1</v>
      </c>
      <c r="K219" s="16">
        <f t="shared" si="27"/>
        <v>2.8877463979082836</v>
      </c>
      <c r="L219" s="9">
        <f t="shared" si="26"/>
        <v>4094.1024556344692</v>
      </c>
      <c r="M219" s="79"/>
    </row>
    <row r="220" spans="1:13" s="73" customFormat="1" ht="15.45" customHeight="1" x14ac:dyDescent="0.15">
      <c r="A220" s="76" t="s">
        <v>249</v>
      </c>
      <c r="B220" s="75">
        <v>3572</v>
      </c>
      <c r="C220" s="75">
        <f t="shared" si="22"/>
        <v>893</v>
      </c>
      <c r="D220" s="9">
        <v>1.25</v>
      </c>
      <c r="E220" s="15">
        <f t="shared" si="28"/>
        <v>4465</v>
      </c>
      <c r="F220" s="101">
        <v>0</v>
      </c>
      <c r="G220" s="16">
        <f t="shared" si="23"/>
        <v>0</v>
      </c>
      <c r="H220" s="17">
        <f t="shared" si="24"/>
        <v>4465</v>
      </c>
      <c r="I220" s="17">
        <v>4</v>
      </c>
      <c r="J220" s="17">
        <f t="shared" si="25"/>
        <v>0</v>
      </c>
      <c r="K220" s="16">
        <f t="shared" si="27"/>
        <v>0</v>
      </c>
      <c r="L220" s="9">
        <f t="shared" si="26"/>
        <v>0</v>
      </c>
      <c r="M220" s="79"/>
    </row>
    <row r="221" spans="1:13" s="73" customFormat="1" ht="15.45" customHeight="1" x14ac:dyDescent="0.15">
      <c r="A221" s="76" t="s">
        <v>250</v>
      </c>
      <c r="B221" s="75">
        <v>5241</v>
      </c>
      <c r="C221" s="75">
        <f t="shared" si="22"/>
        <v>1310.25</v>
      </c>
      <c r="D221" s="9">
        <v>1.25</v>
      </c>
      <c r="E221" s="15">
        <f t="shared" si="28"/>
        <v>6551.25</v>
      </c>
      <c r="F221" s="101">
        <v>1.25</v>
      </c>
      <c r="G221" s="16">
        <f t="shared" si="23"/>
        <v>6551.25</v>
      </c>
      <c r="H221" s="17">
        <f t="shared" si="24"/>
        <v>0</v>
      </c>
      <c r="I221" s="17">
        <v>4</v>
      </c>
      <c r="J221" s="17">
        <f t="shared" si="25"/>
        <v>1</v>
      </c>
      <c r="K221" s="16">
        <f t="shared" si="27"/>
        <v>2.8877463979082836</v>
      </c>
      <c r="L221" s="9">
        <f t="shared" si="26"/>
        <v>3783.6697178593286</v>
      </c>
      <c r="M221" s="79"/>
    </row>
    <row r="222" spans="1:13" s="73" customFormat="1" ht="15.45" customHeight="1" x14ac:dyDescent="0.15">
      <c r="A222" s="76" t="s">
        <v>251</v>
      </c>
      <c r="B222" s="75">
        <v>3017</v>
      </c>
      <c r="C222" s="75">
        <f t="shared" si="22"/>
        <v>754.25</v>
      </c>
      <c r="D222" s="9">
        <v>1.25</v>
      </c>
      <c r="E222" s="15">
        <f t="shared" si="28"/>
        <v>3771.25</v>
      </c>
      <c r="F222" s="101">
        <v>1.25</v>
      </c>
      <c r="G222" s="16">
        <f t="shared" si="23"/>
        <v>3771.25</v>
      </c>
      <c r="H222" s="17">
        <f t="shared" si="24"/>
        <v>0</v>
      </c>
      <c r="I222" s="17">
        <v>4</v>
      </c>
      <c r="J222" s="17">
        <f t="shared" si="25"/>
        <v>1</v>
      </c>
      <c r="K222" s="16">
        <f t="shared" si="27"/>
        <v>2.8877463979082836</v>
      </c>
      <c r="L222" s="9">
        <f t="shared" si="26"/>
        <v>2178.082720622323</v>
      </c>
      <c r="M222" s="79"/>
    </row>
    <row r="223" spans="1:13" s="73" customFormat="1" ht="15.45" customHeight="1" x14ac:dyDescent="0.15">
      <c r="A223" s="76" t="s">
        <v>252</v>
      </c>
      <c r="B223" s="75">
        <v>3299</v>
      </c>
      <c r="C223" s="75">
        <f t="shared" si="22"/>
        <v>824.75</v>
      </c>
      <c r="D223" s="9">
        <v>1.25</v>
      </c>
      <c r="E223" s="15">
        <f t="shared" si="28"/>
        <v>4123.75</v>
      </c>
      <c r="F223" s="101">
        <v>0</v>
      </c>
      <c r="G223" s="16">
        <f t="shared" si="23"/>
        <v>0</v>
      </c>
      <c r="H223" s="17">
        <f t="shared" si="24"/>
        <v>4123.75</v>
      </c>
      <c r="I223" s="17">
        <v>4</v>
      </c>
      <c r="J223" s="17">
        <f t="shared" si="25"/>
        <v>0</v>
      </c>
      <c r="K223" s="16">
        <f t="shared" si="27"/>
        <v>0</v>
      </c>
      <c r="L223" s="9">
        <f t="shared" si="26"/>
        <v>0</v>
      </c>
      <c r="M223" s="79"/>
    </row>
    <row r="224" spans="1:13" s="73" customFormat="1" ht="15.45" customHeight="1" x14ac:dyDescent="0.15">
      <c r="A224" s="76" t="s">
        <v>253</v>
      </c>
      <c r="B224" s="75">
        <v>3360</v>
      </c>
      <c r="C224" s="75">
        <f t="shared" si="22"/>
        <v>840</v>
      </c>
      <c r="D224" s="9">
        <v>1.25</v>
      </c>
      <c r="E224" s="15">
        <f t="shared" si="28"/>
        <v>4200</v>
      </c>
      <c r="F224" s="101">
        <v>0</v>
      </c>
      <c r="G224" s="16">
        <f t="shared" si="23"/>
        <v>0</v>
      </c>
      <c r="H224" s="17">
        <f t="shared" si="24"/>
        <v>4200</v>
      </c>
      <c r="I224" s="17">
        <v>4</v>
      </c>
      <c r="J224" s="17">
        <f t="shared" si="25"/>
        <v>0</v>
      </c>
      <c r="K224" s="16">
        <f t="shared" si="27"/>
        <v>0</v>
      </c>
      <c r="L224" s="9">
        <f t="shared" si="26"/>
        <v>0</v>
      </c>
      <c r="M224" s="79"/>
    </row>
    <row r="225" spans="1:13" s="73" customFormat="1" ht="15.45" customHeight="1" x14ac:dyDescent="0.15">
      <c r="A225" s="76" t="s">
        <v>254</v>
      </c>
      <c r="B225" s="75">
        <v>3180</v>
      </c>
      <c r="C225" s="75">
        <f t="shared" si="22"/>
        <v>795</v>
      </c>
      <c r="D225" s="9">
        <v>1.25</v>
      </c>
      <c r="E225" s="15">
        <f t="shared" si="28"/>
        <v>3975</v>
      </c>
      <c r="F225" s="101">
        <v>1.25</v>
      </c>
      <c r="G225" s="16">
        <f t="shared" si="23"/>
        <v>3975</v>
      </c>
      <c r="H225" s="17">
        <f t="shared" si="24"/>
        <v>0</v>
      </c>
      <c r="I225" s="17">
        <v>4</v>
      </c>
      <c r="J225" s="17">
        <f t="shared" si="25"/>
        <v>1</v>
      </c>
      <c r="K225" s="16">
        <f t="shared" si="27"/>
        <v>2.8877463979082836</v>
      </c>
      <c r="L225" s="9">
        <f t="shared" si="26"/>
        <v>2295.7583863370855</v>
      </c>
      <c r="M225" s="79"/>
    </row>
    <row r="226" spans="1:13" s="73" customFormat="1" ht="15.45" customHeight="1" x14ac:dyDescent="0.15">
      <c r="A226" s="76" t="s">
        <v>255</v>
      </c>
      <c r="B226" s="75">
        <v>3679</v>
      </c>
      <c r="C226" s="75">
        <f t="shared" si="22"/>
        <v>919.75</v>
      </c>
      <c r="D226" s="9">
        <v>1.25</v>
      </c>
      <c r="E226" s="15">
        <f t="shared" si="28"/>
        <v>4598.75</v>
      </c>
      <c r="F226" s="101">
        <v>0</v>
      </c>
      <c r="G226" s="16">
        <f t="shared" si="23"/>
        <v>0</v>
      </c>
      <c r="H226" s="17">
        <f t="shared" si="24"/>
        <v>4598.75</v>
      </c>
      <c r="I226" s="17">
        <v>4</v>
      </c>
      <c r="J226" s="17">
        <f t="shared" si="25"/>
        <v>0</v>
      </c>
      <c r="K226" s="16">
        <f t="shared" si="27"/>
        <v>0</v>
      </c>
      <c r="L226" s="9">
        <f t="shared" si="26"/>
        <v>0</v>
      </c>
      <c r="M226" s="79"/>
    </row>
    <row r="227" spans="1:13" s="73" customFormat="1" ht="15.45" customHeight="1" x14ac:dyDescent="0.15">
      <c r="A227" s="76" t="s">
        <v>256</v>
      </c>
      <c r="B227" s="75">
        <v>3226</v>
      </c>
      <c r="C227" s="75">
        <f t="shared" si="22"/>
        <v>806.5</v>
      </c>
      <c r="D227" s="9">
        <v>1.25</v>
      </c>
      <c r="E227" s="15">
        <f t="shared" si="28"/>
        <v>4032.5</v>
      </c>
      <c r="F227" s="101">
        <v>1.25</v>
      </c>
      <c r="G227" s="16">
        <f t="shared" si="23"/>
        <v>4032.5</v>
      </c>
      <c r="H227" s="17">
        <f t="shared" si="24"/>
        <v>0</v>
      </c>
      <c r="I227" s="17">
        <v>4</v>
      </c>
      <c r="J227" s="17">
        <f t="shared" si="25"/>
        <v>1</v>
      </c>
      <c r="K227" s="16">
        <f t="shared" si="27"/>
        <v>2.8877463979082836</v>
      </c>
      <c r="L227" s="9">
        <f t="shared" si="26"/>
        <v>2328.9674699130305</v>
      </c>
      <c r="M227" s="79"/>
    </row>
    <row r="228" spans="1:13" s="73" customFormat="1" ht="15.45" customHeight="1" x14ac:dyDescent="0.15">
      <c r="A228" s="76" t="s">
        <v>257</v>
      </c>
      <c r="B228" s="75">
        <v>3743</v>
      </c>
      <c r="C228" s="75">
        <f t="shared" si="22"/>
        <v>935.75</v>
      </c>
      <c r="D228" s="9">
        <v>1.25</v>
      </c>
      <c r="E228" s="15">
        <f t="shared" si="28"/>
        <v>4678.75</v>
      </c>
      <c r="F228" s="101">
        <v>0</v>
      </c>
      <c r="G228" s="16">
        <f t="shared" si="23"/>
        <v>0</v>
      </c>
      <c r="H228" s="17">
        <f t="shared" si="24"/>
        <v>4678.75</v>
      </c>
      <c r="I228" s="17">
        <v>4</v>
      </c>
      <c r="J228" s="17">
        <f t="shared" si="25"/>
        <v>0</v>
      </c>
      <c r="K228" s="16">
        <f t="shared" si="27"/>
        <v>0</v>
      </c>
      <c r="L228" s="9">
        <f t="shared" si="26"/>
        <v>0</v>
      </c>
      <c r="M228" s="79"/>
    </row>
    <row r="229" spans="1:13" s="73" customFormat="1" ht="15.45" customHeight="1" x14ac:dyDescent="0.15">
      <c r="A229" s="76" t="s">
        <v>258</v>
      </c>
      <c r="B229" s="75">
        <v>1159</v>
      </c>
      <c r="C229" s="75">
        <f t="shared" si="22"/>
        <v>289.75</v>
      </c>
      <c r="D229" s="9">
        <v>1.25</v>
      </c>
      <c r="E229" s="15">
        <f t="shared" si="28"/>
        <v>1448.75</v>
      </c>
      <c r="F229" s="101">
        <v>0</v>
      </c>
      <c r="G229" s="16">
        <f t="shared" si="23"/>
        <v>0</v>
      </c>
      <c r="H229" s="17">
        <f t="shared" si="24"/>
        <v>1448.75</v>
      </c>
      <c r="I229" s="17">
        <v>4</v>
      </c>
      <c r="J229" s="17">
        <f t="shared" si="25"/>
        <v>0</v>
      </c>
      <c r="K229" s="16">
        <f t="shared" si="27"/>
        <v>0</v>
      </c>
      <c r="L229" s="9">
        <f t="shared" si="26"/>
        <v>0</v>
      </c>
      <c r="M229" s="79"/>
    </row>
    <row r="230" spans="1:13" s="73" customFormat="1" ht="15.45" customHeight="1" x14ac:dyDescent="0.15">
      <c r="A230" s="76" t="s">
        <v>259</v>
      </c>
      <c r="B230" s="75">
        <v>2546</v>
      </c>
      <c r="C230" s="75">
        <f t="shared" si="22"/>
        <v>636.5</v>
      </c>
      <c r="D230" s="9">
        <v>1.25</v>
      </c>
      <c r="E230" s="15">
        <f t="shared" si="28"/>
        <v>3182.5</v>
      </c>
      <c r="F230" s="101">
        <v>0</v>
      </c>
      <c r="G230" s="16">
        <f t="shared" si="23"/>
        <v>0</v>
      </c>
      <c r="H230" s="17">
        <f t="shared" si="24"/>
        <v>3182.5</v>
      </c>
      <c r="I230" s="17">
        <v>4</v>
      </c>
      <c r="J230" s="17">
        <f t="shared" si="25"/>
        <v>0</v>
      </c>
      <c r="K230" s="16">
        <f t="shared" si="27"/>
        <v>0</v>
      </c>
      <c r="L230" s="9">
        <f t="shared" si="26"/>
        <v>0</v>
      </c>
      <c r="M230" s="79"/>
    </row>
    <row r="231" spans="1:13" s="73" customFormat="1" ht="15.45" customHeight="1" x14ac:dyDescent="0.15">
      <c r="A231" s="76" t="s">
        <v>260</v>
      </c>
      <c r="B231" s="75">
        <v>1936</v>
      </c>
      <c r="C231" s="75">
        <f t="shared" si="22"/>
        <v>484</v>
      </c>
      <c r="D231" s="9">
        <v>1.25</v>
      </c>
      <c r="E231" s="15">
        <f t="shared" si="28"/>
        <v>2420</v>
      </c>
      <c r="F231" s="101">
        <v>1.25</v>
      </c>
      <c r="G231" s="16">
        <f t="shared" si="23"/>
        <v>2420</v>
      </c>
      <c r="H231" s="17">
        <f t="shared" si="24"/>
        <v>0</v>
      </c>
      <c r="I231" s="17">
        <v>4</v>
      </c>
      <c r="J231" s="17">
        <f t="shared" si="25"/>
        <v>1</v>
      </c>
      <c r="K231" s="16">
        <f t="shared" si="27"/>
        <v>2.8877463979082836</v>
      </c>
      <c r="L231" s="9">
        <f t="shared" si="26"/>
        <v>1397.6692565876092</v>
      </c>
      <c r="M231" s="79"/>
    </row>
    <row r="232" spans="1:13" s="73" customFormat="1" ht="15.45" customHeight="1" x14ac:dyDescent="0.15">
      <c r="A232" s="76" t="s">
        <v>261</v>
      </c>
      <c r="B232" s="75">
        <v>3783</v>
      </c>
      <c r="C232" s="75">
        <f t="shared" si="22"/>
        <v>945.75</v>
      </c>
      <c r="D232" s="9">
        <v>1.25</v>
      </c>
      <c r="E232" s="15">
        <f t="shared" si="28"/>
        <v>4728.75</v>
      </c>
      <c r="F232" s="101">
        <v>1.25</v>
      </c>
      <c r="G232" s="16">
        <f t="shared" si="23"/>
        <v>4728.75</v>
      </c>
      <c r="H232" s="17">
        <f t="shared" si="24"/>
        <v>0</v>
      </c>
      <c r="I232" s="17">
        <v>4</v>
      </c>
      <c r="J232" s="17">
        <f t="shared" si="25"/>
        <v>1</v>
      </c>
      <c r="K232" s="16">
        <f t="shared" si="27"/>
        <v>2.8877463979082836</v>
      </c>
      <c r="L232" s="9">
        <f t="shared" si="26"/>
        <v>2731.0861558217593</v>
      </c>
      <c r="M232" s="79"/>
    </row>
    <row r="233" spans="1:13" s="73" customFormat="1" ht="15.45" customHeight="1" x14ac:dyDescent="0.15">
      <c r="A233" s="76" t="s">
        <v>262</v>
      </c>
      <c r="B233" s="75">
        <v>4727</v>
      </c>
      <c r="C233" s="75">
        <f t="shared" si="22"/>
        <v>1181.75</v>
      </c>
      <c r="D233" s="9">
        <v>1.25</v>
      </c>
      <c r="E233" s="15">
        <f t="shared" si="28"/>
        <v>5908.75</v>
      </c>
      <c r="F233" s="101">
        <v>1.25</v>
      </c>
      <c r="G233" s="16">
        <f t="shared" si="23"/>
        <v>5908.75</v>
      </c>
      <c r="H233" s="17">
        <f t="shared" si="24"/>
        <v>0</v>
      </c>
      <c r="I233" s="17">
        <v>4</v>
      </c>
      <c r="J233" s="17">
        <f t="shared" si="25"/>
        <v>1</v>
      </c>
      <c r="K233" s="16">
        <f t="shared" si="27"/>
        <v>2.8877463979082836</v>
      </c>
      <c r="L233" s="9">
        <f t="shared" si="26"/>
        <v>3412.5943057281143</v>
      </c>
      <c r="M233" s="79"/>
    </row>
    <row r="234" spans="1:13" s="73" customFormat="1" ht="15.45" customHeight="1" x14ac:dyDescent="0.15">
      <c r="A234" s="76" t="s">
        <v>263</v>
      </c>
      <c r="B234" s="75">
        <v>4244</v>
      </c>
      <c r="C234" s="75">
        <f t="shared" si="22"/>
        <v>1061</v>
      </c>
      <c r="D234" s="9">
        <v>1.25</v>
      </c>
      <c r="E234" s="15">
        <f t="shared" si="28"/>
        <v>5305</v>
      </c>
      <c r="F234" s="101">
        <v>1.25</v>
      </c>
      <c r="G234" s="16">
        <f t="shared" si="23"/>
        <v>5305</v>
      </c>
      <c r="H234" s="17">
        <f t="shared" si="24"/>
        <v>0</v>
      </c>
      <c r="I234" s="17">
        <v>4</v>
      </c>
      <c r="J234" s="17">
        <f t="shared" si="25"/>
        <v>1</v>
      </c>
      <c r="K234" s="16">
        <f t="shared" si="27"/>
        <v>2.8877463979082836</v>
      </c>
      <c r="L234" s="9">
        <f t="shared" si="26"/>
        <v>3063.8989281806889</v>
      </c>
      <c r="M234" s="79"/>
    </row>
    <row r="235" spans="1:13" s="73" customFormat="1" ht="15.45" customHeight="1" x14ac:dyDescent="0.15">
      <c r="A235" s="76" t="s">
        <v>264</v>
      </c>
      <c r="B235" s="75">
        <v>3856</v>
      </c>
      <c r="C235" s="75">
        <f t="shared" si="22"/>
        <v>964</v>
      </c>
      <c r="D235" s="9">
        <v>1.25</v>
      </c>
      <c r="E235" s="15">
        <f t="shared" si="28"/>
        <v>4820</v>
      </c>
      <c r="F235" s="101">
        <v>1.25</v>
      </c>
      <c r="G235" s="16">
        <f t="shared" si="23"/>
        <v>4820</v>
      </c>
      <c r="H235" s="17">
        <f t="shared" si="24"/>
        <v>0</v>
      </c>
      <c r="I235" s="17">
        <v>4</v>
      </c>
      <c r="J235" s="17">
        <f t="shared" si="25"/>
        <v>1</v>
      </c>
      <c r="K235" s="16">
        <f t="shared" si="27"/>
        <v>2.8877463979082836</v>
      </c>
      <c r="L235" s="9">
        <f t="shared" si="26"/>
        <v>2783.7875275835854</v>
      </c>
      <c r="M235" s="79"/>
    </row>
    <row r="236" spans="1:13" s="73" customFormat="1" ht="15.45" customHeight="1" x14ac:dyDescent="0.15">
      <c r="A236" s="76" t="s">
        <v>265</v>
      </c>
      <c r="B236" s="75">
        <v>2603</v>
      </c>
      <c r="C236" s="75">
        <f t="shared" si="22"/>
        <v>650.75</v>
      </c>
      <c r="D236" s="9">
        <v>1.25</v>
      </c>
      <c r="E236" s="15">
        <f t="shared" si="28"/>
        <v>3253.75</v>
      </c>
      <c r="F236" s="101">
        <v>1.25</v>
      </c>
      <c r="G236" s="16">
        <f t="shared" si="23"/>
        <v>3253.75</v>
      </c>
      <c r="H236" s="17">
        <f t="shared" si="24"/>
        <v>0</v>
      </c>
      <c r="I236" s="17">
        <v>4</v>
      </c>
      <c r="J236" s="17">
        <f t="shared" si="25"/>
        <v>1</v>
      </c>
      <c r="K236" s="16">
        <f t="shared" si="27"/>
        <v>2.8877463979082836</v>
      </c>
      <c r="L236" s="9">
        <f t="shared" si="26"/>
        <v>1879.2009684388156</v>
      </c>
      <c r="M236" s="79"/>
    </row>
    <row r="237" spans="1:13" s="73" customFormat="1" ht="15.45" customHeight="1" x14ac:dyDescent="0.15">
      <c r="A237" s="76" t="s">
        <v>266</v>
      </c>
      <c r="B237" s="75">
        <v>1931</v>
      </c>
      <c r="C237" s="75">
        <f t="shared" si="22"/>
        <v>482.75</v>
      </c>
      <c r="D237" s="9">
        <v>1.25</v>
      </c>
      <c r="E237" s="15">
        <f t="shared" si="28"/>
        <v>2413.75</v>
      </c>
      <c r="F237" s="101">
        <v>1.25</v>
      </c>
      <c r="G237" s="16">
        <f t="shared" si="23"/>
        <v>2413.75</v>
      </c>
      <c r="H237" s="17">
        <f t="shared" si="24"/>
        <v>0</v>
      </c>
      <c r="I237" s="17">
        <v>4</v>
      </c>
      <c r="J237" s="17">
        <f t="shared" si="25"/>
        <v>1</v>
      </c>
      <c r="K237" s="16">
        <f t="shared" si="27"/>
        <v>2.8877463979082836</v>
      </c>
      <c r="L237" s="9">
        <f t="shared" si="26"/>
        <v>1394.0595735902239</v>
      </c>
      <c r="M237" s="79"/>
    </row>
    <row r="238" spans="1:13" s="73" customFormat="1" ht="15.45" customHeight="1" x14ac:dyDescent="0.15">
      <c r="A238" s="76" t="s">
        <v>267</v>
      </c>
      <c r="B238" s="75">
        <v>12773</v>
      </c>
      <c r="C238" s="75">
        <f t="shared" si="22"/>
        <v>3193.25</v>
      </c>
      <c r="D238" s="9">
        <v>1.25</v>
      </c>
      <c r="E238" s="15">
        <f t="shared" si="28"/>
        <v>15966.25</v>
      </c>
      <c r="F238" s="101">
        <v>1.25</v>
      </c>
      <c r="G238" s="16">
        <f t="shared" si="23"/>
        <v>15966.25</v>
      </c>
      <c r="H238" s="17">
        <f t="shared" si="24"/>
        <v>0</v>
      </c>
      <c r="I238" s="17">
        <v>4</v>
      </c>
      <c r="J238" s="17">
        <f t="shared" si="25"/>
        <v>1</v>
      </c>
      <c r="K238" s="16">
        <f t="shared" si="27"/>
        <v>2.8877463979082836</v>
      </c>
      <c r="L238" s="9">
        <f t="shared" si="26"/>
        <v>9221.2961851206273</v>
      </c>
      <c r="M238" s="79"/>
    </row>
    <row r="239" spans="1:13" s="73" customFormat="1" ht="15.45" customHeight="1" x14ac:dyDescent="0.15">
      <c r="A239" s="76" t="s">
        <v>268</v>
      </c>
      <c r="B239" s="75">
        <v>3254</v>
      </c>
      <c r="C239" s="75">
        <f t="shared" si="22"/>
        <v>813.5</v>
      </c>
      <c r="D239" s="9">
        <v>1.25</v>
      </c>
      <c r="E239" s="15">
        <f t="shared" si="28"/>
        <v>4067.5</v>
      </c>
      <c r="F239" s="101">
        <v>1.25</v>
      </c>
      <c r="G239" s="16">
        <f t="shared" si="23"/>
        <v>4067.5</v>
      </c>
      <c r="H239" s="17">
        <f t="shared" si="24"/>
        <v>0</v>
      </c>
      <c r="I239" s="17">
        <v>4</v>
      </c>
      <c r="J239" s="17">
        <f t="shared" si="25"/>
        <v>1</v>
      </c>
      <c r="K239" s="16">
        <f t="shared" si="27"/>
        <v>2.8877463979082836</v>
      </c>
      <c r="L239" s="9">
        <f t="shared" si="26"/>
        <v>2349.1816946983886</v>
      </c>
      <c r="M239" s="79"/>
    </row>
    <row r="240" spans="1:13" s="73" customFormat="1" ht="15.45" customHeight="1" x14ac:dyDescent="0.15">
      <c r="A240" s="76" t="s">
        <v>269</v>
      </c>
      <c r="B240" s="75">
        <v>4953</v>
      </c>
      <c r="C240" s="75">
        <f t="shared" si="22"/>
        <v>1238.25</v>
      </c>
      <c r="D240" s="9">
        <v>1.25</v>
      </c>
      <c r="E240" s="15">
        <f t="shared" si="28"/>
        <v>6191.25</v>
      </c>
      <c r="F240" s="101">
        <v>0</v>
      </c>
      <c r="G240" s="16">
        <f t="shared" si="23"/>
        <v>0</v>
      </c>
      <c r="H240" s="17">
        <f t="shared" si="24"/>
        <v>6191.25</v>
      </c>
      <c r="I240" s="17">
        <v>4</v>
      </c>
      <c r="J240" s="17">
        <f t="shared" si="25"/>
        <v>0</v>
      </c>
      <c r="K240" s="16">
        <f t="shared" si="27"/>
        <v>0</v>
      </c>
      <c r="L240" s="9">
        <f t="shared" si="26"/>
        <v>0</v>
      </c>
      <c r="M240" s="79"/>
    </row>
    <row r="241" spans="1:13" s="73" customFormat="1" ht="15.45" customHeight="1" x14ac:dyDescent="0.15">
      <c r="A241" s="76" t="s">
        <v>270</v>
      </c>
      <c r="B241" s="75">
        <v>1867</v>
      </c>
      <c r="C241" s="75">
        <f t="shared" si="22"/>
        <v>466.75</v>
      </c>
      <c r="D241" s="9">
        <v>1.25</v>
      </c>
      <c r="E241" s="15">
        <f t="shared" si="28"/>
        <v>2333.75</v>
      </c>
      <c r="F241" s="101">
        <v>1.25</v>
      </c>
      <c r="G241" s="16">
        <f t="shared" si="23"/>
        <v>2333.75</v>
      </c>
      <c r="H241" s="17">
        <f t="shared" si="24"/>
        <v>0</v>
      </c>
      <c r="I241" s="17">
        <v>4</v>
      </c>
      <c r="J241" s="17">
        <f t="shared" si="25"/>
        <v>1</v>
      </c>
      <c r="K241" s="16">
        <f t="shared" si="27"/>
        <v>2.8877463979082836</v>
      </c>
      <c r="L241" s="9">
        <f t="shared" si="26"/>
        <v>1347.8556312236913</v>
      </c>
      <c r="M241" s="79"/>
    </row>
    <row r="242" spans="1:13" s="73" customFormat="1" ht="15.45" customHeight="1" x14ac:dyDescent="0.15">
      <c r="A242" s="76" t="s">
        <v>271</v>
      </c>
      <c r="B242" s="75">
        <v>2412</v>
      </c>
      <c r="C242" s="75">
        <f t="shared" si="22"/>
        <v>603</v>
      </c>
      <c r="D242" s="9">
        <v>1.25</v>
      </c>
      <c r="E242" s="15">
        <f t="shared" si="28"/>
        <v>3015</v>
      </c>
      <c r="F242" s="101">
        <v>1.25</v>
      </c>
      <c r="G242" s="16">
        <f t="shared" si="23"/>
        <v>3015</v>
      </c>
      <c r="H242" s="17">
        <f t="shared" si="24"/>
        <v>0</v>
      </c>
      <c r="I242" s="17">
        <v>4</v>
      </c>
      <c r="J242" s="17">
        <f t="shared" si="25"/>
        <v>1</v>
      </c>
      <c r="K242" s="16">
        <f t="shared" si="27"/>
        <v>2.8877463979082836</v>
      </c>
      <c r="L242" s="9">
        <f t="shared" si="26"/>
        <v>1741.311077938695</v>
      </c>
      <c r="M242" s="79"/>
    </row>
    <row r="243" spans="1:13" s="73" customFormat="1" ht="15.45" customHeight="1" x14ac:dyDescent="0.15">
      <c r="A243" s="76" t="s">
        <v>272</v>
      </c>
      <c r="B243" s="75">
        <v>4104</v>
      </c>
      <c r="C243" s="75">
        <f t="shared" si="22"/>
        <v>1026</v>
      </c>
      <c r="D243" s="9">
        <v>1.25</v>
      </c>
      <c r="E243" s="15">
        <f t="shared" si="28"/>
        <v>5130</v>
      </c>
      <c r="F243" s="101">
        <v>0</v>
      </c>
      <c r="G243" s="16">
        <f t="shared" si="23"/>
        <v>0</v>
      </c>
      <c r="H243" s="17">
        <f t="shared" si="24"/>
        <v>5130</v>
      </c>
      <c r="I243" s="17">
        <v>4</v>
      </c>
      <c r="J243" s="17">
        <f t="shared" si="25"/>
        <v>0</v>
      </c>
      <c r="K243" s="16">
        <f t="shared" si="27"/>
        <v>0</v>
      </c>
      <c r="L243" s="9">
        <f t="shared" si="26"/>
        <v>0</v>
      </c>
      <c r="M243" s="79"/>
    </row>
    <row r="244" spans="1:13" s="73" customFormat="1" ht="15.45" customHeight="1" x14ac:dyDescent="0.15">
      <c r="A244" s="76" t="s">
        <v>273</v>
      </c>
      <c r="B244" s="75">
        <v>5700</v>
      </c>
      <c r="C244" s="75">
        <f t="shared" si="22"/>
        <v>1425</v>
      </c>
      <c r="D244" s="9">
        <v>1.25</v>
      </c>
      <c r="E244" s="15">
        <f t="shared" si="28"/>
        <v>7125</v>
      </c>
      <c r="F244" s="101">
        <v>1.25</v>
      </c>
      <c r="G244" s="16">
        <f t="shared" si="23"/>
        <v>7125</v>
      </c>
      <c r="H244" s="17">
        <f t="shared" si="24"/>
        <v>0</v>
      </c>
      <c r="I244" s="17">
        <v>4</v>
      </c>
      <c r="J244" s="17">
        <f t="shared" si="25"/>
        <v>1</v>
      </c>
      <c r="K244" s="16">
        <f t="shared" si="27"/>
        <v>2.8877463979082836</v>
      </c>
      <c r="L244" s="9">
        <f t="shared" si="26"/>
        <v>4115.0386170193042</v>
      </c>
      <c r="M244" s="79"/>
    </row>
    <row r="245" spans="1:13" s="73" customFormat="1" ht="15.45" customHeight="1" x14ac:dyDescent="0.15">
      <c r="A245" s="76" t="s">
        <v>274</v>
      </c>
      <c r="B245" s="75">
        <v>5902</v>
      </c>
      <c r="C245" s="75">
        <f t="shared" si="22"/>
        <v>1475.5</v>
      </c>
      <c r="D245" s="9">
        <v>1.25</v>
      </c>
      <c r="E245" s="15">
        <f t="shared" si="28"/>
        <v>7377.5</v>
      </c>
      <c r="F245" s="101">
        <v>1.25</v>
      </c>
      <c r="G245" s="16">
        <f t="shared" si="23"/>
        <v>7377.5</v>
      </c>
      <c r="H245" s="17">
        <f t="shared" si="24"/>
        <v>0</v>
      </c>
      <c r="I245" s="17">
        <v>4</v>
      </c>
      <c r="J245" s="17">
        <f t="shared" si="25"/>
        <v>1</v>
      </c>
      <c r="K245" s="16">
        <f t="shared" si="27"/>
        <v>2.8877463979082836</v>
      </c>
      <c r="L245" s="9">
        <f t="shared" si="26"/>
        <v>4260.8698101136724</v>
      </c>
      <c r="M245" s="79"/>
    </row>
    <row r="246" spans="1:13" s="73" customFormat="1" ht="15.45" customHeight="1" x14ac:dyDescent="0.15">
      <c r="A246" s="76" t="s">
        <v>275</v>
      </c>
      <c r="B246" s="75">
        <v>5931</v>
      </c>
      <c r="C246" s="75">
        <f t="shared" si="22"/>
        <v>1482.75</v>
      </c>
      <c r="D246" s="9">
        <v>1.25</v>
      </c>
      <c r="E246" s="15">
        <f t="shared" si="28"/>
        <v>7413.75</v>
      </c>
      <c r="F246" s="101">
        <v>1.25</v>
      </c>
      <c r="G246" s="16">
        <f t="shared" si="23"/>
        <v>7413.75</v>
      </c>
      <c r="H246" s="17">
        <f t="shared" si="24"/>
        <v>0</v>
      </c>
      <c r="I246" s="17">
        <v>4</v>
      </c>
      <c r="J246" s="17">
        <f t="shared" si="25"/>
        <v>1</v>
      </c>
      <c r="K246" s="16">
        <f t="shared" si="27"/>
        <v>2.8877463979082836</v>
      </c>
      <c r="L246" s="9">
        <f t="shared" si="26"/>
        <v>4281.8059714985075</v>
      </c>
      <c r="M246" s="79"/>
    </row>
    <row r="247" spans="1:13" s="73" customFormat="1" ht="15.45" customHeight="1" x14ac:dyDescent="0.15">
      <c r="A247" s="76" t="s">
        <v>276</v>
      </c>
      <c r="B247" s="75">
        <v>3783</v>
      </c>
      <c r="C247" s="75">
        <f t="shared" si="22"/>
        <v>945.75</v>
      </c>
      <c r="D247" s="9">
        <v>1.25</v>
      </c>
      <c r="E247" s="15">
        <f t="shared" si="28"/>
        <v>4728.75</v>
      </c>
      <c r="F247" s="101">
        <v>1.25</v>
      </c>
      <c r="G247" s="16">
        <f t="shared" si="23"/>
        <v>4728.75</v>
      </c>
      <c r="H247" s="17">
        <f t="shared" si="24"/>
        <v>0</v>
      </c>
      <c r="I247" s="17">
        <v>4</v>
      </c>
      <c r="J247" s="17">
        <f t="shared" si="25"/>
        <v>1</v>
      </c>
      <c r="K247" s="16">
        <f t="shared" si="27"/>
        <v>2.8877463979082836</v>
      </c>
      <c r="L247" s="9">
        <f t="shared" si="26"/>
        <v>2731.0861558217593</v>
      </c>
      <c r="M247" s="79"/>
    </row>
    <row r="248" spans="1:13" s="73" customFormat="1" ht="15.45" customHeight="1" x14ac:dyDescent="0.15">
      <c r="A248" s="76" t="s">
        <v>277</v>
      </c>
      <c r="B248" s="75">
        <v>1533</v>
      </c>
      <c r="C248" s="75">
        <f t="shared" si="22"/>
        <v>383.25</v>
      </c>
      <c r="D248" s="9">
        <v>1.25</v>
      </c>
      <c r="E248" s="15">
        <f t="shared" si="28"/>
        <v>1916.25</v>
      </c>
      <c r="F248" s="101">
        <v>1.25</v>
      </c>
      <c r="G248" s="16">
        <f t="shared" si="23"/>
        <v>1916.25</v>
      </c>
      <c r="H248" s="17">
        <f t="shared" si="24"/>
        <v>0</v>
      </c>
      <c r="I248" s="17">
        <v>4</v>
      </c>
      <c r="J248" s="17">
        <f t="shared" si="25"/>
        <v>1</v>
      </c>
      <c r="K248" s="16">
        <f t="shared" si="27"/>
        <v>2.8877463979082836</v>
      </c>
      <c r="L248" s="9">
        <f t="shared" si="26"/>
        <v>1106.7288069983497</v>
      </c>
      <c r="M248" s="79"/>
    </row>
    <row r="249" spans="1:13" s="73" customFormat="1" ht="15.45" customHeight="1" x14ac:dyDescent="0.15">
      <c r="A249" s="76" t="s">
        <v>278</v>
      </c>
      <c r="B249" s="75">
        <v>2200</v>
      </c>
      <c r="C249" s="75">
        <f t="shared" si="22"/>
        <v>550</v>
      </c>
      <c r="D249" s="9">
        <v>1.25</v>
      </c>
      <c r="E249" s="15">
        <f t="shared" si="28"/>
        <v>2750</v>
      </c>
      <c r="F249" s="101">
        <v>1.25</v>
      </c>
      <c r="G249" s="16">
        <f t="shared" si="23"/>
        <v>2750</v>
      </c>
      <c r="H249" s="17">
        <f t="shared" si="24"/>
        <v>0</v>
      </c>
      <c r="I249" s="17">
        <v>4</v>
      </c>
      <c r="J249" s="17">
        <f t="shared" si="25"/>
        <v>1</v>
      </c>
      <c r="K249" s="16">
        <f t="shared" si="27"/>
        <v>2.8877463979082836</v>
      </c>
      <c r="L249" s="9">
        <f t="shared" si="26"/>
        <v>1588.2605188495559</v>
      </c>
      <c r="M249" s="79"/>
    </row>
    <row r="250" spans="1:13" s="73" customFormat="1" ht="15.45" customHeight="1" x14ac:dyDescent="0.15">
      <c r="A250" s="76" t="s">
        <v>279</v>
      </c>
      <c r="B250" s="75">
        <v>1449</v>
      </c>
      <c r="C250" s="75">
        <f t="shared" si="22"/>
        <v>362.25</v>
      </c>
      <c r="D250" s="9">
        <v>1.25</v>
      </c>
      <c r="E250" s="15">
        <f t="shared" si="28"/>
        <v>1811.25</v>
      </c>
      <c r="F250" s="101">
        <v>1.25</v>
      </c>
      <c r="G250" s="16">
        <f t="shared" si="23"/>
        <v>1811.25</v>
      </c>
      <c r="H250" s="17">
        <f t="shared" si="24"/>
        <v>0</v>
      </c>
      <c r="I250" s="17">
        <v>4</v>
      </c>
      <c r="J250" s="17">
        <f t="shared" si="25"/>
        <v>1</v>
      </c>
      <c r="K250" s="16">
        <f t="shared" si="27"/>
        <v>2.8877463979082836</v>
      </c>
      <c r="L250" s="9">
        <f t="shared" si="26"/>
        <v>1046.0861326422757</v>
      </c>
      <c r="M250" s="79"/>
    </row>
    <row r="251" spans="1:13" s="73" customFormat="1" ht="15.45" customHeight="1" x14ac:dyDescent="0.15">
      <c r="A251" s="76" t="s">
        <v>280</v>
      </c>
      <c r="B251" s="75">
        <v>2115</v>
      </c>
      <c r="C251" s="75">
        <f t="shared" si="22"/>
        <v>528.75</v>
      </c>
      <c r="D251" s="9">
        <v>1.25</v>
      </c>
      <c r="E251" s="15">
        <f t="shared" si="28"/>
        <v>2643.75</v>
      </c>
      <c r="F251" s="101">
        <v>1.25</v>
      </c>
      <c r="G251" s="16">
        <f t="shared" si="23"/>
        <v>2643.75</v>
      </c>
      <c r="H251" s="17">
        <f t="shared" si="24"/>
        <v>0</v>
      </c>
      <c r="I251" s="17">
        <v>4</v>
      </c>
      <c r="J251" s="17">
        <f t="shared" si="25"/>
        <v>1</v>
      </c>
      <c r="K251" s="16">
        <f t="shared" si="27"/>
        <v>2.8877463979082836</v>
      </c>
      <c r="L251" s="9">
        <f t="shared" si="26"/>
        <v>1526.8959078940049</v>
      </c>
      <c r="M251" s="79"/>
    </row>
    <row r="252" spans="1:13" s="73" customFormat="1" ht="15.45" customHeight="1" x14ac:dyDescent="0.15">
      <c r="A252" s="76" t="s">
        <v>281</v>
      </c>
      <c r="B252" s="75">
        <v>5734</v>
      </c>
      <c r="C252" s="75">
        <f t="shared" ref="C252:C284" si="29">B252/I252</f>
        <v>1433.5</v>
      </c>
      <c r="D252" s="9">
        <v>1.25</v>
      </c>
      <c r="E252" s="15">
        <f t="shared" si="28"/>
        <v>7167.5</v>
      </c>
      <c r="F252" s="101">
        <v>0</v>
      </c>
      <c r="G252" s="16">
        <f t="shared" ref="G252:G284" si="30">B252*F252</f>
        <v>0</v>
      </c>
      <c r="H252" s="17">
        <f t="shared" ref="H252:H284" si="31">E252-G252</f>
        <v>7167.5</v>
      </c>
      <c r="I252" s="17">
        <v>4</v>
      </c>
      <c r="J252" s="17">
        <f t="shared" ref="J252:J284" si="32">F252/1.25</f>
        <v>0</v>
      </c>
      <c r="K252" s="16">
        <f t="shared" si="27"/>
        <v>0</v>
      </c>
      <c r="L252" s="9">
        <f t="shared" ref="L252:L284" si="33">K252*C252</f>
        <v>0</v>
      </c>
      <c r="M252" s="79"/>
    </row>
    <row r="253" spans="1:13" s="73" customFormat="1" ht="15.45" customHeight="1" x14ac:dyDescent="0.15">
      <c r="A253" s="76" t="s">
        <v>282</v>
      </c>
      <c r="B253" s="75">
        <v>2156</v>
      </c>
      <c r="C253" s="75">
        <f t="shared" si="29"/>
        <v>539</v>
      </c>
      <c r="D253" s="9">
        <v>1.25</v>
      </c>
      <c r="E253" s="15">
        <f t="shared" si="28"/>
        <v>2695</v>
      </c>
      <c r="F253" s="101">
        <v>1.25</v>
      </c>
      <c r="G253" s="16">
        <f t="shared" si="30"/>
        <v>2695</v>
      </c>
      <c r="H253" s="17">
        <f t="shared" si="31"/>
        <v>0</v>
      </c>
      <c r="I253" s="17">
        <v>4</v>
      </c>
      <c r="J253" s="17">
        <f t="shared" si="32"/>
        <v>1</v>
      </c>
      <c r="K253" s="16">
        <f t="shared" si="27"/>
        <v>2.8877463979082836</v>
      </c>
      <c r="L253" s="9">
        <f t="shared" si="33"/>
        <v>1556.4953084725648</v>
      </c>
      <c r="M253" s="79"/>
    </row>
    <row r="254" spans="1:13" s="73" customFormat="1" ht="15.45" customHeight="1" x14ac:dyDescent="0.15">
      <c r="A254" s="76" t="s">
        <v>283</v>
      </c>
      <c r="B254" s="75">
        <v>2256</v>
      </c>
      <c r="C254" s="75">
        <f t="shared" si="29"/>
        <v>564</v>
      </c>
      <c r="D254" s="9">
        <v>1.25</v>
      </c>
      <c r="E254" s="15">
        <f t="shared" si="28"/>
        <v>2820</v>
      </c>
      <c r="F254" s="101">
        <v>1.25</v>
      </c>
      <c r="G254" s="16">
        <f t="shared" si="30"/>
        <v>2820</v>
      </c>
      <c r="H254" s="17">
        <f t="shared" si="31"/>
        <v>0</v>
      </c>
      <c r="I254" s="17">
        <v>4</v>
      </c>
      <c r="J254" s="17">
        <f t="shared" si="32"/>
        <v>1</v>
      </c>
      <c r="K254" s="16">
        <f t="shared" si="27"/>
        <v>2.8877463979082836</v>
      </c>
      <c r="L254" s="9">
        <f t="shared" si="33"/>
        <v>1628.688968420272</v>
      </c>
      <c r="M254" s="79"/>
    </row>
    <row r="255" spans="1:13" s="73" customFormat="1" ht="15.45" customHeight="1" x14ac:dyDescent="0.15">
      <c r="A255" s="76" t="s">
        <v>284</v>
      </c>
      <c r="B255" s="75">
        <v>5906</v>
      </c>
      <c r="C255" s="75">
        <f t="shared" si="29"/>
        <v>1476.5</v>
      </c>
      <c r="D255" s="9">
        <v>1.25</v>
      </c>
      <c r="E255" s="15">
        <f t="shared" si="28"/>
        <v>7382.5</v>
      </c>
      <c r="F255" s="101">
        <v>1.25</v>
      </c>
      <c r="G255" s="16">
        <f t="shared" si="30"/>
        <v>7382.5</v>
      </c>
      <c r="H255" s="17">
        <f t="shared" si="31"/>
        <v>0</v>
      </c>
      <c r="I255" s="17">
        <v>4</v>
      </c>
      <c r="J255" s="17">
        <f t="shared" si="32"/>
        <v>1</v>
      </c>
      <c r="K255" s="16">
        <f t="shared" si="27"/>
        <v>2.8877463979082836</v>
      </c>
      <c r="L255" s="9">
        <f t="shared" si="33"/>
        <v>4263.7575565115803</v>
      </c>
      <c r="M255" s="79"/>
    </row>
    <row r="256" spans="1:13" s="73" customFormat="1" ht="15.45" customHeight="1" x14ac:dyDescent="0.15">
      <c r="A256" s="76" t="s">
        <v>285</v>
      </c>
      <c r="B256" s="75">
        <v>1956</v>
      </c>
      <c r="C256" s="75">
        <f t="shared" si="29"/>
        <v>489</v>
      </c>
      <c r="D256" s="9">
        <v>1.25</v>
      </c>
      <c r="E256" s="15">
        <f t="shared" si="28"/>
        <v>2445</v>
      </c>
      <c r="F256" s="101">
        <v>1.25</v>
      </c>
      <c r="G256" s="16">
        <f t="shared" si="30"/>
        <v>2445</v>
      </c>
      <c r="H256" s="17">
        <f t="shared" si="31"/>
        <v>0</v>
      </c>
      <c r="I256" s="17">
        <v>4</v>
      </c>
      <c r="J256" s="17">
        <f t="shared" si="32"/>
        <v>1</v>
      </c>
      <c r="K256" s="16">
        <f t="shared" si="27"/>
        <v>2.8877463979082836</v>
      </c>
      <c r="L256" s="9">
        <f t="shared" si="33"/>
        <v>1412.1079885771508</v>
      </c>
      <c r="M256" s="79"/>
    </row>
    <row r="257" spans="1:13" s="73" customFormat="1" ht="15.45" customHeight="1" x14ac:dyDescent="0.15">
      <c r="A257" s="76" t="s">
        <v>286</v>
      </c>
      <c r="B257" s="75">
        <v>5846</v>
      </c>
      <c r="C257" s="75">
        <f t="shared" si="29"/>
        <v>1461.5</v>
      </c>
      <c r="D257" s="9">
        <v>1.25</v>
      </c>
      <c r="E257" s="15">
        <f t="shared" si="28"/>
        <v>7307.5</v>
      </c>
      <c r="F257" s="101">
        <v>0</v>
      </c>
      <c r="G257" s="16">
        <f t="shared" si="30"/>
        <v>0</v>
      </c>
      <c r="H257" s="17">
        <f t="shared" si="31"/>
        <v>7307.5</v>
      </c>
      <c r="I257" s="17">
        <v>4</v>
      </c>
      <c r="J257" s="17">
        <f t="shared" si="32"/>
        <v>0</v>
      </c>
      <c r="K257" s="16">
        <f t="shared" si="27"/>
        <v>0</v>
      </c>
      <c r="L257" s="9">
        <f t="shared" si="33"/>
        <v>0</v>
      </c>
      <c r="M257" s="79"/>
    </row>
    <row r="258" spans="1:13" s="73" customFormat="1" ht="15.45" customHeight="1" x14ac:dyDescent="0.15">
      <c r="A258" s="76" t="s">
        <v>287</v>
      </c>
      <c r="B258" s="75">
        <v>7821</v>
      </c>
      <c r="C258" s="75">
        <f t="shared" si="29"/>
        <v>1955.25</v>
      </c>
      <c r="D258" s="9">
        <v>1.25</v>
      </c>
      <c r="E258" s="15">
        <f t="shared" si="28"/>
        <v>9776.25</v>
      </c>
      <c r="F258" s="101">
        <v>1.25</v>
      </c>
      <c r="G258" s="16">
        <f t="shared" si="30"/>
        <v>9776.25</v>
      </c>
      <c r="H258" s="17">
        <f t="shared" si="31"/>
        <v>0</v>
      </c>
      <c r="I258" s="17">
        <v>4</v>
      </c>
      <c r="J258" s="17">
        <f t="shared" si="32"/>
        <v>1</v>
      </c>
      <c r="K258" s="16">
        <f t="shared" si="27"/>
        <v>2.8877463979082836</v>
      </c>
      <c r="L258" s="9">
        <f t="shared" si="33"/>
        <v>5646.2661445101712</v>
      </c>
      <c r="M258" s="79"/>
    </row>
    <row r="259" spans="1:13" s="73" customFormat="1" ht="15.45" customHeight="1" x14ac:dyDescent="0.15">
      <c r="A259" s="76" t="s">
        <v>288</v>
      </c>
      <c r="B259" s="75">
        <v>2498</v>
      </c>
      <c r="C259" s="75">
        <f t="shared" si="29"/>
        <v>624.5</v>
      </c>
      <c r="D259" s="9">
        <v>1.25</v>
      </c>
      <c r="E259" s="15">
        <f t="shared" si="28"/>
        <v>3122.5</v>
      </c>
      <c r="F259" s="101">
        <v>1.25</v>
      </c>
      <c r="G259" s="16">
        <f t="shared" si="30"/>
        <v>3122.5</v>
      </c>
      <c r="H259" s="17">
        <f t="shared" si="31"/>
        <v>0</v>
      </c>
      <c r="I259" s="17">
        <v>4</v>
      </c>
      <c r="J259" s="17">
        <f t="shared" si="32"/>
        <v>1</v>
      </c>
      <c r="K259" s="16">
        <f t="shared" ref="K259:K322" si="34">J259*$H$289</f>
        <v>2.8877463979082836</v>
      </c>
      <c r="L259" s="9">
        <f t="shared" si="33"/>
        <v>1803.3976254937231</v>
      </c>
      <c r="M259" s="79"/>
    </row>
    <row r="260" spans="1:13" s="73" customFormat="1" ht="15.45" customHeight="1" x14ac:dyDescent="0.15">
      <c r="A260" s="76" t="s">
        <v>289</v>
      </c>
      <c r="B260" s="75">
        <v>4686</v>
      </c>
      <c r="C260" s="75">
        <f t="shared" si="29"/>
        <v>1171.5</v>
      </c>
      <c r="D260" s="9">
        <v>1.25</v>
      </c>
      <c r="E260" s="15">
        <f t="shared" si="28"/>
        <v>5857.5</v>
      </c>
      <c r="F260" s="101">
        <v>1.25</v>
      </c>
      <c r="G260" s="16">
        <f t="shared" si="30"/>
        <v>5857.5</v>
      </c>
      <c r="H260" s="17">
        <f t="shared" si="31"/>
        <v>0</v>
      </c>
      <c r="I260" s="17">
        <v>4</v>
      </c>
      <c r="J260" s="17">
        <f t="shared" si="32"/>
        <v>1</v>
      </c>
      <c r="K260" s="16">
        <f t="shared" si="34"/>
        <v>2.8877463979082836</v>
      </c>
      <c r="L260" s="9">
        <f t="shared" si="33"/>
        <v>3382.9949051495541</v>
      </c>
      <c r="M260" s="79"/>
    </row>
    <row r="261" spans="1:13" s="73" customFormat="1" ht="15.45" customHeight="1" x14ac:dyDescent="0.15">
      <c r="A261" s="76" t="s">
        <v>290</v>
      </c>
      <c r="B261" s="75">
        <v>1009</v>
      </c>
      <c r="C261" s="75">
        <f t="shared" si="29"/>
        <v>252.25</v>
      </c>
      <c r="D261" s="9">
        <v>1.25</v>
      </c>
      <c r="E261" s="15">
        <f t="shared" ref="E261:E284" si="35">B261*D261</f>
        <v>1261.25</v>
      </c>
      <c r="F261" s="101">
        <v>1.25</v>
      </c>
      <c r="G261" s="16">
        <f t="shared" si="30"/>
        <v>1261.25</v>
      </c>
      <c r="H261" s="17">
        <f t="shared" si="31"/>
        <v>0</v>
      </c>
      <c r="I261" s="17">
        <v>4</v>
      </c>
      <c r="J261" s="17">
        <f t="shared" si="32"/>
        <v>1</v>
      </c>
      <c r="K261" s="16">
        <f t="shared" si="34"/>
        <v>2.8877463979082836</v>
      </c>
      <c r="L261" s="9">
        <f t="shared" si="33"/>
        <v>728.43402887236448</v>
      </c>
      <c r="M261" s="79"/>
    </row>
    <row r="262" spans="1:13" s="73" customFormat="1" ht="15.45" customHeight="1" x14ac:dyDescent="0.15">
      <c r="A262" s="76" t="s">
        <v>291</v>
      </c>
      <c r="B262" s="75">
        <v>3904</v>
      </c>
      <c r="C262" s="75">
        <f t="shared" si="29"/>
        <v>976</v>
      </c>
      <c r="D262" s="9">
        <v>1.25</v>
      </c>
      <c r="E262" s="15">
        <f t="shared" si="35"/>
        <v>4880</v>
      </c>
      <c r="F262" s="101">
        <v>1.25</v>
      </c>
      <c r="G262" s="16">
        <f t="shared" si="30"/>
        <v>4880</v>
      </c>
      <c r="H262" s="17">
        <f t="shared" si="31"/>
        <v>0</v>
      </c>
      <c r="I262" s="17">
        <v>4</v>
      </c>
      <c r="J262" s="17">
        <f t="shared" si="32"/>
        <v>1</v>
      </c>
      <c r="K262" s="16">
        <f t="shared" si="34"/>
        <v>2.8877463979082836</v>
      </c>
      <c r="L262" s="9">
        <f t="shared" si="33"/>
        <v>2818.4404843584848</v>
      </c>
      <c r="M262" s="79"/>
    </row>
    <row r="263" spans="1:13" s="73" customFormat="1" ht="15.45" customHeight="1" x14ac:dyDescent="0.15">
      <c r="A263" s="76" t="s">
        <v>292</v>
      </c>
      <c r="B263" s="75">
        <v>2236</v>
      </c>
      <c r="C263" s="75">
        <f t="shared" si="29"/>
        <v>559</v>
      </c>
      <c r="D263" s="9">
        <v>1.25</v>
      </c>
      <c r="E263" s="15">
        <f t="shared" si="35"/>
        <v>2795</v>
      </c>
      <c r="F263" s="101">
        <v>1.25</v>
      </c>
      <c r="G263" s="16">
        <f t="shared" si="30"/>
        <v>2795</v>
      </c>
      <c r="H263" s="17">
        <f t="shared" si="31"/>
        <v>0</v>
      </c>
      <c r="I263" s="17">
        <v>4</v>
      </c>
      <c r="J263" s="17">
        <f t="shared" si="32"/>
        <v>1</v>
      </c>
      <c r="K263" s="16">
        <f t="shared" si="34"/>
        <v>2.8877463979082836</v>
      </c>
      <c r="L263" s="9">
        <f t="shared" si="33"/>
        <v>1614.2502364307304</v>
      </c>
      <c r="M263" s="79"/>
    </row>
    <row r="264" spans="1:13" s="73" customFormat="1" ht="15.45" customHeight="1" x14ac:dyDescent="0.15">
      <c r="A264" s="76" t="s">
        <v>293</v>
      </c>
      <c r="B264" s="75">
        <v>1510</v>
      </c>
      <c r="C264" s="75">
        <f t="shared" si="29"/>
        <v>377.5</v>
      </c>
      <c r="D264" s="9">
        <v>1.25</v>
      </c>
      <c r="E264" s="15">
        <f t="shared" si="35"/>
        <v>1887.5</v>
      </c>
      <c r="F264" s="101">
        <v>1.25</v>
      </c>
      <c r="G264" s="16">
        <f t="shared" si="30"/>
        <v>1887.5</v>
      </c>
      <c r="H264" s="17">
        <f t="shared" si="31"/>
        <v>0</v>
      </c>
      <c r="I264" s="17">
        <v>4</v>
      </c>
      <c r="J264" s="17">
        <f t="shared" si="32"/>
        <v>1</v>
      </c>
      <c r="K264" s="16">
        <f t="shared" si="34"/>
        <v>2.8877463979082836</v>
      </c>
      <c r="L264" s="9">
        <f t="shared" si="33"/>
        <v>1090.124265210377</v>
      </c>
      <c r="M264" s="79"/>
    </row>
    <row r="265" spans="1:13" s="73" customFormat="1" ht="15.45" customHeight="1" x14ac:dyDescent="0.15">
      <c r="A265" s="76" t="s">
        <v>294</v>
      </c>
      <c r="B265" s="75">
        <v>3220</v>
      </c>
      <c r="C265" s="75">
        <f t="shared" si="29"/>
        <v>805</v>
      </c>
      <c r="D265" s="9">
        <v>1.25</v>
      </c>
      <c r="E265" s="15">
        <f t="shared" si="35"/>
        <v>4025</v>
      </c>
      <c r="F265" s="101">
        <v>0</v>
      </c>
      <c r="G265" s="16">
        <f t="shared" si="30"/>
        <v>0</v>
      </c>
      <c r="H265" s="17">
        <f t="shared" si="31"/>
        <v>4025</v>
      </c>
      <c r="I265" s="17">
        <v>4</v>
      </c>
      <c r="J265" s="17">
        <f t="shared" si="32"/>
        <v>0</v>
      </c>
      <c r="K265" s="16">
        <f t="shared" si="34"/>
        <v>0</v>
      </c>
      <c r="L265" s="9">
        <f t="shared" si="33"/>
        <v>0</v>
      </c>
      <c r="M265" s="79"/>
    </row>
    <row r="266" spans="1:13" s="73" customFormat="1" ht="15.45" customHeight="1" x14ac:dyDescent="0.15">
      <c r="A266" s="76" t="s">
        <v>295</v>
      </c>
      <c r="B266" s="75">
        <v>3458</v>
      </c>
      <c r="C266" s="75">
        <f t="shared" si="29"/>
        <v>864.5</v>
      </c>
      <c r="D266" s="9">
        <v>1.25</v>
      </c>
      <c r="E266" s="15">
        <f t="shared" si="35"/>
        <v>4322.5</v>
      </c>
      <c r="F266" s="101">
        <v>0</v>
      </c>
      <c r="G266" s="16">
        <f t="shared" si="30"/>
        <v>0</v>
      </c>
      <c r="H266" s="17">
        <f t="shared" si="31"/>
        <v>4322.5</v>
      </c>
      <c r="I266" s="17">
        <v>4</v>
      </c>
      <c r="J266" s="17">
        <f t="shared" si="32"/>
        <v>0</v>
      </c>
      <c r="K266" s="16">
        <f t="shared" si="34"/>
        <v>0</v>
      </c>
      <c r="L266" s="9">
        <f t="shared" si="33"/>
        <v>0</v>
      </c>
      <c r="M266" s="79"/>
    </row>
    <row r="267" spans="1:13" s="73" customFormat="1" ht="15.45" customHeight="1" x14ac:dyDescent="0.15">
      <c r="A267" s="76" t="s">
        <v>296</v>
      </c>
      <c r="B267" s="75">
        <v>3083</v>
      </c>
      <c r="C267" s="75">
        <f t="shared" si="29"/>
        <v>770.75</v>
      </c>
      <c r="D267" s="9">
        <v>1.25</v>
      </c>
      <c r="E267" s="15">
        <f t="shared" si="35"/>
        <v>3853.75</v>
      </c>
      <c r="F267" s="101">
        <v>1.25</v>
      </c>
      <c r="G267" s="16">
        <f t="shared" si="30"/>
        <v>3853.75</v>
      </c>
      <c r="H267" s="17">
        <f t="shared" si="31"/>
        <v>0</v>
      </c>
      <c r="I267" s="17">
        <v>4</v>
      </c>
      <c r="J267" s="17">
        <f t="shared" si="32"/>
        <v>1</v>
      </c>
      <c r="K267" s="16">
        <f t="shared" si="34"/>
        <v>2.8877463979082836</v>
      </c>
      <c r="L267" s="9">
        <f t="shared" si="33"/>
        <v>2225.7305361878098</v>
      </c>
      <c r="M267" s="79"/>
    </row>
    <row r="268" spans="1:13" s="73" customFormat="1" ht="15.45" customHeight="1" x14ac:dyDescent="0.15">
      <c r="A268" s="76" t="s">
        <v>297</v>
      </c>
      <c r="B268" s="75">
        <v>2748</v>
      </c>
      <c r="C268" s="75">
        <f t="shared" si="29"/>
        <v>687</v>
      </c>
      <c r="D268" s="9">
        <v>1.25</v>
      </c>
      <c r="E268" s="15">
        <f t="shared" si="35"/>
        <v>3435</v>
      </c>
      <c r="F268" s="101">
        <v>1.25</v>
      </c>
      <c r="G268" s="16">
        <f t="shared" si="30"/>
        <v>3435</v>
      </c>
      <c r="H268" s="17">
        <f t="shared" si="31"/>
        <v>0</v>
      </c>
      <c r="I268" s="17">
        <v>4</v>
      </c>
      <c r="J268" s="17">
        <f t="shared" si="32"/>
        <v>1</v>
      </c>
      <c r="K268" s="16">
        <f t="shared" si="34"/>
        <v>2.8877463979082836</v>
      </c>
      <c r="L268" s="9">
        <f t="shared" si="33"/>
        <v>1983.8817753629908</v>
      </c>
      <c r="M268" s="79"/>
    </row>
    <row r="269" spans="1:13" s="73" customFormat="1" ht="15.45" customHeight="1" x14ac:dyDescent="0.15">
      <c r="A269" s="76" t="s">
        <v>298</v>
      </c>
      <c r="B269" s="75">
        <v>2177</v>
      </c>
      <c r="C269" s="75">
        <f t="shared" si="29"/>
        <v>544.25</v>
      </c>
      <c r="D269" s="9">
        <v>1.25</v>
      </c>
      <c r="E269" s="15">
        <f t="shared" si="35"/>
        <v>2721.25</v>
      </c>
      <c r="F269" s="101">
        <v>1.25</v>
      </c>
      <c r="G269" s="16">
        <f t="shared" si="30"/>
        <v>2721.25</v>
      </c>
      <c r="H269" s="17">
        <f t="shared" si="31"/>
        <v>0</v>
      </c>
      <c r="I269" s="17">
        <v>4</v>
      </c>
      <c r="J269" s="17">
        <f t="shared" si="32"/>
        <v>1</v>
      </c>
      <c r="K269" s="16">
        <f t="shared" si="34"/>
        <v>2.8877463979082836</v>
      </c>
      <c r="L269" s="9">
        <f t="shared" si="33"/>
        <v>1571.6559770615834</v>
      </c>
      <c r="M269" s="79"/>
    </row>
    <row r="270" spans="1:13" s="73" customFormat="1" ht="15.45" customHeight="1" x14ac:dyDescent="0.15">
      <c r="A270" s="76" t="s">
        <v>299</v>
      </c>
      <c r="B270" s="75">
        <v>3684</v>
      </c>
      <c r="C270" s="75">
        <f t="shared" si="29"/>
        <v>921</v>
      </c>
      <c r="D270" s="9">
        <v>1.25</v>
      </c>
      <c r="E270" s="15">
        <f t="shared" si="35"/>
        <v>4605</v>
      </c>
      <c r="F270" s="101">
        <v>1.25</v>
      </c>
      <c r="G270" s="16">
        <f t="shared" si="30"/>
        <v>4605</v>
      </c>
      <c r="H270" s="17">
        <f t="shared" si="31"/>
        <v>0</v>
      </c>
      <c r="I270" s="17">
        <v>4</v>
      </c>
      <c r="J270" s="17">
        <f t="shared" si="32"/>
        <v>1</v>
      </c>
      <c r="K270" s="16">
        <f t="shared" si="34"/>
        <v>2.8877463979082836</v>
      </c>
      <c r="L270" s="9">
        <f t="shared" si="33"/>
        <v>2659.6144324735292</v>
      </c>
      <c r="M270" s="79"/>
    </row>
    <row r="271" spans="1:13" s="73" customFormat="1" ht="15.45" customHeight="1" x14ac:dyDescent="0.15">
      <c r="A271" s="76" t="s">
        <v>300</v>
      </c>
      <c r="B271" s="75">
        <v>2857</v>
      </c>
      <c r="C271" s="75">
        <f t="shared" si="29"/>
        <v>714.25</v>
      </c>
      <c r="D271" s="9">
        <v>1.25</v>
      </c>
      <c r="E271" s="15">
        <f t="shared" si="35"/>
        <v>3571.25</v>
      </c>
      <c r="F271" s="101">
        <v>0</v>
      </c>
      <c r="G271" s="16">
        <f t="shared" si="30"/>
        <v>0</v>
      </c>
      <c r="H271" s="17">
        <f t="shared" si="31"/>
        <v>3571.25</v>
      </c>
      <c r="I271" s="17">
        <v>4</v>
      </c>
      <c r="J271" s="17">
        <f t="shared" si="32"/>
        <v>0</v>
      </c>
      <c r="K271" s="16">
        <f t="shared" si="34"/>
        <v>0</v>
      </c>
      <c r="L271" s="9">
        <f t="shared" si="33"/>
        <v>0</v>
      </c>
      <c r="M271" s="79"/>
    </row>
    <row r="272" spans="1:13" s="73" customFormat="1" ht="15.45" customHeight="1" x14ac:dyDescent="0.15">
      <c r="A272" s="76" t="s">
        <v>301</v>
      </c>
      <c r="B272" s="75">
        <v>5140</v>
      </c>
      <c r="C272" s="75">
        <f t="shared" si="29"/>
        <v>1285</v>
      </c>
      <c r="D272" s="9">
        <v>1.25</v>
      </c>
      <c r="E272" s="15">
        <f t="shared" si="35"/>
        <v>6425</v>
      </c>
      <c r="F272" s="101">
        <v>0</v>
      </c>
      <c r="G272" s="16">
        <f t="shared" si="30"/>
        <v>0</v>
      </c>
      <c r="H272" s="17">
        <f t="shared" si="31"/>
        <v>6425</v>
      </c>
      <c r="I272" s="17">
        <v>4</v>
      </c>
      <c r="J272" s="17">
        <f t="shared" si="32"/>
        <v>0</v>
      </c>
      <c r="K272" s="16">
        <f t="shared" si="34"/>
        <v>0</v>
      </c>
      <c r="L272" s="9">
        <f t="shared" si="33"/>
        <v>0</v>
      </c>
      <c r="M272" s="79"/>
    </row>
    <row r="273" spans="1:13" s="73" customFormat="1" ht="15.45" customHeight="1" x14ac:dyDescent="0.15">
      <c r="A273" s="76" t="s">
        <v>302</v>
      </c>
      <c r="B273" s="75">
        <v>5231</v>
      </c>
      <c r="C273" s="75">
        <f t="shared" si="29"/>
        <v>1307.75</v>
      </c>
      <c r="D273" s="9">
        <v>1.25</v>
      </c>
      <c r="E273" s="15">
        <f t="shared" si="35"/>
        <v>6538.75</v>
      </c>
      <c r="F273" s="101">
        <v>1.25</v>
      </c>
      <c r="G273" s="16">
        <f t="shared" si="30"/>
        <v>6538.75</v>
      </c>
      <c r="H273" s="17">
        <f t="shared" si="31"/>
        <v>0</v>
      </c>
      <c r="I273" s="17">
        <v>4</v>
      </c>
      <c r="J273" s="17">
        <f t="shared" si="32"/>
        <v>1</v>
      </c>
      <c r="K273" s="16">
        <f t="shared" si="34"/>
        <v>2.8877463979082836</v>
      </c>
      <c r="L273" s="9">
        <f t="shared" si="33"/>
        <v>3776.4503518645579</v>
      </c>
      <c r="M273" s="79"/>
    </row>
    <row r="274" spans="1:13" s="73" customFormat="1" ht="15.45" customHeight="1" x14ac:dyDescent="0.15">
      <c r="A274" s="76" t="s">
        <v>303</v>
      </c>
      <c r="B274" s="75">
        <v>3504</v>
      </c>
      <c r="C274" s="75">
        <f t="shared" si="29"/>
        <v>876</v>
      </c>
      <c r="D274" s="9">
        <v>1.25</v>
      </c>
      <c r="E274" s="15">
        <f t="shared" si="35"/>
        <v>4380</v>
      </c>
      <c r="F274" s="101">
        <v>1.25</v>
      </c>
      <c r="G274" s="16">
        <f t="shared" si="30"/>
        <v>4380</v>
      </c>
      <c r="H274" s="17">
        <f t="shared" si="31"/>
        <v>0</v>
      </c>
      <c r="I274" s="17">
        <v>4</v>
      </c>
      <c r="J274" s="17">
        <f t="shared" si="32"/>
        <v>1</v>
      </c>
      <c r="K274" s="16">
        <f t="shared" si="34"/>
        <v>2.8877463979082836</v>
      </c>
      <c r="L274" s="9">
        <f t="shared" si="33"/>
        <v>2529.6658445676562</v>
      </c>
      <c r="M274" s="79"/>
    </row>
    <row r="275" spans="1:13" s="73" customFormat="1" ht="15.45" customHeight="1" x14ac:dyDescent="0.15">
      <c r="A275" s="76" t="s">
        <v>304</v>
      </c>
      <c r="B275" s="75">
        <v>2503</v>
      </c>
      <c r="C275" s="75">
        <f t="shared" si="29"/>
        <v>625.75</v>
      </c>
      <c r="D275" s="9">
        <v>1.25</v>
      </c>
      <c r="E275" s="15">
        <f t="shared" si="35"/>
        <v>3128.75</v>
      </c>
      <c r="F275" s="101">
        <v>1.25</v>
      </c>
      <c r="G275" s="16">
        <f t="shared" si="30"/>
        <v>3128.75</v>
      </c>
      <c r="H275" s="17">
        <f t="shared" si="31"/>
        <v>0</v>
      </c>
      <c r="I275" s="17">
        <v>4</v>
      </c>
      <c r="J275" s="17">
        <f t="shared" si="32"/>
        <v>1</v>
      </c>
      <c r="K275" s="16">
        <f t="shared" si="34"/>
        <v>2.8877463979082836</v>
      </c>
      <c r="L275" s="9">
        <f t="shared" si="33"/>
        <v>1807.0073084911085</v>
      </c>
      <c r="M275" s="79"/>
    </row>
    <row r="276" spans="1:13" s="73" customFormat="1" ht="15.45" customHeight="1" x14ac:dyDescent="0.15">
      <c r="A276" s="76" t="s">
        <v>305</v>
      </c>
      <c r="B276" s="75">
        <v>4093</v>
      </c>
      <c r="C276" s="75">
        <f t="shared" si="29"/>
        <v>1023.25</v>
      </c>
      <c r="D276" s="9">
        <v>1.25</v>
      </c>
      <c r="E276" s="15">
        <f t="shared" si="35"/>
        <v>5116.25</v>
      </c>
      <c r="F276" s="101">
        <v>1.25</v>
      </c>
      <c r="G276" s="16">
        <f t="shared" si="30"/>
        <v>5116.25</v>
      </c>
      <c r="H276" s="17">
        <f t="shared" si="31"/>
        <v>0</v>
      </c>
      <c r="I276" s="17">
        <v>4</v>
      </c>
      <c r="J276" s="17">
        <f t="shared" si="32"/>
        <v>1</v>
      </c>
      <c r="K276" s="16">
        <f t="shared" si="34"/>
        <v>2.8877463979082836</v>
      </c>
      <c r="L276" s="9">
        <f t="shared" si="33"/>
        <v>2954.886501659651</v>
      </c>
      <c r="M276" s="79"/>
    </row>
    <row r="277" spans="1:13" s="73" customFormat="1" ht="15.45" customHeight="1" x14ac:dyDescent="0.15">
      <c r="A277" s="76" t="s">
        <v>306</v>
      </c>
      <c r="B277" s="75">
        <v>1790</v>
      </c>
      <c r="C277" s="75">
        <f t="shared" si="29"/>
        <v>447.5</v>
      </c>
      <c r="D277" s="9">
        <v>1.25</v>
      </c>
      <c r="E277" s="15">
        <f t="shared" si="35"/>
        <v>2237.5</v>
      </c>
      <c r="F277" s="101">
        <v>1.25</v>
      </c>
      <c r="G277" s="16">
        <f t="shared" si="30"/>
        <v>2237.5</v>
      </c>
      <c r="H277" s="17">
        <f t="shared" si="31"/>
        <v>0</v>
      </c>
      <c r="I277" s="17">
        <v>4</v>
      </c>
      <c r="J277" s="17">
        <f t="shared" si="32"/>
        <v>1</v>
      </c>
      <c r="K277" s="16">
        <f t="shared" si="34"/>
        <v>2.8877463979082836</v>
      </c>
      <c r="L277" s="9">
        <f t="shared" si="33"/>
        <v>1292.2665130639568</v>
      </c>
      <c r="M277" s="79"/>
    </row>
    <row r="278" spans="1:13" s="73" customFormat="1" ht="15.45" customHeight="1" x14ac:dyDescent="0.15">
      <c r="A278" s="76" t="s">
        <v>307</v>
      </c>
      <c r="B278" s="75">
        <v>1767</v>
      </c>
      <c r="C278" s="75">
        <f t="shared" si="29"/>
        <v>441.75</v>
      </c>
      <c r="D278" s="9">
        <v>1.25</v>
      </c>
      <c r="E278" s="15">
        <f t="shared" si="35"/>
        <v>2208.75</v>
      </c>
      <c r="F278" s="101">
        <v>1.25</v>
      </c>
      <c r="G278" s="16">
        <f t="shared" si="30"/>
        <v>2208.75</v>
      </c>
      <c r="H278" s="17">
        <f t="shared" si="31"/>
        <v>0</v>
      </c>
      <c r="I278" s="17">
        <v>4</v>
      </c>
      <c r="J278" s="17">
        <f t="shared" si="32"/>
        <v>1</v>
      </c>
      <c r="K278" s="16">
        <f t="shared" si="34"/>
        <v>2.8877463979082836</v>
      </c>
      <c r="L278" s="9">
        <f t="shared" si="33"/>
        <v>1275.6619712759843</v>
      </c>
      <c r="M278" s="79"/>
    </row>
    <row r="279" spans="1:13" s="73" customFormat="1" ht="15.45" customHeight="1" x14ac:dyDescent="0.15">
      <c r="A279" s="76" t="s">
        <v>308</v>
      </c>
      <c r="B279" s="75">
        <v>4983</v>
      </c>
      <c r="C279" s="75">
        <f t="shared" si="29"/>
        <v>1245.75</v>
      </c>
      <c r="D279" s="9">
        <v>1.25</v>
      </c>
      <c r="E279" s="15">
        <f t="shared" si="35"/>
        <v>6228.75</v>
      </c>
      <c r="F279" s="101">
        <v>1.25</v>
      </c>
      <c r="G279" s="16">
        <f t="shared" si="30"/>
        <v>6228.75</v>
      </c>
      <c r="H279" s="17">
        <f t="shared" si="31"/>
        <v>0</v>
      </c>
      <c r="I279" s="17">
        <v>4</v>
      </c>
      <c r="J279" s="17">
        <f t="shared" si="32"/>
        <v>1</v>
      </c>
      <c r="K279" s="16">
        <f t="shared" si="34"/>
        <v>2.8877463979082836</v>
      </c>
      <c r="L279" s="9">
        <f t="shared" si="33"/>
        <v>3597.4100751942442</v>
      </c>
      <c r="M279" s="79"/>
    </row>
    <row r="280" spans="1:13" s="73" customFormat="1" ht="15.45" customHeight="1" x14ac:dyDescent="0.15">
      <c r="A280" s="76" t="s">
        <v>309</v>
      </c>
      <c r="B280" s="75">
        <v>2530</v>
      </c>
      <c r="C280" s="75">
        <f t="shared" si="29"/>
        <v>632.5</v>
      </c>
      <c r="D280" s="9">
        <v>1.25</v>
      </c>
      <c r="E280" s="15">
        <f t="shared" si="35"/>
        <v>3162.5</v>
      </c>
      <c r="F280" s="101">
        <v>1.25</v>
      </c>
      <c r="G280" s="16">
        <f t="shared" si="30"/>
        <v>3162.5</v>
      </c>
      <c r="H280" s="17">
        <f t="shared" si="31"/>
        <v>0</v>
      </c>
      <c r="I280" s="17">
        <v>4</v>
      </c>
      <c r="J280" s="17">
        <f t="shared" si="32"/>
        <v>1</v>
      </c>
      <c r="K280" s="16">
        <f t="shared" si="34"/>
        <v>2.8877463979082836</v>
      </c>
      <c r="L280" s="9">
        <f t="shared" si="33"/>
        <v>1826.4995966769893</v>
      </c>
      <c r="M280" s="79"/>
    </row>
    <row r="281" spans="1:13" s="73" customFormat="1" ht="15.45" customHeight="1" x14ac:dyDescent="0.15">
      <c r="A281" s="76" t="s">
        <v>310</v>
      </c>
      <c r="B281" s="75">
        <v>2590</v>
      </c>
      <c r="C281" s="75">
        <f t="shared" si="29"/>
        <v>647.5</v>
      </c>
      <c r="D281" s="9">
        <v>1.25</v>
      </c>
      <c r="E281" s="15">
        <f t="shared" si="35"/>
        <v>3237.5</v>
      </c>
      <c r="F281" s="101">
        <v>1.25</v>
      </c>
      <c r="G281" s="16">
        <f t="shared" si="30"/>
        <v>3237.5</v>
      </c>
      <c r="H281" s="17">
        <f t="shared" si="31"/>
        <v>0</v>
      </c>
      <c r="I281" s="17">
        <v>4</v>
      </c>
      <c r="J281" s="17">
        <f t="shared" si="32"/>
        <v>1</v>
      </c>
      <c r="K281" s="16">
        <f t="shared" si="34"/>
        <v>2.8877463979082836</v>
      </c>
      <c r="L281" s="9">
        <f t="shared" si="33"/>
        <v>1869.8157926456136</v>
      </c>
      <c r="M281" s="79"/>
    </row>
    <row r="282" spans="1:13" s="73" customFormat="1" ht="15.45" customHeight="1" x14ac:dyDescent="0.15">
      <c r="A282" s="76" t="s">
        <v>311</v>
      </c>
      <c r="B282" s="75">
        <v>3176</v>
      </c>
      <c r="C282" s="75">
        <f t="shared" si="29"/>
        <v>794</v>
      </c>
      <c r="D282" s="9">
        <v>1.25</v>
      </c>
      <c r="E282" s="15">
        <f t="shared" si="35"/>
        <v>3970</v>
      </c>
      <c r="F282" s="101">
        <v>0</v>
      </c>
      <c r="G282" s="16">
        <f t="shared" si="30"/>
        <v>0</v>
      </c>
      <c r="H282" s="17">
        <f t="shared" si="31"/>
        <v>3970</v>
      </c>
      <c r="I282" s="17">
        <v>4</v>
      </c>
      <c r="J282" s="17">
        <f t="shared" si="32"/>
        <v>0</v>
      </c>
      <c r="K282" s="16">
        <f t="shared" si="34"/>
        <v>0</v>
      </c>
      <c r="L282" s="9">
        <f t="shared" si="33"/>
        <v>0</v>
      </c>
      <c r="M282" s="79"/>
    </row>
    <row r="283" spans="1:13" s="73" customFormat="1" ht="15.45" customHeight="1" x14ac:dyDescent="0.15">
      <c r="A283" s="76" t="s">
        <v>312</v>
      </c>
      <c r="B283" s="75">
        <v>3585</v>
      </c>
      <c r="C283" s="75">
        <f t="shared" si="29"/>
        <v>896.25</v>
      </c>
      <c r="D283" s="9">
        <v>1.25</v>
      </c>
      <c r="E283" s="15">
        <f t="shared" si="35"/>
        <v>4481.25</v>
      </c>
      <c r="F283" s="101">
        <v>1.25</v>
      </c>
      <c r="G283" s="16">
        <f t="shared" si="30"/>
        <v>4481.25</v>
      </c>
      <c r="H283" s="17">
        <f t="shared" si="31"/>
        <v>0</v>
      </c>
      <c r="I283" s="17">
        <v>4</v>
      </c>
      <c r="J283" s="17">
        <f t="shared" si="32"/>
        <v>1</v>
      </c>
      <c r="K283" s="16">
        <f t="shared" si="34"/>
        <v>2.8877463979082836</v>
      </c>
      <c r="L283" s="9">
        <f t="shared" si="33"/>
        <v>2588.142709125299</v>
      </c>
      <c r="M283" s="79"/>
    </row>
    <row r="284" spans="1:13" s="73" customFormat="1" ht="15.45" customHeight="1" x14ac:dyDescent="0.15">
      <c r="A284" s="76" t="s">
        <v>313</v>
      </c>
      <c r="B284" s="75">
        <v>736</v>
      </c>
      <c r="C284" s="75">
        <f t="shared" si="29"/>
        <v>184</v>
      </c>
      <c r="D284" s="9">
        <v>1.25</v>
      </c>
      <c r="E284" s="15">
        <f t="shared" si="35"/>
        <v>920</v>
      </c>
      <c r="F284" s="101">
        <v>1.25</v>
      </c>
      <c r="G284" s="16">
        <f t="shared" si="30"/>
        <v>920</v>
      </c>
      <c r="H284" s="17">
        <f t="shared" si="31"/>
        <v>0</v>
      </c>
      <c r="I284" s="17">
        <v>4</v>
      </c>
      <c r="J284" s="17">
        <f t="shared" si="32"/>
        <v>1</v>
      </c>
      <c r="K284" s="16">
        <f t="shared" si="34"/>
        <v>2.8877463979082836</v>
      </c>
      <c r="L284" s="9">
        <f t="shared" si="33"/>
        <v>531.34533721512423</v>
      </c>
      <c r="M284" s="79"/>
    </row>
    <row r="285" spans="1:13" s="73" customFormat="1" ht="15.45" customHeight="1" x14ac:dyDescent="0.25">
      <c r="A285" s="82"/>
      <c r="B285" s="83">
        <f>SUM(B3:B284)</f>
        <v>1020870</v>
      </c>
      <c r="C285" s="94">
        <f>SUM(C3:C284)</f>
        <v>255217.5</v>
      </c>
      <c r="D285" s="18"/>
      <c r="E285" s="95">
        <f>SUM(E3:E284)</f>
        <v>1276087.5</v>
      </c>
      <c r="F285" s="85"/>
      <c r="G285" s="96">
        <f>SUM(G3:G284)</f>
        <v>808905</v>
      </c>
      <c r="H285" s="37">
        <f>SUM(H3:H284)</f>
        <v>467182.5</v>
      </c>
      <c r="I285" s="21"/>
      <c r="J285" s="22"/>
      <c r="K285" s="23"/>
      <c r="L285" s="37">
        <f>SUM(L3:L284)</f>
        <v>467182.50000000012</v>
      </c>
    </row>
    <row r="286" spans="1:13" s="73" customFormat="1" ht="15.45" customHeight="1" x14ac:dyDescent="0.15">
      <c r="A286" s="86"/>
      <c r="B286" s="87"/>
      <c r="C286" s="88"/>
      <c r="D286" s="18"/>
      <c r="E286" s="25"/>
      <c r="G286" s="25"/>
      <c r="H286" s="21"/>
      <c r="I286" s="21"/>
      <c r="J286" s="22"/>
      <c r="K286" s="23"/>
      <c r="L286" s="21"/>
    </row>
    <row r="287" spans="1:13" s="73" customFormat="1" ht="28.65" customHeight="1" x14ac:dyDescent="0.15">
      <c r="A287" s="111" t="s">
        <v>18</v>
      </c>
      <c r="B287" s="112">
        <f>'[2]Prorated Days'!H293</f>
        <v>161781</v>
      </c>
      <c r="C287" s="104"/>
      <c r="D287" s="105"/>
      <c r="E287" s="105"/>
      <c r="F287" s="105"/>
      <c r="G287" s="106" t="s">
        <v>19</v>
      </c>
      <c r="H287" s="35">
        <f>E285-G285</f>
        <v>467182.5</v>
      </c>
      <c r="I287" s="35"/>
      <c r="J287" s="34"/>
      <c r="K287" s="41"/>
      <c r="L287" s="44"/>
    </row>
    <row r="288" spans="1:13" x14ac:dyDescent="0.25">
      <c r="A288" s="113"/>
      <c r="B288" s="114"/>
      <c r="C288" s="107"/>
      <c r="D288" s="107"/>
      <c r="E288" s="107"/>
      <c r="F288" s="107"/>
      <c r="G288" s="107" t="s">
        <v>20</v>
      </c>
      <c r="H288" s="108">
        <f>H285/B287</f>
        <v>2.8877463979082836</v>
      </c>
      <c r="I288" s="108"/>
      <c r="J288" s="34"/>
      <c r="K288" s="41"/>
      <c r="L288" s="44"/>
    </row>
    <row r="289" spans="1:12" x14ac:dyDescent="0.25">
      <c r="A289" s="107"/>
      <c r="B289" s="107"/>
      <c r="C289" s="107"/>
      <c r="D289" s="107"/>
      <c r="E289" s="107"/>
      <c r="F289" s="107"/>
      <c r="G289" s="107" t="s">
        <v>21</v>
      </c>
      <c r="H289" s="108">
        <f>H287/'[2]Prorated Days'!H293</f>
        <v>2.8877463979082836</v>
      </c>
      <c r="I289" s="108"/>
      <c r="J289" s="107"/>
      <c r="K289" s="107"/>
      <c r="L289" s="107"/>
    </row>
  </sheetData>
  <sheetProtection algorithmName="SHA-512" hashValue="qX+/vkNaa4ykd5TYZ3fsRkzk+gQ7zlRaORhOqHNwVt3oS0Kk3N7WQqAl+3vwDLmTP+2gbElVvP62mdKkb96x7g==" saltValue="93vLBDHi01/2vduX+dH8c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05FB-7AAF-4BE6-B45D-DF2379F3C1A1}">
  <dimension ref="A1:F289"/>
  <sheetViews>
    <sheetView workbookViewId="0">
      <pane ySplit="2" topLeftCell="A3" activePane="bottomLeft" state="frozen"/>
      <selection pane="bottomLeft" activeCell="A9" sqref="A9"/>
    </sheetView>
  </sheetViews>
  <sheetFormatPr defaultRowHeight="13.2" x14ac:dyDescent="0.25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ht="16.8" x14ac:dyDescent="0.3">
      <c r="A1" s="116" t="s">
        <v>29</v>
      </c>
      <c r="B1" s="116"/>
      <c r="C1" s="116"/>
      <c r="D1" s="116"/>
      <c r="E1" s="116"/>
      <c r="F1" s="116"/>
    </row>
    <row r="2" spans="1:6" s="1" customFormat="1" ht="39.9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5" customHeight="1" x14ac:dyDescent="0.15">
      <c r="A3" s="48" t="s">
        <v>32</v>
      </c>
      <c r="B3" s="49">
        <v>4140</v>
      </c>
      <c r="C3" s="66">
        <v>4</v>
      </c>
      <c r="D3" s="17">
        <v>1</v>
      </c>
      <c r="E3" s="17">
        <f t="shared" ref="E3:E64" si="0">B3/C3</f>
        <v>1035</v>
      </c>
      <c r="F3" s="17">
        <f>D3*E3</f>
        <v>1035</v>
      </c>
    </row>
    <row r="4" spans="1:6" s="1" customFormat="1" ht="15.45" customHeight="1" x14ac:dyDescent="0.15">
      <c r="A4" s="56" t="s">
        <v>33</v>
      </c>
      <c r="B4" s="49">
        <v>301</v>
      </c>
      <c r="C4" s="66">
        <v>4</v>
      </c>
      <c r="D4" s="17">
        <v>0</v>
      </c>
      <c r="E4" s="17">
        <f t="shared" si="0"/>
        <v>75.25</v>
      </c>
      <c r="F4" s="17">
        <f t="shared" ref="F4:F65" si="1">D4*E4</f>
        <v>0</v>
      </c>
    </row>
    <row r="5" spans="1:6" s="1" customFormat="1" ht="15.45" customHeight="1" x14ac:dyDescent="0.15">
      <c r="A5" s="56" t="s">
        <v>34</v>
      </c>
      <c r="B5" s="49">
        <v>3146</v>
      </c>
      <c r="C5" s="17">
        <v>4</v>
      </c>
      <c r="D5" s="17">
        <v>0</v>
      </c>
      <c r="E5" s="17">
        <f t="shared" si="0"/>
        <v>786.5</v>
      </c>
      <c r="F5" s="17">
        <f t="shared" si="1"/>
        <v>0</v>
      </c>
    </row>
    <row r="6" spans="1:6" s="1" customFormat="1" ht="15.45" customHeight="1" x14ac:dyDescent="0.15">
      <c r="A6" s="56" t="s">
        <v>35</v>
      </c>
      <c r="B6" s="49">
        <v>8125</v>
      </c>
      <c r="C6" s="17">
        <v>4</v>
      </c>
      <c r="D6" s="17">
        <v>0</v>
      </c>
      <c r="E6" s="17">
        <f t="shared" si="0"/>
        <v>2031.25</v>
      </c>
      <c r="F6" s="17">
        <f t="shared" si="1"/>
        <v>0</v>
      </c>
    </row>
    <row r="7" spans="1:6" s="1" customFormat="1" ht="15.45" customHeight="1" x14ac:dyDescent="0.15">
      <c r="A7" s="56" t="s">
        <v>36</v>
      </c>
      <c r="B7" s="49">
        <v>5730</v>
      </c>
      <c r="C7" s="17">
        <v>4</v>
      </c>
      <c r="D7" s="17">
        <v>0</v>
      </c>
      <c r="E7" s="17">
        <f t="shared" si="0"/>
        <v>1432.5</v>
      </c>
      <c r="F7" s="17">
        <f t="shared" si="1"/>
        <v>0</v>
      </c>
    </row>
    <row r="8" spans="1:6" s="1" customFormat="1" ht="15.45" customHeight="1" x14ac:dyDescent="0.15">
      <c r="A8" s="56" t="s">
        <v>37</v>
      </c>
      <c r="B8" s="49">
        <v>2153</v>
      </c>
      <c r="C8" s="17">
        <v>4</v>
      </c>
      <c r="D8" s="17">
        <v>1</v>
      </c>
      <c r="E8" s="17">
        <f t="shared" si="0"/>
        <v>538.25</v>
      </c>
      <c r="F8" s="17">
        <f t="shared" si="1"/>
        <v>538.25</v>
      </c>
    </row>
    <row r="9" spans="1:6" s="1" customFormat="1" ht="15.45" customHeight="1" x14ac:dyDescent="0.15">
      <c r="A9" s="56" t="s">
        <v>38</v>
      </c>
      <c r="B9" s="49">
        <v>5389</v>
      </c>
      <c r="C9" s="17">
        <v>4</v>
      </c>
      <c r="D9" s="17">
        <v>0</v>
      </c>
      <c r="E9" s="17">
        <f t="shared" si="0"/>
        <v>1347.25</v>
      </c>
      <c r="F9" s="17">
        <f t="shared" si="1"/>
        <v>0</v>
      </c>
    </row>
    <row r="10" spans="1:6" s="1" customFormat="1" ht="15.45" customHeight="1" x14ac:dyDescent="0.15">
      <c r="A10" s="56" t="s">
        <v>39</v>
      </c>
      <c r="B10" s="49">
        <v>2946</v>
      </c>
      <c r="C10" s="17">
        <v>4</v>
      </c>
      <c r="D10" s="17">
        <v>1</v>
      </c>
      <c r="E10" s="17">
        <f t="shared" si="0"/>
        <v>736.5</v>
      </c>
      <c r="F10" s="17">
        <f t="shared" si="1"/>
        <v>736.5</v>
      </c>
    </row>
    <row r="11" spans="1:6" s="1" customFormat="1" ht="15.45" customHeight="1" x14ac:dyDescent="0.15">
      <c r="A11" s="56" t="s">
        <v>40</v>
      </c>
      <c r="B11" s="49">
        <v>2054</v>
      </c>
      <c r="C11" s="17">
        <v>4</v>
      </c>
      <c r="D11" s="17">
        <v>0</v>
      </c>
      <c r="E11" s="17">
        <f t="shared" si="0"/>
        <v>513.5</v>
      </c>
      <c r="F11" s="17">
        <f t="shared" si="1"/>
        <v>0</v>
      </c>
    </row>
    <row r="12" spans="1:6" s="1" customFormat="1" ht="15.45" customHeight="1" x14ac:dyDescent="0.15">
      <c r="A12" s="56" t="s">
        <v>41</v>
      </c>
      <c r="B12" s="49">
        <v>4904</v>
      </c>
      <c r="C12" s="17">
        <v>4</v>
      </c>
      <c r="D12" s="17">
        <v>0</v>
      </c>
      <c r="E12" s="17">
        <f t="shared" si="0"/>
        <v>1226</v>
      </c>
      <c r="F12" s="17">
        <f t="shared" si="1"/>
        <v>0</v>
      </c>
    </row>
    <row r="13" spans="1:6" s="1" customFormat="1" ht="15.45" customHeight="1" x14ac:dyDescent="0.15">
      <c r="A13" s="56" t="s">
        <v>42</v>
      </c>
      <c r="B13" s="49">
        <v>2439</v>
      </c>
      <c r="C13" s="17">
        <v>4</v>
      </c>
      <c r="D13" s="17">
        <v>1</v>
      </c>
      <c r="E13" s="17">
        <f t="shared" si="0"/>
        <v>609.75</v>
      </c>
      <c r="F13" s="17">
        <f t="shared" si="1"/>
        <v>609.75</v>
      </c>
    </row>
    <row r="14" spans="1:6" s="1" customFormat="1" ht="15.45" customHeight="1" x14ac:dyDescent="0.15">
      <c r="A14" s="56" t="s">
        <v>43</v>
      </c>
      <c r="B14" s="49">
        <v>4964</v>
      </c>
      <c r="C14" s="17">
        <v>4</v>
      </c>
      <c r="D14" s="17">
        <v>1</v>
      </c>
      <c r="E14" s="17">
        <f t="shared" si="0"/>
        <v>1241</v>
      </c>
      <c r="F14" s="17">
        <f t="shared" si="1"/>
        <v>1241</v>
      </c>
    </row>
    <row r="15" spans="1:6" s="1" customFormat="1" ht="15.45" customHeight="1" x14ac:dyDescent="0.15">
      <c r="A15" s="56" t="s">
        <v>44</v>
      </c>
      <c r="B15" s="49">
        <v>3326</v>
      </c>
      <c r="C15" s="17">
        <v>4</v>
      </c>
      <c r="D15" s="17">
        <v>0</v>
      </c>
      <c r="E15" s="17">
        <f t="shared" si="0"/>
        <v>831.5</v>
      </c>
      <c r="F15" s="17">
        <f t="shared" si="1"/>
        <v>0</v>
      </c>
    </row>
    <row r="16" spans="1:6" s="1" customFormat="1" ht="15.45" customHeight="1" x14ac:dyDescent="0.15">
      <c r="A16" s="56" t="s">
        <v>45</v>
      </c>
      <c r="B16" s="49">
        <v>4399</v>
      </c>
      <c r="C16" s="17">
        <v>4</v>
      </c>
      <c r="D16" s="17">
        <v>1</v>
      </c>
      <c r="E16" s="17">
        <f t="shared" si="0"/>
        <v>1099.75</v>
      </c>
      <c r="F16" s="17">
        <f t="shared" si="1"/>
        <v>1099.75</v>
      </c>
    </row>
    <row r="17" spans="1:6" s="1" customFormat="1" ht="15.45" customHeight="1" x14ac:dyDescent="0.15">
      <c r="A17" s="56" t="s">
        <v>46</v>
      </c>
      <c r="B17" s="49">
        <v>3263</v>
      </c>
      <c r="C17" s="17">
        <v>4</v>
      </c>
      <c r="D17" s="17">
        <v>1</v>
      </c>
      <c r="E17" s="17">
        <f t="shared" si="0"/>
        <v>815.75</v>
      </c>
      <c r="F17" s="17">
        <f t="shared" si="1"/>
        <v>815.75</v>
      </c>
    </row>
    <row r="18" spans="1:6" s="1" customFormat="1" ht="15.45" customHeight="1" x14ac:dyDescent="0.15">
      <c r="A18" s="56" t="s">
        <v>47</v>
      </c>
      <c r="B18" s="49">
        <v>2035</v>
      </c>
      <c r="C18" s="17">
        <v>4</v>
      </c>
      <c r="D18" s="17">
        <v>1</v>
      </c>
      <c r="E18" s="17">
        <f t="shared" si="0"/>
        <v>508.75</v>
      </c>
      <c r="F18" s="17">
        <f t="shared" si="1"/>
        <v>508.75</v>
      </c>
    </row>
    <row r="19" spans="1:6" s="1" customFormat="1" ht="15.45" customHeight="1" x14ac:dyDescent="0.15">
      <c r="A19" s="56" t="s">
        <v>48</v>
      </c>
      <c r="B19" s="49">
        <v>4553</v>
      </c>
      <c r="C19" s="17">
        <v>4</v>
      </c>
      <c r="D19" s="17">
        <v>0</v>
      </c>
      <c r="E19" s="17">
        <f t="shared" si="0"/>
        <v>1138.25</v>
      </c>
      <c r="F19" s="17">
        <f t="shared" si="1"/>
        <v>0</v>
      </c>
    </row>
    <row r="20" spans="1:6" s="1" customFormat="1" ht="15.45" customHeight="1" x14ac:dyDescent="0.15">
      <c r="A20" s="56" t="s">
        <v>49</v>
      </c>
      <c r="B20" s="49">
        <v>4215</v>
      </c>
      <c r="C20" s="17">
        <v>4</v>
      </c>
      <c r="D20" s="17">
        <v>0</v>
      </c>
      <c r="E20" s="17">
        <f t="shared" si="0"/>
        <v>1053.75</v>
      </c>
      <c r="F20" s="17">
        <f t="shared" si="1"/>
        <v>0</v>
      </c>
    </row>
    <row r="21" spans="1:6" s="1" customFormat="1" ht="15.45" customHeight="1" x14ac:dyDescent="0.15">
      <c r="A21" s="56" t="s">
        <v>50</v>
      </c>
      <c r="B21" s="49">
        <v>2521</v>
      </c>
      <c r="C21" s="17">
        <v>4</v>
      </c>
      <c r="D21" s="17">
        <v>1</v>
      </c>
      <c r="E21" s="17">
        <f t="shared" si="0"/>
        <v>630.25</v>
      </c>
      <c r="F21" s="17">
        <f t="shared" si="1"/>
        <v>630.25</v>
      </c>
    </row>
    <row r="22" spans="1:6" s="1" customFormat="1" ht="15.45" customHeight="1" x14ac:dyDescent="0.15">
      <c r="A22" s="56" t="s">
        <v>51</v>
      </c>
      <c r="B22" s="49">
        <v>2218</v>
      </c>
      <c r="C22" s="17">
        <v>4</v>
      </c>
      <c r="D22" s="17">
        <v>1</v>
      </c>
      <c r="E22" s="17">
        <f t="shared" si="0"/>
        <v>554.5</v>
      </c>
      <c r="F22" s="17">
        <f t="shared" si="1"/>
        <v>554.5</v>
      </c>
    </row>
    <row r="23" spans="1:6" s="1" customFormat="1" ht="15.45" customHeight="1" x14ac:dyDescent="0.15">
      <c r="A23" s="56" t="s">
        <v>52</v>
      </c>
      <c r="B23" s="49">
        <v>2314</v>
      </c>
      <c r="C23" s="17">
        <v>4</v>
      </c>
      <c r="D23" s="17">
        <v>0</v>
      </c>
      <c r="E23" s="17">
        <f t="shared" si="0"/>
        <v>578.5</v>
      </c>
      <c r="F23" s="17">
        <f>D23*E23</f>
        <v>0</v>
      </c>
    </row>
    <row r="24" spans="1:6" s="1" customFormat="1" ht="15.45" customHeight="1" x14ac:dyDescent="0.15">
      <c r="A24" s="56" t="s">
        <v>53</v>
      </c>
      <c r="B24" s="49">
        <v>2520</v>
      </c>
      <c r="C24" s="17">
        <v>4</v>
      </c>
      <c r="D24" s="17">
        <v>0</v>
      </c>
      <c r="E24" s="17">
        <f t="shared" si="0"/>
        <v>630</v>
      </c>
      <c r="F24" s="17">
        <f t="shared" si="1"/>
        <v>0</v>
      </c>
    </row>
    <row r="25" spans="1:6" s="1" customFormat="1" ht="15.45" customHeight="1" x14ac:dyDescent="0.15">
      <c r="A25" s="56" t="s">
        <v>54</v>
      </c>
      <c r="B25" s="49">
        <v>4665</v>
      </c>
      <c r="C25" s="17">
        <v>4</v>
      </c>
      <c r="D25" s="17">
        <v>0</v>
      </c>
      <c r="E25" s="17">
        <f t="shared" si="0"/>
        <v>1166.25</v>
      </c>
      <c r="F25" s="17">
        <f t="shared" si="1"/>
        <v>0</v>
      </c>
    </row>
    <row r="26" spans="1:6" s="1" customFormat="1" ht="15.45" customHeight="1" x14ac:dyDescent="0.15">
      <c r="A26" s="56" t="s">
        <v>55</v>
      </c>
      <c r="B26" s="49">
        <v>4028</v>
      </c>
      <c r="C26" s="17">
        <v>4</v>
      </c>
      <c r="D26" s="17">
        <v>1</v>
      </c>
      <c r="E26" s="17">
        <f t="shared" si="0"/>
        <v>1007</v>
      </c>
      <c r="F26" s="17">
        <f t="shared" si="1"/>
        <v>1007</v>
      </c>
    </row>
    <row r="27" spans="1:6" s="1" customFormat="1" ht="15.45" customHeight="1" x14ac:dyDescent="0.15">
      <c r="A27" s="56" t="s">
        <v>56</v>
      </c>
      <c r="B27" s="49">
        <v>2646</v>
      </c>
      <c r="C27" s="17">
        <v>4</v>
      </c>
      <c r="D27" s="17">
        <v>0</v>
      </c>
      <c r="E27" s="17">
        <f t="shared" si="0"/>
        <v>661.5</v>
      </c>
      <c r="F27" s="17">
        <f t="shared" si="1"/>
        <v>0</v>
      </c>
    </row>
    <row r="28" spans="1:6" s="1" customFormat="1" ht="15.45" customHeight="1" x14ac:dyDescent="0.15">
      <c r="A28" s="56" t="s">
        <v>57</v>
      </c>
      <c r="B28" s="49">
        <v>3191</v>
      </c>
      <c r="C28" s="17">
        <v>4</v>
      </c>
      <c r="D28" s="17">
        <v>0</v>
      </c>
      <c r="E28" s="17">
        <f t="shared" si="0"/>
        <v>797.75</v>
      </c>
      <c r="F28" s="17">
        <f t="shared" si="1"/>
        <v>0</v>
      </c>
    </row>
    <row r="29" spans="1:6" s="1" customFormat="1" ht="15.45" customHeight="1" x14ac:dyDescent="0.15">
      <c r="A29" s="56" t="s">
        <v>58</v>
      </c>
      <c r="B29" s="49">
        <v>3552</v>
      </c>
      <c r="C29" s="17">
        <v>4</v>
      </c>
      <c r="D29" s="17">
        <v>0</v>
      </c>
      <c r="E29" s="17">
        <f t="shared" si="0"/>
        <v>888</v>
      </c>
      <c r="F29" s="17">
        <f t="shared" si="1"/>
        <v>0</v>
      </c>
    </row>
    <row r="30" spans="1:6" s="1" customFormat="1" ht="15.45" customHeight="1" x14ac:dyDescent="0.15">
      <c r="A30" s="56" t="s">
        <v>59</v>
      </c>
      <c r="B30" s="49">
        <v>5439</v>
      </c>
      <c r="C30" s="17">
        <v>4</v>
      </c>
      <c r="D30" s="17">
        <v>1</v>
      </c>
      <c r="E30" s="17">
        <f t="shared" si="0"/>
        <v>1359.75</v>
      </c>
      <c r="F30" s="17">
        <f t="shared" si="1"/>
        <v>1359.75</v>
      </c>
    </row>
    <row r="31" spans="1:6" s="1" customFormat="1" ht="15.45" customHeight="1" x14ac:dyDescent="0.15">
      <c r="A31" s="56" t="s">
        <v>60</v>
      </c>
      <c r="B31" s="49">
        <v>4123</v>
      </c>
      <c r="C31" s="17">
        <v>4</v>
      </c>
      <c r="D31" s="17">
        <v>1</v>
      </c>
      <c r="E31" s="17">
        <f t="shared" si="0"/>
        <v>1030.75</v>
      </c>
      <c r="F31" s="17">
        <f t="shared" si="1"/>
        <v>1030.75</v>
      </c>
    </row>
    <row r="32" spans="1:6" s="1" customFormat="1" ht="15.45" customHeight="1" x14ac:dyDescent="0.15">
      <c r="A32" s="56" t="s">
        <v>61</v>
      </c>
      <c r="B32" s="49">
        <v>3250</v>
      </c>
      <c r="C32" s="17">
        <v>4</v>
      </c>
      <c r="D32" s="17">
        <v>1</v>
      </c>
      <c r="E32" s="17">
        <f t="shared" si="0"/>
        <v>812.5</v>
      </c>
      <c r="F32" s="17">
        <f t="shared" si="1"/>
        <v>812.5</v>
      </c>
    </row>
    <row r="33" spans="1:6" s="1" customFormat="1" ht="15.45" customHeight="1" x14ac:dyDescent="0.15">
      <c r="A33" s="56" t="s">
        <v>62</v>
      </c>
      <c r="B33" s="49">
        <v>6531</v>
      </c>
      <c r="C33" s="17">
        <v>4</v>
      </c>
      <c r="D33" s="17">
        <v>1</v>
      </c>
      <c r="E33" s="17">
        <f t="shared" si="0"/>
        <v>1632.75</v>
      </c>
      <c r="F33" s="17">
        <f t="shared" si="1"/>
        <v>1632.75</v>
      </c>
    </row>
    <row r="34" spans="1:6" s="1" customFormat="1" ht="15.45" customHeight="1" x14ac:dyDescent="0.15">
      <c r="A34" s="56" t="s">
        <v>63</v>
      </c>
      <c r="B34" s="49">
        <v>3448</v>
      </c>
      <c r="C34" s="17">
        <v>4</v>
      </c>
      <c r="D34" s="17">
        <v>1</v>
      </c>
      <c r="E34" s="17">
        <f t="shared" si="0"/>
        <v>862</v>
      </c>
      <c r="F34" s="17">
        <f t="shared" si="1"/>
        <v>862</v>
      </c>
    </row>
    <row r="35" spans="1:6" s="1" customFormat="1" ht="15.45" customHeight="1" x14ac:dyDescent="0.15">
      <c r="A35" s="56" t="s">
        <v>64</v>
      </c>
      <c r="B35" s="49">
        <v>4257</v>
      </c>
      <c r="C35" s="17">
        <v>4</v>
      </c>
      <c r="D35" s="17">
        <v>1</v>
      </c>
      <c r="E35" s="17">
        <f t="shared" si="0"/>
        <v>1064.25</v>
      </c>
      <c r="F35" s="17">
        <f t="shared" si="1"/>
        <v>1064.25</v>
      </c>
    </row>
    <row r="36" spans="1:6" s="1" customFormat="1" ht="15.45" customHeight="1" x14ac:dyDescent="0.15">
      <c r="A36" s="56" t="s">
        <v>65</v>
      </c>
      <c r="B36" s="49">
        <v>5044</v>
      </c>
      <c r="C36" s="17">
        <v>4</v>
      </c>
      <c r="D36" s="17">
        <v>1</v>
      </c>
      <c r="E36" s="17">
        <f t="shared" si="0"/>
        <v>1261</v>
      </c>
      <c r="F36" s="17">
        <f t="shared" si="1"/>
        <v>1261</v>
      </c>
    </row>
    <row r="37" spans="1:6" s="1" customFormat="1" ht="15.45" customHeight="1" x14ac:dyDescent="0.15">
      <c r="A37" s="56" t="s">
        <v>66</v>
      </c>
      <c r="B37" s="49">
        <v>3514</v>
      </c>
      <c r="C37" s="17">
        <v>4</v>
      </c>
      <c r="D37" s="17">
        <v>1</v>
      </c>
      <c r="E37" s="17">
        <f t="shared" si="0"/>
        <v>878.5</v>
      </c>
      <c r="F37" s="17">
        <f t="shared" si="1"/>
        <v>878.5</v>
      </c>
    </row>
    <row r="38" spans="1:6" s="1" customFormat="1" ht="15.45" customHeight="1" x14ac:dyDescent="0.15">
      <c r="A38" s="56" t="s">
        <v>67</v>
      </c>
      <c r="B38" s="49">
        <v>2157</v>
      </c>
      <c r="C38" s="17">
        <v>4</v>
      </c>
      <c r="D38" s="17">
        <v>1</v>
      </c>
      <c r="E38" s="17">
        <f t="shared" si="0"/>
        <v>539.25</v>
      </c>
      <c r="F38" s="17">
        <f t="shared" si="1"/>
        <v>539.25</v>
      </c>
    </row>
    <row r="39" spans="1:6" s="1" customFormat="1" ht="15.45" customHeight="1" x14ac:dyDescent="0.15">
      <c r="A39" s="56" t="s">
        <v>68</v>
      </c>
      <c r="B39" s="49">
        <v>3590</v>
      </c>
      <c r="C39" s="17">
        <v>4</v>
      </c>
      <c r="D39" s="17">
        <v>0</v>
      </c>
      <c r="E39" s="17">
        <f t="shared" si="0"/>
        <v>897.5</v>
      </c>
      <c r="F39" s="17">
        <f t="shared" si="1"/>
        <v>0</v>
      </c>
    </row>
    <row r="40" spans="1:6" s="1" customFormat="1" ht="15.45" customHeight="1" x14ac:dyDescent="0.15">
      <c r="A40" s="56" t="s">
        <v>69</v>
      </c>
      <c r="B40" s="49">
        <v>3163</v>
      </c>
      <c r="C40" s="17">
        <v>4</v>
      </c>
      <c r="D40" s="17">
        <v>1</v>
      </c>
      <c r="E40" s="17">
        <f t="shared" si="0"/>
        <v>790.75</v>
      </c>
      <c r="F40" s="17">
        <f t="shared" si="1"/>
        <v>790.75</v>
      </c>
    </row>
    <row r="41" spans="1:6" s="1" customFormat="1" ht="15.45" customHeight="1" x14ac:dyDescent="0.15">
      <c r="A41" s="56" t="s">
        <v>70</v>
      </c>
      <c r="B41" s="49">
        <v>3648</v>
      </c>
      <c r="C41" s="17">
        <v>4</v>
      </c>
      <c r="D41" s="17">
        <v>0</v>
      </c>
      <c r="E41" s="17">
        <f t="shared" si="0"/>
        <v>912</v>
      </c>
      <c r="F41" s="17">
        <f t="shared" si="1"/>
        <v>0</v>
      </c>
    </row>
    <row r="42" spans="1:6" s="1" customFormat="1" ht="15.45" customHeight="1" x14ac:dyDescent="0.15">
      <c r="A42" s="56" t="s">
        <v>71</v>
      </c>
      <c r="B42" s="49">
        <v>2291</v>
      </c>
      <c r="C42" s="17">
        <v>4</v>
      </c>
      <c r="D42" s="17">
        <v>0</v>
      </c>
      <c r="E42" s="17">
        <f t="shared" si="0"/>
        <v>572.75</v>
      </c>
      <c r="F42" s="17">
        <f t="shared" si="1"/>
        <v>0</v>
      </c>
    </row>
    <row r="43" spans="1:6" s="1" customFormat="1" ht="15.45" customHeight="1" x14ac:dyDescent="0.15">
      <c r="A43" s="56" t="s">
        <v>72</v>
      </c>
      <c r="B43" s="49">
        <v>4203</v>
      </c>
      <c r="C43" s="17">
        <v>4</v>
      </c>
      <c r="D43" s="17">
        <v>0</v>
      </c>
      <c r="E43" s="17">
        <f t="shared" si="0"/>
        <v>1050.75</v>
      </c>
      <c r="F43" s="17">
        <f t="shared" si="1"/>
        <v>0</v>
      </c>
    </row>
    <row r="44" spans="1:6" s="1" customFormat="1" ht="15.45" customHeight="1" x14ac:dyDescent="0.15">
      <c r="A44" s="56" t="s">
        <v>73</v>
      </c>
      <c r="B44" s="49">
        <v>4781</v>
      </c>
      <c r="C44" s="17">
        <v>4</v>
      </c>
      <c r="D44" s="17">
        <v>1</v>
      </c>
      <c r="E44" s="17">
        <f t="shared" si="0"/>
        <v>1195.25</v>
      </c>
      <c r="F44" s="17">
        <f t="shared" si="1"/>
        <v>1195.25</v>
      </c>
    </row>
    <row r="45" spans="1:6" s="1" customFormat="1" ht="15.45" customHeight="1" x14ac:dyDescent="0.15">
      <c r="A45" s="56" t="s">
        <v>74</v>
      </c>
      <c r="B45" s="49">
        <v>2290</v>
      </c>
      <c r="C45" s="17">
        <v>4</v>
      </c>
      <c r="D45" s="17">
        <v>1</v>
      </c>
      <c r="E45" s="17">
        <f t="shared" si="0"/>
        <v>572.5</v>
      </c>
      <c r="F45" s="17">
        <f t="shared" si="1"/>
        <v>572.5</v>
      </c>
    </row>
    <row r="46" spans="1:6" s="1" customFormat="1" ht="15.45" customHeight="1" x14ac:dyDescent="0.15">
      <c r="A46" s="56" t="s">
        <v>75</v>
      </c>
      <c r="B46" s="49">
        <v>2693</v>
      </c>
      <c r="C46" s="17">
        <v>4</v>
      </c>
      <c r="D46" s="17">
        <v>1</v>
      </c>
      <c r="E46" s="17">
        <f t="shared" si="0"/>
        <v>673.25</v>
      </c>
      <c r="F46" s="17">
        <f t="shared" si="1"/>
        <v>673.25</v>
      </c>
    </row>
    <row r="47" spans="1:6" s="1" customFormat="1" ht="15.45" customHeight="1" x14ac:dyDescent="0.15">
      <c r="A47" s="56" t="s">
        <v>76</v>
      </c>
      <c r="B47" s="49">
        <v>5342</v>
      </c>
      <c r="C47" s="17">
        <v>4</v>
      </c>
      <c r="D47" s="17">
        <v>0</v>
      </c>
      <c r="E47" s="17">
        <f t="shared" si="0"/>
        <v>1335.5</v>
      </c>
      <c r="F47" s="17">
        <f>D47*E47</f>
        <v>0</v>
      </c>
    </row>
    <row r="48" spans="1:6" s="1" customFormat="1" ht="15.45" customHeight="1" x14ac:dyDescent="0.15">
      <c r="A48" s="56" t="s">
        <v>77</v>
      </c>
      <c r="B48" s="49">
        <v>2183</v>
      </c>
      <c r="C48" s="17">
        <v>4</v>
      </c>
      <c r="D48" s="17">
        <v>0</v>
      </c>
      <c r="E48" s="17">
        <f t="shared" si="0"/>
        <v>545.75</v>
      </c>
      <c r="F48" s="17">
        <f t="shared" si="1"/>
        <v>0</v>
      </c>
    </row>
    <row r="49" spans="1:6" s="1" customFormat="1" ht="15.45" customHeight="1" x14ac:dyDescent="0.15">
      <c r="A49" s="56" t="s">
        <v>78</v>
      </c>
      <c r="B49" s="49">
        <v>1400</v>
      </c>
      <c r="C49" s="17">
        <v>4</v>
      </c>
      <c r="D49" s="17">
        <v>0</v>
      </c>
      <c r="E49" s="17">
        <f t="shared" si="0"/>
        <v>350</v>
      </c>
      <c r="F49" s="17">
        <f t="shared" si="1"/>
        <v>0</v>
      </c>
    </row>
    <row r="50" spans="1:6" s="1" customFormat="1" ht="15.45" customHeight="1" x14ac:dyDescent="0.15">
      <c r="A50" s="56" t="s">
        <v>79</v>
      </c>
      <c r="B50" s="49">
        <v>4262</v>
      </c>
      <c r="C50" s="17">
        <v>4</v>
      </c>
      <c r="D50" s="17">
        <v>1</v>
      </c>
      <c r="E50" s="17">
        <f t="shared" si="0"/>
        <v>1065.5</v>
      </c>
      <c r="F50" s="17">
        <f t="shared" si="1"/>
        <v>1065.5</v>
      </c>
    </row>
    <row r="51" spans="1:6" s="1" customFormat="1" ht="15.45" customHeight="1" x14ac:dyDescent="0.15">
      <c r="A51" s="56" t="s">
        <v>80</v>
      </c>
      <c r="B51" s="49">
        <v>2351</v>
      </c>
      <c r="C51" s="17">
        <v>4</v>
      </c>
      <c r="D51" s="17">
        <v>1</v>
      </c>
      <c r="E51" s="17">
        <f t="shared" si="0"/>
        <v>587.75</v>
      </c>
      <c r="F51" s="17">
        <f t="shared" si="1"/>
        <v>587.75</v>
      </c>
    </row>
    <row r="52" spans="1:6" s="1" customFormat="1" ht="15.45" customHeight="1" x14ac:dyDescent="0.15">
      <c r="A52" s="56" t="s">
        <v>81</v>
      </c>
      <c r="B52" s="49">
        <v>3907</v>
      </c>
      <c r="C52" s="17">
        <v>4</v>
      </c>
      <c r="D52" s="17">
        <v>1</v>
      </c>
      <c r="E52" s="17">
        <f t="shared" si="0"/>
        <v>976.75</v>
      </c>
      <c r="F52" s="17">
        <f t="shared" si="1"/>
        <v>976.75</v>
      </c>
    </row>
    <row r="53" spans="1:6" s="1" customFormat="1" ht="15.45" customHeight="1" x14ac:dyDescent="0.15">
      <c r="A53" s="56" t="s">
        <v>82</v>
      </c>
      <c r="B53" s="49">
        <v>3428</v>
      </c>
      <c r="C53" s="17">
        <v>4</v>
      </c>
      <c r="D53" s="17">
        <v>1</v>
      </c>
      <c r="E53" s="17">
        <f t="shared" si="0"/>
        <v>857</v>
      </c>
      <c r="F53" s="17">
        <f t="shared" si="1"/>
        <v>857</v>
      </c>
    </row>
    <row r="54" spans="1:6" s="1" customFormat="1" ht="15.45" customHeight="1" x14ac:dyDescent="0.15">
      <c r="A54" s="56" t="s">
        <v>83</v>
      </c>
      <c r="B54" s="49">
        <v>2957</v>
      </c>
      <c r="C54" s="17">
        <v>4</v>
      </c>
      <c r="D54" s="17">
        <v>0</v>
      </c>
      <c r="E54" s="17">
        <f t="shared" si="0"/>
        <v>739.25</v>
      </c>
      <c r="F54" s="17">
        <f t="shared" si="1"/>
        <v>0</v>
      </c>
    </row>
    <row r="55" spans="1:6" s="1" customFormat="1" ht="15.45" customHeight="1" x14ac:dyDescent="0.15">
      <c r="A55" s="56" t="s">
        <v>84</v>
      </c>
      <c r="B55" s="49">
        <v>4075</v>
      </c>
      <c r="C55" s="17">
        <v>4</v>
      </c>
      <c r="D55" s="17">
        <v>1</v>
      </c>
      <c r="E55" s="17">
        <f t="shared" si="0"/>
        <v>1018.75</v>
      </c>
      <c r="F55" s="17">
        <f t="shared" si="1"/>
        <v>1018.75</v>
      </c>
    </row>
    <row r="56" spans="1:6" s="1" customFormat="1" ht="15.45" customHeight="1" x14ac:dyDescent="0.15">
      <c r="A56" s="56" t="s">
        <v>85</v>
      </c>
      <c r="B56" s="49">
        <v>2475</v>
      </c>
      <c r="C56" s="17">
        <v>4</v>
      </c>
      <c r="D56" s="17">
        <v>0</v>
      </c>
      <c r="E56" s="17">
        <f t="shared" si="0"/>
        <v>618.75</v>
      </c>
      <c r="F56" s="17">
        <f t="shared" si="1"/>
        <v>0</v>
      </c>
    </row>
    <row r="57" spans="1:6" s="1" customFormat="1" ht="15.45" customHeight="1" x14ac:dyDescent="0.15">
      <c r="A57" s="56" t="s">
        <v>86</v>
      </c>
      <c r="B57" s="49">
        <v>3687</v>
      </c>
      <c r="C57" s="17">
        <v>4</v>
      </c>
      <c r="D57" s="17">
        <v>0</v>
      </c>
      <c r="E57" s="17">
        <f t="shared" si="0"/>
        <v>921.75</v>
      </c>
      <c r="F57" s="17">
        <f t="shared" si="1"/>
        <v>0</v>
      </c>
    </row>
    <row r="58" spans="1:6" s="1" customFormat="1" ht="15.45" customHeight="1" x14ac:dyDescent="0.15">
      <c r="A58" s="56" t="s">
        <v>87</v>
      </c>
      <c r="B58" s="49">
        <v>2980</v>
      </c>
      <c r="C58" s="17">
        <v>4</v>
      </c>
      <c r="D58" s="17">
        <v>1</v>
      </c>
      <c r="E58" s="17">
        <f t="shared" si="0"/>
        <v>745</v>
      </c>
      <c r="F58" s="17">
        <f t="shared" si="1"/>
        <v>745</v>
      </c>
    </row>
    <row r="59" spans="1:6" s="1" customFormat="1" ht="15.45" customHeight="1" x14ac:dyDescent="0.15">
      <c r="A59" s="56" t="s">
        <v>88</v>
      </c>
      <c r="B59" s="49">
        <v>4206</v>
      </c>
      <c r="C59" s="17">
        <v>4</v>
      </c>
      <c r="D59" s="17">
        <v>0</v>
      </c>
      <c r="E59" s="17">
        <f t="shared" si="0"/>
        <v>1051.5</v>
      </c>
      <c r="F59" s="17">
        <f t="shared" si="1"/>
        <v>0</v>
      </c>
    </row>
    <row r="60" spans="1:6" s="1" customFormat="1" ht="15.45" customHeight="1" x14ac:dyDescent="0.15">
      <c r="A60" s="56" t="s">
        <v>89</v>
      </c>
      <c r="B60" s="49">
        <v>3268</v>
      </c>
      <c r="C60" s="17">
        <v>4</v>
      </c>
      <c r="D60" s="17">
        <v>1</v>
      </c>
      <c r="E60" s="17">
        <f t="shared" si="0"/>
        <v>817</v>
      </c>
      <c r="F60" s="17">
        <f t="shared" si="1"/>
        <v>817</v>
      </c>
    </row>
    <row r="61" spans="1:6" s="1" customFormat="1" ht="15.45" customHeight="1" x14ac:dyDescent="0.15">
      <c r="A61" s="56" t="s">
        <v>90</v>
      </c>
      <c r="B61" s="49">
        <v>1913</v>
      </c>
      <c r="C61" s="17">
        <v>4</v>
      </c>
      <c r="D61" s="17">
        <v>1</v>
      </c>
      <c r="E61" s="17">
        <f t="shared" si="0"/>
        <v>478.25</v>
      </c>
      <c r="F61" s="17">
        <f t="shared" si="1"/>
        <v>478.25</v>
      </c>
    </row>
    <row r="62" spans="1:6" s="1" customFormat="1" ht="15.45" customHeight="1" x14ac:dyDescent="0.15">
      <c r="A62" s="56" t="s">
        <v>91</v>
      </c>
      <c r="B62" s="49">
        <v>3039</v>
      </c>
      <c r="C62" s="17">
        <v>4</v>
      </c>
      <c r="D62" s="17">
        <v>0</v>
      </c>
      <c r="E62" s="17">
        <f t="shared" si="0"/>
        <v>759.75</v>
      </c>
      <c r="F62" s="17">
        <f t="shared" si="1"/>
        <v>0</v>
      </c>
    </row>
    <row r="63" spans="1:6" s="1" customFormat="1" ht="15.45" customHeight="1" x14ac:dyDescent="0.15">
      <c r="A63" s="56" t="s">
        <v>92</v>
      </c>
      <c r="B63" s="49">
        <v>3826</v>
      </c>
      <c r="C63" s="17">
        <v>4</v>
      </c>
      <c r="D63" s="17">
        <v>1</v>
      </c>
      <c r="E63" s="17">
        <f t="shared" si="0"/>
        <v>956.5</v>
      </c>
      <c r="F63" s="17">
        <f t="shared" si="1"/>
        <v>956.5</v>
      </c>
    </row>
    <row r="64" spans="1:6" s="1" customFormat="1" ht="15.45" customHeight="1" x14ac:dyDescent="0.15">
      <c r="A64" s="56" t="s">
        <v>93</v>
      </c>
      <c r="B64" s="49">
        <v>3579</v>
      </c>
      <c r="C64" s="17">
        <v>4</v>
      </c>
      <c r="D64" s="17">
        <v>1</v>
      </c>
      <c r="E64" s="17">
        <f t="shared" si="0"/>
        <v>894.75</v>
      </c>
      <c r="F64" s="17">
        <f t="shared" si="1"/>
        <v>894.75</v>
      </c>
    </row>
    <row r="65" spans="1:6" s="1" customFormat="1" ht="15.45" customHeight="1" x14ac:dyDescent="0.15">
      <c r="A65" s="56" t="s">
        <v>94</v>
      </c>
      <c r="B65" s="49">
        <v>4988</v>
      </c>
      <c r="C65" s="17">
        <v>4</v>
      </c>
      <c r="D65" s="17">
        <v>1</v>
      </c>
      <c r="E65" s="17">
        <f t="shared" ref="E65:E128" si="2">B65/C65</f>
        <v>1247</v>
      </c>
      <c r="F65" s="17">
        <f t="shared" si="1"/>
        <v>1247</v>
      </c>
    </row>
    <row r="66" spans="1:6" s="1" customFormat="1" ht="15.45" customHeight="1" x14ac:dyDescent="0.15">
      <c r="A66" s="56" t="s">
        <v>95</v>
      </c>
      <c r="B66" s="49">
        <v>4573</v>
      </c>
      <c r="C66" s="17">
        <v>4</v>
      </c>
      <c r="D66" s="17">
        <v>1</v>
      </c>
      <c r="E66" s="17">
        <f t="shared" si="2"/>
        <v>1143.25</v>
      </c>
      <c r="F66" s="17">
        <f t="shared" ref="F66:F129" si="3">D66*E66</f>
        <v>1143.25</v>
      </c>
    </row>
    <row r="67" spans="1:6" s="1" customFormat="1" ht="15.45" customHeight="1" x14ac:dyDescent="0.15">
      <c r="A67" s="56" t="s">
        <v>96</v>
      </c>
      <c r="B67" s="49">
        <v>4067</v>
      </c>
      <c r="C67" s="17">
        <v>4</v>
      </c>
      <c r="D67" s="17">
        <v>0</v>
      </c>
      <c r="E67" s="17">
        <f t="shared" si="2"/>
        <v>1016.75</v>
      </c>
      <c r="F67" s="17">
        <f t="shared" si="3"/>
        <v>0</v>
      </c>
    </row>
    <row r="68" spans="1:6" s="1" customFormat="1" ht="15.45" customHeight="1" x14ac:dyDescent="0.15">
      <c r="A68" s="56" t="s">
        <v>97</v>
      </c>
      <c r="B68" s="49">
        <v>6129</v>
      </c>
      <c r="C68" s="17">
        <v>4</v>
      </c>
      <c r="D68" s="17">
        <v>0</v>
      </c>
      <c r="E68" s="17">
        <f t="shared" si="2"/>
        <v>1532.25</v>
      </c>
      <c r="F68" s="17">
        <f t="shared" si="3"/>
        <v>0</v>
      </c>
    </row>
    <row r="69" spans="1:6" s="1" customFormat="1" ht="15.45" customHeight="1" x14ac:dyDescent="0.15">
      <c r="A69" s="56" t="s">
        <v>98</v>
      </c>
      <c r="B69" s="49">
        <v>182</v>
      </c>
      <c r="C69" s="17">
        <v>4</v>
      </c>
      <c r="D69" s="17">
        <v>0</v>
      </c>
      <c r="E69" s="17">
        <f t="shared" si="2"/>
        <v>45.5</v>
      </c>
      <c r="F69" s="17">
        <f t="shared" si="3"/>
        <v>0</v>
      </c>
    </row>
    <row r="70" spans="1:6" s="1" customFormat="1" ht="15.45" customHeight="1" x14ac:dyDescent="0.15">
      <c r="A70" s="56" t="s">
        <v>99</v>
      </c>
      <c r="B70" s="49">
        <v>4951</v>
      </c>
      <c r="C70" s="17">
        <v>4</v>
      </c>
      <c r="D70" s="17">
        <v>1</v>
      </c>
      <c r="E70" s="17">
        <f t="shared" si="2"/>
        <v>1237.75</v>
      </c>
      <c r="F70" s="17">
        <f t="shared" si="3"/>
        <v>1237.75</v>
      </c>
    </row>
    <row r="71" spans="1:6" s="1" customFormat="1" ht="15.45" customHeight="1" x14ac:dyDescent="0.15">
      <c r="A71" s="56" t="s">
        <v>100</v>
      </c>
      <c r="B71" s="49">
        <v>7056</v>
      </c>
      <c r="C71" s="17">
        <v>4</v>
      </c>
      <c r="D71" s="17">
        <v>0</v>
      </c>
      <c r="E71" s="17">
        <f t="shared" si="2"/>
        <v>1764</v>
      </c>
      <c r="F71" s="17">
        <f t="shared" si="3"/>
        <v>0</v>
      </c>
    </row>
    <row r="72" spans="1:6" s="1" customFormat="1" ht="15.45" customHeight="1" x14ac:dyDescent="0.15">
      <c r="A72" s="56" t="s">
        <v>101</v>
      </c>
      <c r="B72" s="49">
        <v>2064</v>
      </c>
      <c r="C72" s="17">
        <v>4</v>
      </c>
      <c r="D72" s="17">
        <v>1</v>
      </c>
      <c r="E72" s="17">
        <f t="shared" si="2"/>
        <v>516</v>
      </c>
      <c r="F72" s="17">
        <f t="shared" si="3"/>
        <v>516</v>
      </c>
    </row>
    <row r="73" spans="1:6" s="1" customFormat="1" ht="15.45" customHeight="1" x14ac:dyDescent="0.15">
      <c r="A73" s="56" t="s">
        <v>102</v>
      </c>
      <c r="B73" s="49">
        <v>3009</v>
      </c>
      <c r="C73" s="17">
        <v>4</v>
      </c>
      <c r="D73" s="17">
        <v>1</v>
      </c>
      <c r="E73" s="17">
        <f t="shared" si="2"/>
        <v>752.25</v>
      </c>
      <c r="F73" s="17">
        <f t="shared" si="3"/>
        <v>752.25</v>
      </c>
    </row>
    <row r="74" spans="1:6" s="1" customFormat="1" ht="15.45" customHeight="1" x14ac:dyDescent="0.15">
      <c r="A74" s="56" t="s">
        <v>103</v>
      </c>
      <c r="B74" s="49">
        <v>2995</v>
      </c>
      <c r="C74" s="17">
        <v>4</v>
      </c>
      <c r="D74" s="17">
        <v>1</v>
      </c>
      <c r="E74" s="17">
        <f t="shared" si="2"/>
        <v>748.75</v>
      </c>
      <c r="F74" s="17">
        <f t="shared" si="3"/>
        <v>748.75</v>
      </c>
    </row>
    <row r="75" spans="1:6" s="1" customFormat="1" ht="15.45" customHeight="1" x14ac:dyDescent="0.15">
      <c r="A75" s="56" t="s">
        <v>104</v>
      </c>
      <c r="B75" s="49">
        <v>1526</v>
      </c>
      <c r="C75" s="17">
        <v>4</v>
      </c>
      <c r="D75" s="17">
        <v>0</v>
      </c>
      <c r="E75" s="17">
        <f t="shared" si="2"/>
        <v>381.5</v>
      </c>
      <c r="F75" s="17">
        <f t="shared" si="3"/>
        <v>0</v>
      </c>
    </row>
    <row r="76" spans="1:6" s="1" customFormat="1" ht="15.45" customHeight="1" x14ac:dyDescent="0.15">
      <c r="A76" s="56" t="s">
        <v>105</v>
      </c>
      <c r="B76" s="49">
        <v>6009</v>
      </c>
      <c r="C76" s="17">
        <v>4</v>
      </c>
      <c r="D76" s="17">
        <v>1</v>
      </c>
      <c r="E76" s="17">
        <f t="shared" si="2"/>
        <v>1502.25</v>
      </c>
      <c r="F76" s="17">
        <f t="shared" si="3"/>
        <v>1502.25</v>
      </c>
    </row>
    <row r="77" spans="1:6" s="1" customFormat="1" ht="15.45" customHeight="1" x14ac:dyDescent="0.15">
      <c r="A77" s="56" t="s">
        <v>106</v>
      </c>
      <c r="B77" s="49">
        <v>2944</v>
      </c>
      <c r="C77" s="17">
        <v>4</v>
      </c>
      <c r="D77" s="17">
        <v>1</v>
      </c>
      <c r="E77" s="17">
        <f t="shared" si="2"/>
        <v>736</v>
      </c>
      <c r="F77" s="17">
        <f t="shared" si="3"/>
        <v>736</v>
      </c>
    </row>
    <row r="78" spans="1:6" s="1" customFormat="1" ht="15.45" customHeight="1" x14ac:dyDescent="0.15">
      <c r="A78" s="56" t="s">
        <v>107</v>
      </c>
      <c r="B78" s="49">
        <v>3421</v>
      </c>
      <c r="C78" s="17">
        <v>4</v>
      </c>
      <c r="D78" s="17">
        <v>1</v>
      </c>
      <c r="E78" s="17">
        <f t="shared" si="2"/>
        <v>855.25</v>
      </c>
      <c r="F78" s="17">
        <f t="shared" si="3"/>
        <v>855.25</v>
      </c>
    </row>
    <row r="79" spans="1:6" s="1" customFormat="1" ht="15.45" customHeight="1" x14ac:dyDescent="0.15">
      <c r="A79" s="56" t="s">
        <v>108</v>
      </c>
      <c r="B79" s="49">
        <v>2846</v>
      </c>
      <c r="C79" s="17">
        <v>4</v>
      </c>
      <c r="D79" s="17">
        <v>1</v>
      </c>
      <c r="E79" s="17">
        <f t="shared" si="2"/>
        <v>711.5</v>
      </c>
      <c r="F79" s="17">
        <f t="shared" si="3"/>
        <v>711.5</v>
      </c>
    </row>
    <row r="80" spans="1:6" s="1" customFormat="1" ht="15.45" customHeight="1" x14ac:dyDescent="0.15">
      <c r="A80" s="56" t="s">
        <v>109</v>
      </c>
      <c r="B80" s="49">
        <v>4125</v>
      </c>
      <c r="C80" s="17">
        <v>4</v>
      </c>
      <c r="D80" s="17">
        <v>1</v>
      </c>
      <c r="E80" s="17">
        <f t="shared" si="2"/>
        <v>1031.25</v>
      </c>
      <c r="F80" s="17">
        <f t="shared" si="3"/>
        <v>1031.25</v>
      </c>
    </row>
    <row r="81" spans="1:6" s="1" customFormat="1" ht="15.45" customHeight="1" x14ac:dyDescent="0.15">
      <c r="A81" s="56" t="s">
        <v>110</v>
      </c>
      <c r="B81" s="49">
        <v>3806</v>
      </c>
      <c r="C81" s="17">
        <v>4</v>
      </c>
      <c r="D81" s="17">
        <v>1</v>
      </c>
      <c r="E81" s="17">
        <f t="shared" si="2"/>
        <v>951.5</v>
      </c>
      <c r="F81" s="17">
        <f t="shared" si="3"/>
        <v>951.5</v>
      </c>
    </row>
    <row r="82" spans="1:6" s="1" customFormat="1" ht="15.45" customHeight="1" x14ac:dyDescent="0.15">
      <c r="A82" s="56" t="s">
        <v>111</v>
      </c>
      <c r="B82" s="49">
        <v>3273</v>
      </c>
      <c r="C82" s="17">
        <v>4</v>
      </c>
      <c r="D82" s="17">
        <v>0</v>
      </c>
      <c r="E82" s="17">
        <f t="shared" si="2"/>
        <v>818.25</v>
      </c>
      <c r="F82" s="17">
        <f t="shared" si="3"/>
        <v>0</v>
      </c>
    </row>
    <row r="83" spans="1:6" s="1" customFormat="1" ht="15.45" customHeight="1" x14ac:dyDescent="0.15">
      <c r="A83" s="56" t="s">
        <v>112</v>
      </c>
      <c r="B83" s="49">
        <v>6571</v>
      </c>
      <c r="C83" s="17">
        <v>4</v>
      </c>
      <c r="D83" s="17">
        <v>1</v>
      </c>
      <c r="E83" s="17">
        <f t="shared" si="2"/>
        <v>1642.75</v>
      </c>
      <c r="F83" s="17">
        <f t="shared" si="3"/>
        <v>1642.75</v>
      </c>
    </row>
    <row r="84" spans="1:6" s="1" customFormat="1" ht="15.45" customHeight="1" x14ac:dyDescent="0.15">
      <c r="A84" s="56" t="s">
        <v>113</v>
      </c>
      <c r="B84" s="49">
        <v>2403</v>
      </c>
      <c r="C84" s="17">
        <v>4</v>
      </c>
      <c r="D84" s="17">
        <v>1</v>
      </c>
      <c r="E84" s="17">
        <f t="shared" si="2"/>
        <v>600.75</v>
      </c>
      <c r="F84" s="17">
        <f t="shared" si="3"/>
        <v>600.75</v>
      </c>
    </row>
    <row r="85" spans="1:6" s="1" customFormat="1" ht="15.45" customHeight="1" x14ac:dyDescent="0.15">
      <c r="A85" s="56" t="s">
        <v>114</v>
      </c>
      <c r="B85" s="49">
        <v>3958</v>
      </c>
      <c r="C85" s="17">
        <v>4</v>
      </c>
      <c r="D85" s="17">
        <v>1</v>
      </c>
      <c r="E85" s="17">
        <f t="shared" si="2"/>
        <v>989.5</v>
      </c>
      <c r="F85" s="17">
        <f t="shared" si="3"/>
        <v>989.5</v>
      </c>
    </row>
    <row r="86" spans="1:6" s="1" customFormat="1" ht="15.45" customHeight="1" x14ac:dyDescent="0.15">
      <c r="A86" s="56" t="s">
        <v>115</v>
      </c>
      <c r="B86" s="49">
        <v>3897</v>
      </c>
      <c r="C86" s="17">
        <v>4</v>
      </c>
      <c r="D86" s="17">
        <v>0</v>
      </c>
      <c r="E86" s="17">
        <f t="shared" si="2"/>
        <v>974.25</v>
      </c>
      <c r="F86" s="17">
        <f t="shared" si="3"/>
        <v>0</v>
      </c>
    </row>
    <row r="87" spans="1:6" s="1" customFormat="1" ht="15.45" customHeight="1" x14ac:dyDescent="0.15">
      <c r="A87" s="56" t="s">
        <v>116</v>
      </c>
      <c r="B87" s="49">
        <v>4272</v>
      </c>
      <c r="C87" s="17">
        <v>4</v>
      </c>
      <c r="D87" s="17">
        <v>0</v>
      </c>
      <c r="E87" s="17">
        <f t="shared" si="2"/>
        <v>1068</v>
      </c>
      <c r="F87" s="17">
        <f t="shared" si="3"/>
        <v>0</v>
      </c>
    </row>
    <row r="88" spans="1:6" s="1" customFormat="1" ht="15.45" customHeight="1" x14ac:dyDescent="0.15">
      <c r="A88" s="56" t="s">
        <v>117</v>
      </c>
      <c r="B88" s="49">
        <v>4202</v>
      </c>
      <c r="C88" s="17">
        <v>4</v>
      </c>
      <c r="D88" s="17">
        <v>1</v>
      </c>
      <c r="E88" s="17">
        <f t="shared" si="2"/>
        <v>1050.5</v>
      </c>
      <c r="F88" s="17">
        <f t="shared" si="3"/>
        <v>1050.5</v>
      </c>
    </row>
    <row r="89" spans="1:6" s="1" customFormat="1" ht="15.45" customHeight="1" x14ac:dyDescent="0.15">
      <c r="A89" s="56" t="s">
        <v>118</v>
      </c>
      <c r="B89" s="49">
        <v>3116</v>
      </c>
      <c r="C89" s="17">
        <v>4</v>
      </c>
      <c r="D89" s="17">
        <v>1</v>
      </c>
      <c r="E89" s="17">
        <f t="shared" si="2"/>
        <v>779</v>
      </c>
      <c r="F89" s="17">
        <f t="shared" si="3"/>
        <v>779</v>
      </c>
    </row>
    <row r="90" spans="1:6" s="1" customFormat="1" ht="15.45" customHeight="1" x14ac:dyDescent="0.15">
      <c r="A90" s="56" t="s">
        <v>119</v>
      </c>
      <c r="B90" s="49">
        <v>1412</v>
      </c>
      <c r="C90" s="17">
        <v>4</v>
      </c>
      <c r="D90" s="17">
        <v>0</v>
      </c>
      <c r="E90" s="17">
        <f t="shared" si="2"/>
        <v>353</v>
      </c>
      <c r="F90" s="17">
        <f t="shared" si="3"/>
        <v>0</v>
      </c>
    </row>
    <row r="91" spans="1:6" s="1" customFormat="1" ht="15.45" customHeight="1" x14ac:dyDescent="0.15">
      <c r="A91" s="56" t="s">
        <v>120</v>
      </c>
      <c r="B91" s="49">
        <v>5861</v>
      </c>
      <c r="C91" s="17">
        <v>4</v>
      </c>
      <c r="D91" s="17">
        <v>0</v>
      </c>
      <c r="E91" s="17">
        <f t="shared" si="2"/>
        <v>1465.25</v>
      </c>
      <c r="F91" s="17">
        <f t="shared" si="3"/>
        <v>0</v>
      </c>
    </row>
    <row r="92" spans="1:6" s="1" customFormat="1" ht="15.45" customHeight="1" x14ac:dyDescent="0.15">
      <c r="A92" s="56" t="s">
        <v>121</v>
      </c>
      <c r="B92" s="49">
        <v>3221</v>
      </c>
      <c r="C92" s="17">
        <v>4</v>
      </c>
      <c r="D92" s="17">
        <v>1</v>
      </c>
      <c r="E92" s="17">
        <f t="shared" si="2"/>
        <v>805.25</v>
      </c>
      <c r="F92" s="17">
        <f t="shared" si="3"/>
        <v>805.25</v>
      </c>
    </row>
    <row r="93" spans="1:6" s="1" customFormat="1" ht="15.45" customHeight="1" x14ac:dyDescent="0.15">
      <c r="A93" s="56" t="s">
        <v>122</v>
      </c>
      <c r="B93" s="49">
        <v>2098</v>
      </c>
      <c r="C93" s="17">
        <v>4</v>
      </c>
      <c r="D93" s="17">
        <v>1</v>
      </c>
      <c r="E93" s="17">
        <f t="shared" si="2"/>
        <v>524.5</v>
      </c>
      <c r="F93" s="17">
        <f t="shared" si="3"/>
        <v>524.5</v>
      </c>
    </row>
    <row r="94" spans="1:6" s="1" customFormat="1" ht="15.45" customHeight="1" x14ac:dyDescent="0.15">
      <c r="A94" s="56" t="s">
        <v>123</v>
      </c>
      <c r="B94" s="49">
        <v>3407</v>
      </c>
      <c r="C94" s="17">
        <v>4</v>
      </c>
      <c r="D94" s="17">
        <v>0</v>
      </c>
      <c r="E94" s="17">
        <f t="shared" si="2"/>
        <v>851.75</v>
      </c>
      <c r="F94" s="17">
        <f t="shared" si="3"/>
        <v>0</v>
      </c>
    </row>
    <row r="95" spans="1:6" s="1" customFormat="1" ht="15.45" customHeight="1" x14ac:dyDescent="0.15">
      <c r="A95" s="56" t="s">
        <v>124</v>
      </c>
      <c r="B95" s="49">
        <v>5707</v>
      </c>
      <c r="C95" s="17">
        <v>4</v>
      </c>
      <c r="D95" s="17">
        <v>1</v>
      </c>
      <c r="E95" s="17">
        <f t="shared" si="2"/>
        <v>1426.75</v>
      </c>
      <c r="F95" s="17">
        <f t="shared" si="3"/>
        <v>1426.75</v>
      </c>
    </row>
    <row r="96" spans="1:6" s="1" customFormat="1" ht="15.45" customHeight="1" x14ac:dyDescent="0.15">
      <c r="A96" s="56" t="s">
        <v>125</v>
      </c>
      <c r="B96" s="49">
        <v>5102</v>
      </c>
      <c r="C96" s="17">
        <v>4</v>
      </c>
      <c r="D96" s="17">
        <v>0</v>
      </c>
      <c r="E96" s="17">
        <f t="shared" si="2"/>
        <v>1275.5</v>
      </c>
      <c r="F96" s="17">
        <f t="shared" si="3"/>
        <v>0</v>
      </c>
    </row>
    <row r="97" spans="1:6" s="1" customFormat="1" ht="15.45" customHeight="1" x14ac:dyDescent="0.15">
      <c r="A97" s="56" t="s">
        <v>126</v>
      </c>
      <c r="B97" s="49">
        <v>2693</v>
      </c>
      <c r="C97" s="17">
        <v>4</v>
      </c>
      <c r="D97" s="17">
        <v>0</v>
      </c>
      <c r="E97" s="17">
        <f t="shared" si="2"/>
        <v>673.25</v>
      </c>
      <c r="F97" s="17">
        <f t="shared" si="3"/>
        <v>0</v>
      </c>
    </row>
    <row r="98" spans="1:6" s="1" customFormat="1" ht="15.45" customHeight="1" x14ac:dyDescent="0.15">
      <c r="A98" s="56" t="s">
        <v>127</v>
      </c>
      <c r="B98" s="49">
        <v>5965</v>
      </c>
      <c r="C98" s="17">
        <v>4</v>
      </c>
      <c r="D98" s="17">
        <v>1</v>
      </c>
      <c r="E98" s="17">
        <f t="shared" si="2"/>
        <v>1491.25</v>
      </c>
      <c r="F98" s="17">
        <f t="shared" si="3"/>
        <v>1491.25</v>
      </c>
    </row>
    <row r="99" spans="1:6" s="1" customFormat="1" ht="15.45" customHeight="1" x14ac:dyDescent="0.15">
      <c r="A99" s="56" t="s">
        <v>128</v>
      </c>
      <c r="B99" s="49">
        <v>3897</v>
      </c>
      <c r="C99" s="17">
        <v>4</v>
      </c>
      <c r="D99" s="17">
        <v>0</v>
      </c>
      <c r="E99" s="17">
        <f t="shared" si="2"/>
        <v>974.25</v>
      </c>
      <c r="F99" s="17">
        <f t="shared" si="3"/>
        <v>0</v>
      </c>
    </row>
    <row r="100" spans="1:6" s="1" customFormat="1" ht="15.45" customHeight="1" x14ac:dyDescent="0.15">
      <c r="A100" s="56" t="s">
        <v>129</v>
      </c>
      <c r="B100" s="49">
        <v>3052</v>
      </c>
      <c r="C100" s="17">
        <v>4</v>
      </c>
      <c r="D100" s="17">
        <v>1</v>
      </c>
      <c r="E100" s="17">
        <f t="shared" si="2"/>
        <v>763</v>
      </c>
      <c r="F100" s="17">
        <f t="shared" si="3"/>
        <v>763</v>
      </c>
    </row>
    <row r="101" spans="1:6" s="1" customFormat="1" ht="15.45" customHeight="1" x14ac:dyDescent="0.15">
      <c r="A101" s="56" t="s">
        <v>130</v>
      </c>
      <c r="B101" s="49">
        <v>2834</v>
      </c>
      <c r="C101" s="17">
        <v>4</v>
      </c>
      <c r="D101" s="17">
        <v>1</v>
      </c>
      <c r="E101" s="17">
        <f t="shared" si="2"/>
        <v>708.5</v>
      </c>
      <c r="F101" s="17">
        <f t="shared" si="3"/>
        <v>708.5</v>
      </c>
    </row>
    <row r="102" spans="1:6" s="1" customFormat="1" ht="15.45" customHeight="1" x14ac:dyDescent="0.15">
      <c r="A102" s="56" t="s">
        <v>131</v>
      </c>
      <c r="B102" s="49">
        <v>5946</v>
      </c>
      <c r="C102" s="17">
        <v>4</v>
      </c>
      <c r="D102" s="17">
        <v>0</v>
      </c>
      <c r="E102" s="17">
        <f t="shared" si="2"/>
        <v>1486.5</v>
      </c>
      <c r="F102" s="17">
        <f t="shared" si="3"/>
        <v>0</v>
      </c>
    </row>
    <row r="103" spans="1:6" s="1" customFormat="1" ht="15.45" customHeight="1" x14ac:dyDescent="0.15">
      <c r="A103" s="56" t="s">
        <v>132</v>
      </c>
      <c r="B103" s="49">
        <v>3155</v>
      </c>
      <c r="C103" s="17">
        <v>4</v>
      </c>
      <c r="D103" s="17">
        <v>1</v>
      </c>
      <c r="E103" s="17">
        <f t="shared" si="2"/>
        <v>788.75</v>
      </c>
      <c r="F103" s="17">
        <f t="shared" si="3"/>
        <v>788.75</v>
      </c>
    </row>
    <row r="104" spans="1:6" s="1" customFormat="1" ht="15.45" customHeight="1" x14ac:dyDescent="0.15">
      <c r="A104" s="56" t="s">
        <v>133</v>
      </c>
      <c r="B104" s="49">
        <v>5112</v>
      </c>
      <c r="C104" s="17">
        <v>4</v>
      </c>
      <c r="D104" s="17">
        <v>0</v>
      </c>
      <c r="E104" s="17">
        <f t="shared" si="2"/>
        <v>1278</v>
      </c>
      <c r="F104" s="17">
        <f t="shared" si="3"/>
        <v>0</v>
      </c>
    </row>
    <row r="105" spans="1:6" s="1" customFormat="1" ht="15.45" customHeight="1" x14ac:dyDescent="0.15">
      <c r="A105" s="56" t="s">
        <v>134</v>
      </c>
      <c r="B105" s="49">
        <v>7050</v>
      </c>
      <c r="C105" s="17">
        <v>4</v>
      </c>
      <c r="D105" s="17">
        <v>1</v>
      </c>
      <c r="E105" s="17">
        <f t="shared" si="2"/>
        <v>1762.5</v>
      </c>
      <c r="F105" s="17">
        <f t="shared" si="3"/>
        <v>1762.5</v>
      </c>
    </row>
    <row r="106" spans="1:6" s="1" customFormat="1" ht="15.45" customHeight="1" x14ac:dyDescent="0.15">
      <c r="A106" s="56" t="s">
        <v>135</v>
      </c>
      <c r="B106" s="49">
        <v>3415</v>
      </c>
      <c r="C106" s="17">
        <v>4</v>
      </c>
      <c r="D106" s="17">
        <v>1</v>
      </c>
      <c r="E106" s="17">
        <f t="shared" si="2"/>
        <v>853.75</v>
      </c>
      <c r="F106" s="17">
        <f t="shared" si="3"/>
        <v>853.75</v>
      </c>
    </row>
    <row r="107" spans="1:6" s="1" customFormat="1" ht="15.45" customHeight="1" x14ac:dyDescent="0.15">
      <c r="A107" s="56" t="s">
        <v>136</v>
      </c>
      <c r="B107" s="49">
        <v>2935</v>
      </c>
      <c r="C107" s="17">
        <v>4</v>
      </c>
      <c r="D107" s="17">
        <v>1</v>
      </c>
      <c r="E107" s="17">
        <f t="shared" si="2"/>
        <v>733.75</v>
      </c>
      <c r="F107" s="17">
        <f t="shared" si="3"/>
        <v>733.75</v>
      </c>
    </row>
    <row r="108" spans="1:6" s="1" customFormat="1" ht="15.45" customHeight="1" x14ac:dyDescent="0.15">
      <c r="A108" s="56" t="s">
        <v>137</v>
      </c>
      <c r="B108" s="49">
        <v>6342</v>
      </c>
      <c r="C108" s="17">
        <v>4</v>
      </c>
      <c r="D108" s="17">
        <v>1</v>
      </c>
      <c r="E108" s="17">
        <f t="shared" si="2"/>
        <v>1585.5</v>
      </c>
      <c r="F108" s="17">
        <f t="shared" si="3"/>
        <v>1585.5</v>
      </c>
    </row>
    <row r="109" spans="1:6" s="1" customFormat="1" ht="15.45" customHeight="1" x14ac:dyDescent="0.15">
      <c r="A109" s="56" t="s">
        <v>138</v>
      </c>
      <c r="B109" s="49">
        <v>1576</v>
      </c>
      <c r="C109" s="17">
        <v>4</v>
      </c>
      <c r="D109" s="17">
        <v>1</v>
      </c>
      <c r="E109" s="17">
        <f t="shared" si="2"/>
        <v>394</v>
      </c>
      <c r="F109" s="17">
        <f t="shared" si="3"/>
        <v>394</v>
      </c>
    </row>
    <row r="110" spans="1:6" s="1" customFormat="1" ht="15.45" customHeight="1" x14ac:dyDescent="0.15">
      <c r="A110" s="56" t="s">
        <v>139</v>
      </c>
      <c r="B110" s="49">
        <v>3951</v>
      </c>
      <c r="C110" s="17">
        <v>4</v>
      </c>
      <c r="D110" s="17">
        <v>1</v>
      </c>
      <c r="E110" s="17">
        <f t="shared" si="2"/>
        <v>987.75</v>
      </c>
      <c r="F110" s="17">
        <f t="shared" si="3"/>
        <v>987.75</v>
      </c>
    </row>
    <row r="111" spans="1:6" s="1" customFormat="1" ht="15.45" customHeight="1" x14ac:dyDescent="0.15">
      <c r="A111" s="56" t="s">
        <v>140</v>
      </c>
      <c r="B111" s="49">
        <v>7728</v>
      </c>
      <c r="C111" s="17">
        <v>4</v>
      </c>
      <c r="D111" s="17">
        <v>0</v>
      </c>
      <c r="E111" s="17">
        <f t="shared" si="2"/>
        <v>1932</v>
      </c>
      <c r="F111" s="17">
        <f t="shared" si="3"/>
        <v>0</v>
      </c>
    </row>
    <row r="112" spans="1:6" s="1" customFormat="1" ht="15.45" customHeight="1" x14ac:dyDescent="0.15">
      <c r="A112" s="56" t="s">
        <v>141</v>
      </c>
      <c r="B112" s="49">
        <v>4798</v>
      </c>
      <c r="C112" s="17">
        <v>4</v>
      </c>
      <c r="D112" s="17">
        <v>0</v>
      </c>
      <c r="E112" s="17">
        <f t="shared" si="2"/>
        <v>1199.5</v>
      </c>
      <c r="F112" s="17">
        <f t="shared" si="3"/>
        <v>0</v>
      </c>
    </row>
    <row r="113" spans="1:6" s="1" customFormat="1" ht="15.45" customHeight="1" x14ac:dyDescent="0.15">
      <c r="A113" s="56" t="s">
        <v>142</v>
      </c>
      <c r="B113" s="49">
        <v>5296</v>
      </c>
      <c r="C113" s="17">
        <v>4</v>
      </c>
      <c r="D113" s="17">
        <v>1</v>
      </c>
      <c r="E113" s="17">
        <f t="shared" si="2"/>
        <v>1324</v>
      </c>
      <c r="F113" s="17">
        <f t="shared" si="3"/>
        <v>1324</v>
      </c>
    </row>
    <row r="114" spans="1:6" s="1" customFormat="1" ht="15.45" customHeight="1" x14ac:dyDescent="0.15">
      <c r="A114" s="56" t="s">
        <v>143</v>
      </c>
      <c r="B114" s="49">
        <v>1858</v>
      </c>
      <c r="C114" s="17">
        <v>4</v>
      </c>
      <c r="D114" s="17">
        <v>1</v>
      </c>
      <c r="E114" s="17">
        <f t="shared" si="2"/>
        <v>464.5</v>
      </c>
      <c r="F114" s="17">
        <f t="shared" si="3"/>
        <v>464.5</v>
      </c>
    </row>
    <row r="115" spans="1:6" s="1" customFormat="1" ht="15.45" customHeight="1" x14ac:dyDescent="0.15">
      <c r="A115" s="56" t="s">
        <v>144</v>
      </c>
      <c r="B115" s="49">
        <v>4827</v>
      </c>
      <c r="C115" s="17">
        <v>4</v>
      </c>
      <c r="D115" s="17">
        <v>1</v>
      </c>
      <c r="E115" s="17">
        <f t="shared" si="2"/>
        <v>1206.75</v>
      </c>
      <c r="F115" s="17">
        <f t="shared" si="3"/>
        <v>1206.75</v>
      </c>
    </row>
    <row r="116" spans="1:6" s="1" customFormat="1" ht="15.45" customHeight="1" x14ac:dyDescent="0.15">
      <c r="A116" s="56" t="s">
        <v>145</v>
      </c>
      <c r="B116" s="49">
        <v>1972</v>
      </c>
      <c r="C116" s="17">
        <v>4</v>
      </c>
      <c r="D116" s="17">
        <v>1</v>
      </c>
      <c r="E116" s="17">
        <f t="shared" si="2"/>
        <v>493</v>
      </c>
      <c r="F116" s="17">
        <f t="shared" si="3"/>
        <v>493</v>
      </c>
    </row>
    <row r="117" spans="1:6" s="1" customFormat="1" ht="15.45" customHeight="1" x14ac:dyDescent="0.15">
      <c r="A117" s="56" t="s">
        <v>146</v>
      </c>
      <c r="B117" s="49">
        <v>5939</v>
      </c>
      <c r="C117" s="17">
        <v>4</v>
      </c>
      <c r="D117" s="17">
        <v>1</v>
      </c>
      <c r="E117" s="17">
        <f t="shared" si="2"/>
        <v>1484.75</v>
      </c>
      <c r="F117" s="17">
        <f t="shared" si="3"/>
        <v>1484.75</v>
      </c>
    </row>
    <row r="118" spans="1:6" s="1" customFormat="1" ht="15.45" customHeight="1" x14ac:dyDescent="0.15">
      <c r="A118" s="56" t="s">
        <v>147</v>
      </c>
      <c r="B118" s="49">
        <v>4093</v>
      </c>
      <c r="C118" s="17">
        <v>4</v>
      </c>
      <c r="D118" s="17">
        <v>1</v>
      </c>
      <c r="E118" s="17">
        <f t="shared" si="2"/>
        <v>1023.25</v>
      </c>
      <c r="F118" s="17">
        <f t="shared" si="3"/>
        <v>1023.25</v>
      </c>
    </row>
    <row r="119" spans="1:6" s="1" customFormat="1" ht="15.45" customHeight="1" x14ac:dyDescent="0.15">
      <c r="A119" s="56" t="s">
        <v>148</v>
      </c>
      <c r="B119" s="49">
        <v>5889</v>
      </c>
      <c r="C119" s="17">
        <v>4</v>
      </c>
      <c r="D119" s="17">
        <v>1</v>
      </c>
      <c r="E119" s="17">
        <f t="shared" si="2"/>
        <v>1472.25</v>
      </c>
      <c r="F119" s="17">
        <f t="shared" si="3"/>
        <v>1472.25</v>
      </c>
    </row>
    <row r="120" spans="1:6" s="1" customFormat="1" ht="15.45" customHeight="1" x14ac:dyDescent="0.15">
      <c r="A120" s="56" t="s">
        <v>149</v>
      </c>
      <c r="B120" s="49">
        <v>5127</v>
      </c>
      <c r="C120" s="17">
        <v>4</v>
      </c>
      <c r="D120" s="17">
        <v>1</v>
      </c>
      <c r="E120" s="17">
        <f t="shared" si="2"/>
        <v>1281.75</v>
      </c>
      <c r="F120" s="17">
        <f t="shared" si="3"/>
        <v>1281.75</v>
      </c>
    </row>
    <row r="121" spans="1:6" s="1" customFormat="1" ht="15.45" customHeight="1" x14ac:dyDescent="0.15">
      <c r="A121" s="56" t="s">
        <v>150</v>
      </c>
      <c r="B121" s="49">
        <v>2853</v>
      </c>
      <c r="C121" s="17">
        <v>4</v>
      </c>
      <c r="D121" s="17">
        <v>1</v>
      </c>
      <c r="E121" s="17">
        <f t="shared" si="2"/>
        <v>713.25</v>
      </c>
      <c r="F121" s="17">
        <f t="shared" si="3"/>
        <v>713.25</v>
      </c>
    </row>
    <row r="122" spans="1:6" s="1" customFormat="1" ht="15.45" customHeight="1" x14ac:dyDescent="0.15">
      <c r="A122" s="56" t="s">
        <v>151</v>
      </c>
      <c r="B122" s="49">
        <v>2443</v>
      </c>
      <c r="C122" s="17">
        <v>4</v>
      </c>
      <c r="D122" s="17">
        <v>0</v>
      </c>
      <c r="E122" s="17">
        <f t="shared" si="2"/>
        <v>610.75</v>
      </c>
      <c r="F122" s="17">
        <f t="shared" si="3"/>
        <v>0</v>
      </c>
    </row>
    <row r="123" spans="1:6" s="1" customFormat="1" ht="15.45" customHeight="1" x14ac:dyDescent="0.15">
      <c r="A123" s="56" t="s">
        <v>152</v>
      </c>
      <c r="B123" s="49">
        <v>4569</v>
      </c>
      <c r="C123" s="17">
        <v>4</v>
      </c>
      <c r="D123" s="17">
        <v>1</v>
      </c>
      <c r="E123" s="17">
        <f t="shared" si="2"/>
        <v>1142.25</v>
      </c>
      <c r="F123" s="17">
        <f t="shared" si="3"/>
        <v>1142.25</v>
      </c>
    </row>
    <row r="124" spans="1:6" s="1" customFormat="1" ht="15.45" customHeight="1" x14ac:dyDescent="0.15">
      <c r="A124" s="56" t="s">
        <v>153</v>
      </c>
      <c r="B124" s="49">
        <v>2671</v>
      </c>
      <c r="C124" s="17">
        <v>4</v>
      </c>
      <c r="D124" s="17">
        <v>0</v>
      </c>
      <c r="E124" s="17">
        <f t="shared" si="2"/>
        <v>667.75</v>
      </c>
      <c r="F124" s="17">
        <f t="shared" si="3"/>
        <v>0</v>
      </c>
    </row>
    <row r="125" spans="1:6" s="1" customFormat="1" ht="15.45" customHeight="1" x14ac:dyDescent="0.15">
      <c r="A125" s="56" t="s">
        <v>154</v>
      </c>
      <c r="B125" s="49">
        <v>3059</v>
      </c>
      <c r="C125" s="17">
        <v>4</v>
      </c>
      <c r="D125" s="17">
        <v>0</v>
      </c>
      <c r="E125" s="17">
        <f t="shared" si="2"/>
        <v>764.75</v>
      </c>
      <c r="F125" s="17">
        <f t="shared" si="3"/>
        <v>0</v>
      </c>
    </row>
    <row r="126" spans="1:6" s="1" customFormat="1" ht="15.45" customHeight="1" x14ac:dyDescent="0.15">
      <c r="A126" s="56" t="s">
        <v>155</v>
      </c>
      <c r="B126" s="49">
        <v>4527</v>
      </c>
      <c r="C126" s="17">
        <v>4</v>
      </c>
      <c r="D126" s="17">
        <v>1</v>
      </c>
      <c r="E126" s="17">
        <f t="shared" si="2"/>
        <v>1131.75</v>
      </c>
      <c r="F126" s="17">
        <f t="shared" si="3"/>
        <v>1131.75</v>
      </c>
    </row>
    <row r="127" spans="1:6" s="1" customFormat="1" ht="15.45" customHeight="1" x14ac:dyDescent="0.15">
      <c r="A127" s="56" t="s">
        <v>156</v>
      </c>
      <c r="B127" s="49">
        <v>3585</v>
      </c>
      <c r="C127" s="17">
        <v>4</v>
      </c>
      <c r="D127" s="17">
        <v>0</v>
      </c>
      <c r="E127" s="17">
        <f t="shared" si="2"/>
        <v>896.25</v>
      </c>
      <c r="F127" s="17">
        <f t="shared" si="3"/>
        <v>0</v>
      </c>
    </row>
    <row r="128" spans="1:6" s="1" customFormat="1" ht="15.45" customHeight="1" x14ac:dyDescent="0.15">
      <c r="A128" s="56" t="s">
        <v>157</v>
      </c>
      <c r="B128" s="49">
        <v>2209</v>
      </c>
      <c r="C128" s="17">
        <v>4</v>
      </c>
      <c r="D128" s="17">
        <v>1</v>
      </c>
      <c r="E128" s="17">
        <f t="shared" si="2"/>
        <v>552.25</v>
      </c>
      <c r="F128" s="17">
        <f t="shared" si="3"/>
        <v>552.25</v>
      </c>
    </row>
    <row r="129" spans="1:6" s="1" customFormat="1" ht="15.45" customHeight="1" x14ac:dyDescent="0.15">
      <c r="A129" s="56" t="s">
        <v>158</v>
      </c>
      <c r="B129" s="49">
        <v>1314</v>
      </c>
      <c r="C129" s="17">
        <v>4</v>
      </c>
      <c r="D129" s="17">
        <v>0</v>
      </c>
      <c r="E129" s="17">
        <f t="shared" ref="E129:E188" si="4">B129/C129</f>
        <v>328.5</v>
      </c>
      <c r="F129" s="17">
        <f t="shared" si="3"/>
        <v>0</v>
      </c>
    </row>
    <row r="130" spans="1:6" s="1" customFormat="1" ht="15.45" customHeight="1" x14ac:dyDescent="0.15">
      <c r="A130" s="56" t="s">
        <v>159</v>
      </c>
      <c r="B130" s="49">
        <v>2033</v>
      </c>
      <c r="C130" s="17">
        <v>4</v>
      </c>
      <c r="D130" s="17">
        <v>1</v>
      </c>
      <c r="E130" s="17">
        <f t="shared" si="4"/>
        <v>508.25</v>
      </c>
      <c r="F130" s="17">
        <f t="shared" ref="F130:F189" si="5">D130*E130</f>
        <v>508.25</v>
      </c>
    </row>
    <row r="131" spans="1:6" s="1" customFormat="1" ht="15.45" customHeight="1" x14ac:dyDescent="0.15">
      <c r="A131" s="56" t="s">
        <v>160</v>
      </c>
      <c r="B131" s="49">
        <v>4770</v>
      </c>
      <c r="C131" s="17">
        <v>4</v>
      </c>
      <c r="D131" s="17">
        <v>1</v>
      </c>
      <c r="E131" s="17">
        <f t="shared" si="4"/>
        <v>1192.5</v>
      </c>
      <c r="F131" s="17">
        <f t="shared" si="5"/>
        <v>1192.5</v>
      </c>
    </row>
    <row r="132" spans="1:6" s="1" customFormat="1" ht="15.45" customHeight="1" x14ac:dyDescent="0.15">
      <c r="A132" s="56" t="s">
        <v>161</v>
      </c>
      <c r="B132" s="49">
        <v>4573</v>
      </c>
      <c r="C132" s="17">
        <v>4</v>
      </c>
      <c r="D132" s="17">
        <v>1</v>
      </c>
      <c r="E132" s="17">
        <f t="shared" si="4"/>
        <v>1143.25</v>
      </c>
      <c r="F132" s="17">
        <f t="shared" si="5"/>
        <v>1143.25</v>
      </c>
    </row>
    <row r="133" spans="1:6" s="1" customFormat="1" ht="15.45" customHeight="1" x14ac:dyDescent="0.15">
      <c r="A133" s="56" t="s">
        <v>162</v>
      </c>
      <c r="B133" s="49">
        <v>3698</v>
      </c>
      <c r="C133" s="17">
        <v>4</v>
      </c>
      <c r="D133" s="17">
        <v>0</v>
      </c>
      <c r="E133" s="17">
        <f t="shared" si="4"/>
        <v>924.5</v>
      </c>
      <c r="F133" s="17">
        <f t="shared" si="5"/>
        <v>0</v>
      </c>
    </row>
    <row r="134" spans="1:6" s="1" customFormat="1" ht="15.45" customHeight="1" x14ac:dyDescent="0.15">
      <c r="A134" s="56" t="s">
        <v>163</v>
      </c>
      <c r="B134" s="49">
        <v>4747</v>
      </c>
      <c r="C134" s="17">
        <v>4</v>
      </c>
      <c r="D134" s="17">
        <v>0</v>
      </c>
      <c r="E134" s="17">
        <f t="shared" si="4"/>
        <v>1186.75</v>
      </c>
      <c r="F134" s="17">
        <f t="shared" si="5"/>
        <v>0</v>
      </c>
    </row>
    <row r="135" spans="1:6" s="1" customFormat="1" ht="15.45" customHeight="1" x14ac:dyDescent="0.15">
      <c r="A135" s="56" t="s">
        <v>164</v>
      </c>
      <c r="B135" s="49">
        <v>3723</v>
      </c>
      <c r="C135" s="17">
        <v>4</v>
      </c>
      <c r="D135" s="17">
        <v>1</v>
      </c>
      <c r="E135" s="17">
        <f t="shared" si="4"/>
        <v>930.75</v>
      </c>
      <c r="F135" s="17">
        <f t="shared" si="5"/>
        <v>930.75</v>
      </c>
    </row>
    <row r="136" spans="1:6" s="1" customFormat="1" ht="15.45" customHeight="1" x14ac:dyDescent="0.15">
      <c r="A136" s="56" t="s">
        <v>165</v>
      </c>
      <c r="B136" s="49">
        <v>3362</v>
      </c>
      <c r="C136" s="17">
        <v>4</v>
      </c>
      <c r="D136" s="17">
        <v>1</v>
      </c>
      <c r="E136" s="17">
        <f t="shared" si="4"/>
        <v>840.5</v>
      </c>
      <c r="F136" s="17">
        <f t="shared" si="5"/>
        <v>840.5</v>
      </c>
    </row>
    <row r="137" spans="1:6" s="1" customFormat="1" ht="15.45" customHeight="1" x14ac:dyDescent="0.15">
      <c r="A137" s="56" t="s">
        <v>166</v>
      </c>
      <c r="B137" s="49">
        <v>2641</v>
      </c>
      <c r="C137" s="17">
        <v>4</v>
      </c>
      <c r="D137" s="17">
        <v>0</v>
      </c>
      <c r="E137" s="17">
        <f t="shared" si="4"/>
        <v>660.25</v>
      </c>
      <c r="F137" s="17">
        <f t="shared" si="5"/>
        <v>0</v>
      </c>
    </row>
    <row r="138" spans="1:6" s="1" customFormat="1" ht="15.45" customHeight="1" x14ac:dyDescent="0.15">
      <c r="A138" s="56" t="s">
        <v>167</v>
      </c>
      <c r="B138" s="49">
        <v>4666</v>
      </c>
      <c r="C138" s="17">
        <v>4</v>
      </c>
      <c r="D138" s="17">
        <v>0</v>
      </c>
      <c r="E138" s="17">
        <f t="shared" si="4"/>
        <v>1166.5</v>
      </c>
      <c r="F138" s="17">
        <f t="shared" si="5"/>
        <v>0</v>
      </c>
    </row>
    <row r="139" spans="1:6" s="1" customFormat="1" ht="15.45" customHeight="1" x14ac:dyDescent="0.15">
      <c r="A139" s="56" t="s">
        <v>168</v>
      </c>
      <c r="B139" s="49">
        <v>5682</v>
      </c>
      <c r="C139" s="17">
        <v>4</v>
      </c>
      <c r="D139" s="17">
        <v>1</v>
      </c>
      <c r="E139" s="17">
        <f t="shared" si="4"/>
        <v>1420.5</v>
      </c>
      <c r="F139" s="17">
        <f t="shared" si="5"/>
        <v>1420.5</v>
      </c>
    </row>
    <row r="140" spans="1:6" s="1" customFormat="1" ht="15.45" customHeight="1" x14ac:dyDescent="0.15">
      <c r="A140" s="56" t="s">
        <v>169</v>
      </c>
      <c r="B140" s="49">
        <v>2818</v>
      </c>
      <c r="C140" s="17">
        <v>4</v>
      </c>
      <c r="D140" s="17">
        <v>0</v>
      </c>
      <c r="E140" s="17">
        <f t="shared" si="4"/>
        <v>704.5</v>
      </c>
      <c r="F140" s="17">
        <f t="shared" si="5"/>
        <v>0</v>
      </c>
    </row>
    <row r="141" spans="1:6" s="1" customFormat="1" ht="15.45" customHeight="1" x14ac:dyDescent="0.15">
      <c r="A141" s="56" t="s">
        <v>170</v>
      </c>
      <c r="B141" s="49">
        <v>2825</v>
      </c>
      <c r="C141" s="17">
        <v>4</v>
      </c>
      <c r="D141" s="17">
        <v>1</v>
      </c>
      <c r="E141" s="17">
        <f t="shared" si="4"/>
        <v>706.25</v>
      </c>
      <c r="F141" s="17">
        <f t="shared" si="5"/>
        <v>706.25</v>
      </c>
    </row>
    <row r="142" spans="1:6" s="1" customFormat="1" ht="15.45" customHeight="1" x14ac:dyDescent="0.15">
      <c r="A142" s="56" t="s">
        <v>171</v>
      </c>
      <c r="B142" s="49">
        <v>5711</v>
      </c>
      <c r="C142" s="17">
        <v>4</v>
      </c>
      <c r="D142" s="17">
        <v>1</v>
      </c>
      <c r="E142" s="17">
        <f t="shared" si="4"/>
        <v>1427.75</v>
      </c>
      <c r="F142" s="17">
        <f t="shared" si="5"/>
        <v>1427.75</v>
      </c>
    </row>
    <row r="143" spans="1:6" s="1" customFormat="1" ht="15.45" customHeight="1" x14ac:dyDescent="0.15">
      <c r="A143" s="56" t="s">
        <v>172</v>
      </c>
      <c r="B143" s="49">
        <v>2222</v>
      </c>
      <c r="C143" s="17">
        <v>4</v>
      </c>
      <c r="D143" s="17">
        <v>0</v>
      </c>
      <c r="E143" s="17">
        <f t="shared" si="4"/>
        <v>555.5</v>
      </c>
      <c r="F143" s="17">
        <f t="shared" si="5"/>
        <v>0</v>
      </c>
    </row>
    <row r="144" spans="1:6" s="1" customFormat="1" ht="15.45" customHeight="1" x14ac:dyDescent="0.15">
      <c r="A144" s="56" t="s">
        <v>173</v>
      </c>
      <c r="B144" s="49">
        <v>3570</v>
      </c>
      <c r="C144" s="17">
        <v>4</v>
      </c>
      <c r="D144" s="17">
        <v>1</v>
      </c>
      <c r="E144" s="17">
        <f t="shared" si="4"/>
        <v>892.5</v>
      </c>
      <c r="F144" s="17">
        <f t="shared" si="5"/>
        <v>892.5</v>
      </c>
    </row>
    <row r="145" spans="1:6" s="1" customFormat="1" ht="15.45" customHeight="1" x14ac:dyDescent="0.15">
      <c r="A145" s="56" t="s">
        <v>174</v>
      </c>
      <c r="B145" s="49">
        <v>3578</v>
      </c>
      <c r="C145" s="17">
        <v>4</v>
      </c>
      <c r="D145" s="17">
        <v>1</v>
      </c>
      <c r="E145" s="17">
        <f t="shared" si="4"/>
        <v>894.5</v>
      </c>
      <c r="F145" s="17">
        <f t="shared" si="5"/>
        <v>894.5</v>
      </c>
    </row>
    <row r="146" spans="1:6" s="1" customFormat="1" ht="15.45" customHeight="1" x14ac:dyDescent="0.15">
      <c r="A146" s="56" t="s">
        <v>175</v>
      </c>
      <c r="B146" s="49">
        <v>2925</v>
      </c>
      <c r="C146" s="17">
        <v>4</v>
      </c>
      <c r="D146" s="17">
        <v>0</v>
      </c>
      <c r="E146" s="17">
        <f t="shared" si="4"/>
        <v>731.25</v>
      </c>
      <c r="F146" s="17">
        <f t="shared" si="5"/>
        <v>0</v>
      </c>
    </row>
    <row r="147" spans="1:6" s="1" customFormat="1" ht="15.45" customHeight="1" x14ac:dyDescent="0.15">
      <c r="A147" s="56" t="s">
        <v>176</v>
      </c>
      <c r="B147" s="49">
        <v>2999</v>
      </c>
      <c r="C147" s="17">
        <v>4</v>
      </c>
      <c r="D147" s="17">
        <v>0</v>
      </c>
      <c r="E147" s="17">
        <f t="shared" si="4"/>
        <v>749.75</v>
      </c>
      <c r="F147" s="17">
        <f t="shared" si="5"/>
        <v>0</v>
      </c>
    </row>
    <row r="148" spans="1:6" s="1" customFormat="1" ht="15.45" customHeight="1" x14ac:dyDescent="0.15">
      <c r="A148" s="56" t="s">
        <v>177</v>
      </c>
      <c r="B148" s="49">
        <v>4955</v>
      </c>
      <c r="C148" s="17">
        <v>4</v>
      </c>
      <c r="D148" s="17">
        <v>1</v>
      </c>
      <c r="E148" s="17">
        <f t="shared" si="4"/>
        <v>1238.75</v>
      </c>
      <c r="F148" s="17">
        <f t="shared" si="5"/>
        <v>1238.75</v>
      </c>
    </row>
    <row r="149" spans="1:6" s="1" customFormat="1" ht="15.45" customHeight="1" x14ac:dyDescent="0.15">
      <c r="A149" s="56" t="s">
        <v>178</v>
      </c>
      <c r="B149" s="49">
        <v>3328</v>
      </c>
      <c r="C149" s="17">
        <v>4</v>
      </c>
      <c r="D149" s="17">
        <v>1</v>
      </c>
      <c r="E149" s="17">
        <f t="shared" si="4"/>
        <v>832</v>
      </c>
      <c r="F149" s="17">
        <f t="shared" si="5"/>
        <v>832</v>
      </c>
    </row>
    <row r="150" spans="1:6" s="1" customFormat="1" ht="15.45" customHeight="1" x14ac:dyDescent="0.15">
      <c r="A150" s="56" t="s">
        <v>179</v>
      </c>
      <c r="B150" s="49">
        <v>4445</v>
      </c>
      <c r="C150" s="17">
        <v>4</v>
      </c>
      <c r="D150" s="17">
        <v>1</v>
      </c>
      <c r="E150" s="17">
        <f t="shared" si="4"/>
        <v>1111.25</v>
      </c>
      <c r="F150" s="17">
        <f t="shared" si="5"/>
        <v>1111.25</v>
      </c>
    </row>
    <row r="151" spans="1:6" s="1" customFormat="1" ht="15.45" customHeight="1" x14ac:dyDescent="0.15">
      <c r="A151" s="56" t="s">
        <v>180</v>
      </c>
      <c r="B151" s="49">
        <v>4319</v>
      </c>
      <c r="C151" s="17">
        <v>4</v>
      </c>
      <c r="D151" s="17">
        <v>1</v>
      </c>
      <c r="E151" s="17">
        <f t="shared" si="4"/>
        <v>1079.75</v>
      </c>
      <c r="F151" s="17">
        <f t="shared" si="5"/>
        <v>1079.75</v>
      </c>
    </row>
    <row r="152" spans="1:6" s="1" customFormat="1" ht="15.45" customHeight="1" x14ac:dyDescent="0.15">
      <c r="A152" s="56" t="s">
        <v>181</v>
      </c>
      <c r="B152" s="49">
        <v>4534</v>
      </c>
      <c r="C152" s="17">
        <v>4</v>
      </c>
      <c r="D152" s="17">
        <v>0</v>
      </c>
      <c r="E152" s="17">
        <f t="shared" si="4"/>
        <v>1133.5</v>
      </c>
      <c r="F152" s="17">
        <f t="shared" si="5"/>
        <v>0</v>
      </c>
    </row>
    <row r="153" spans="1:6" s="1" customFormat="1" ht="15.45" customHeight="1" x14ac:dyDescent="0.15">
      <c r="A153" s="56" t="s">
        <v>182</v>
      </c>
      <c r="B153" s="49">
        <v>3110</v>
      </c>
      <c r="C153" s="17">
        <v>4</v>
      </c>
      <c r="D153" s="17">
        <v>0</v>
      </c>
      <c r="E153" s="17">
        <f t="shared" si="4"/>
        <v>777.5</v>
      </c>
      <c r="F153" s="17">
        <f t="shared" si="5"/>
        <v>0</v>
      </c>
    </row>
    <row r="154" spans="1:6" s="1" customFormat="1" ht="15.45" customHeight="1" x14ac:dyDescent="0.15">
      <c r="A154" s="56" t="s">
        <v>183</v>
      </c>
      <c r="B154" s="49">
        <v>1744</v>
      </c>
      <c r="C154" s="17">
        <v>4</v>
      </c>
      <c r="D154" s="17">
        <v>1</v>
      </c>
      <c r="E154" s="17">
        <f t="shared" si="4"/>
        <v>436</v>
      </c>
      <c r="F154" s="17">
        <f t="shared" si="5"/>
        <v>436</v>
      </c>
    </row>
    <row r="155" spans="1:6" s="1" customFormat="1" ht="15.45" customHeight="1" x14ac:dyDescent="0.15">
      <c r="A155" s="56" t="s">
        <v>184</v>
      </c>
      <c r="B155" s="49">
        <v>5555</v>
      </c>
      <c r="C155" s="17">
        <v>4</v>
      </c>
      <c r="D155" s="17">
        <v>1</v>
      </c>
      <c r="E155" s="17">
        <f t="shared" si="4"/>
        <v>1388.75</v>
      </c>
      <c r="F155" s="17">
        <f t="shared" si="5"/>
        <v>1388.75</v>
      </c>
    </row>
    <row r="156" spans="1:6" s="1" customFormat="1" ht="15.45" customHeight="1" x14ac:dyDescent="0.15">
      <c r="A156" s="56" t="s">
        <v>185</v>
      </c>
      <c r="B156" s="49">
        <v>2728</v>
      </c>
      <c r="C156" s="17">
        <v>4</v>
      </c>
      <c r="D156" s="17">
        <v>1</v>
      </c>
      <c r="E156" s="17">
        <f t="shared" si="4"/>
        <v>682</v>
      </c>
      <c r="F156" s="17">
        <f t="shared" si="5"/>
        <v>682</v>
      </c>
    </row>
    <row r="157" spans="1:6" s="1" customFormat="1" ht="15.45" customHeight="1" x14ac:dyDescent="0.15">
      <c r="A157" s="56" t="s">
        <v>186</v>
      </c>
      <c r="B157" s="49">
        <v>3168</v>
      </c>
      <c r="C157" s="17">
        <v>4</v>
      </c>
      <c r="D157" s="17">
        <v>0</v>
      </c>
      <c r="E157" s="17">
        <f t="shared" si="4"/>
        <v>792</v>
      </c>
      <c r="F157" s="17">
        <f t="shared" si="5"/>
        <v>0</v>
      </c>
    </row>
    <row r="158" spans="1:6" s="1" customFormat="1" ht="15.45" customHeight="1" x14ac:dyDescent="0.15">
      <c r="A158" s="56" t="s">
        <v>187</v>
      </c>
      <c r="B158" s="49">
        <v>2367</v>
      </c>
      <c r="C158" s="17">
        <v>4</v>
      </c>
      <c r="D158" s="17">
        <v>1</v>
      </c>
      <c r="E158" s="17">
        <f t="shared" si="4"/>
        <v>591.75</v>
      </c>
      <c r="F158" s="17">
        <f t="shared" si="5"/>
        <v>591.75</v>
      </c>
    </row>
    <row r="159" spans="1:6" s="1" customFormat="1" ht="15.45" customHeight="1" x14ac:dyDescent="0.15">
      <c r="A159" s="56" t="s">
        <v>188</v>
      </c>
      <c r="B159" s="49">
        <v>1576</v>
      </c>
      <c r="C159" s="17">
        <v>4</v>
      </c>
      <c r="D159" s="17">
        <v>1</v>
      </c>
      <c r="E159" s="17">
        <f t="shared" si="4"/>
        <v>394</v>
      </c>
      <c r="F159" s="17">
        <f t="shared" si="5"/>
        <v>394</v>
      </c>
    </row>
    <row r="160" spans="1:6" s="1" customFormat="1" ht="15.45" customHeight="1" x14ac:dyDescent="0.15">
      <c r="A160" s="56" t="s">
        <v>189</v>
      </c>
      <c r="B160" s="49">
        <v>3092</v>
      </c>
      <c r="C160" s="17">
        <v>4</v>
      </c>
      <c r="D160" s="17">
        <v>0</v>
      </c>
      <c r="E160" s="17">
        <f t="shared" si="4"/>
        <v>773</v>
      </c>
      <c r="F160" s="17">
        <f t="shared" si="5"/>
        <v>0</v>
      </c>
    </row>
    <row r="161" spans="1:6" s="1" customFormat="1" ht="15.45" customHeight="1" x14ac:dyDescent="0.15">
      <c r="A161" s="56" t="s">
        <v>190</v>
      </c>
      <c r="B161" s="49">
        <v>5554</v>
      </c>
      <c r="C161" s="17">
        <v>4</v>
      </c>
      <c r="D161" s="17">
        <v>1</v>
      </c>
      <c r="E161" s="17">
        <f t="shared" si="4"/>
        <v>1388.5</v>
      </c>
      <c r="F161" s="17">
        <f t="shared" si="5"/>
        <v>1388.5</v>
      </c>
    </row>
    <row r="162" spans="1:6" s="1" customFormat="1" ht="15.45" customHeight="1" x14ac:dyDescent="0.15">
      <c r="A162" s="56" t="s">
        <v>191</v>
      </c>
      <c r="B162" s="49">
        <v>3099</v>
      </c>
      <c r="C162" s="17">
        <v>4</v>
      </c>
      <c r="D162" s="17">
        <v>0</v>
      </c>
      <c r="E162" s="17">
        <f t="shared" si="4"/>
        <v>774.75</v>
      </c>
      <c r="F162" s="17">
        <f t="shared" si="5"/>
        <v>0</v>
      </c>
    </row>
    <row r="163" spans="1:6" s="1" customFormat="1" ht="15.45" customHeight="1" x14ac:dyDescent="0.15">
      <c r="A163" s="56" t="s">
        <v>192</v>
      </c>
      <c r="B163" s="49">
        <v>1690</v>
      </c>
      <c r="C163" s="17">
        <v>4</v>
      </c>
      <c r="D163" s="17">
        <v>0</v>
      </c>
      <c r="E163" s="17">
        <f t="shared" si="4"/>
        <v>422.5</v>
      </c>
      <c r="F163" s="17">
        <f t="shared" si="5"/>
        <v>0</v>
      </c>
    </row>
    <row r="164" spans="1:6" s="1" customFormat="1" ht="15.45" customHeight="1" x14ac:dyDescent="0.15">
      <c r="A164" s="56" t="s">
        <v>193</v>
      </c>
      <c r="B164" s="49">
        <v>2014</v>
      </c>
      <c r="C164" s="17">
        <v>4</v>
      </c>
      <c r="D164" s="17">
        <v>0</v>
      </c>
      <c r="E164" s="17">
        <f t="shared" si="4"/>
        <v>503.5</v>
      </c>
      <c r="F164" s="17">
        <f t="shared" si="5"/>
        <v>0</v>
      </c>
    </row>
    <row r="165" spans="1:6" s="1" customFormat="1" ht="15.45" customHeight="1" x14ac:dyDescent="0.15">
      <c r="A165" s="56" t="s">
        <v>194</v>
      </c>
      <c r="B165" s="49">
        <v>7325</v>
      </c>
      <c r="C165" s="17">
        <v>4</v>
      </c>
      <c r="D165" s="17">
        <v>0</v>
      </c>
      <c r="E165" s="17">
        <f t="shared" si="4"/>
        <v>1831.25</v>
      </c>
      <c r="F165" s="17">
        <f t="shared" si="5"/>
        <v>0</v>
      </c>
    </row>
    <row r="166" spans="1:6" s="1" customFormat="1" ht="15.45" customHeight="1" x14ac:dyDescent="0.15">
      <c r="A166" s="56" t="s">
        <v>195</v>
      </c>
      <c r="B166" s="49">
        <v>2268</v>
      </c>
      <c r="C166" s="17">
        <v>4</v>
      </c>
      <c r="D166" s="17">
        <v>1</v>
      </c>
      <c r="E166" s="17">
        <f t="shared" si="4"/>
        <v>567</v>
      </c>
      <c r="F166" s="17">
        <f t="shared" si="5"/>
        <v>567</v>
      </c>
    </row>
    <row r="167" spans="1:6" s="1" customFormat="1" ht="15.45" customHeight="1" x14ac:dyDescent="0.15">
      <c r="A167" s="56" t="s">
        <v>196</v>
      </c>
      <c r="B167" s="49">
        <v>3435</v>
      </c>
      <c r="C167" s="17">
        <v>4</v>
      </c>
      <c r="D167" s="17">
        <v>1</v>
      </c>
      <c r="E167" s="17">
        <f t="shared" si="4"/>
        <v>858.75</v>
      </c>
      <c r="F167" s="17">
        <f t="shared" si="5"/>
        <v>858.75</v>
      </c>
    </row>
    <row r="168" spans="1:6" s="1" customFormat="1" ht="15.45" customHeight="1" x14ac:dyDescent="0.15">
      <c r="A168" s="56" t="s">
        <v>197</v>
      </c>
      <c r="B168" s="49">
        <v>2110</v>
      </c>
      <c r="C168" s="17">
        <v>4</v>
      </c>
      <c r="D168" s="17">
        <v>0</v>
      </c>
      <c r="E168" s="17">
        <f t="shared" si="4"/>
        <v>527.5</v>
      </c>
      <c r="F168" s="17">
        <f t="shared" si="5"/>
        <v>0</v>
      </c>
    </row>
    <row r="169" spans="1:6" s="1" customFormat="1" ht="15.45" customHeight="1" x14ac:dyDescent="0.15">
      <c r="A169" s="56" t="s">
        <v>198</v>
      </c>
      <c r="B169" s="49">
        <v>3550</v>
      </c>
      <c r="C169" s="17">
        <v>4</v>
      </c>
      <c r="D169" s="17">
        <v>0</v>
      </c>
      <c r="E169" s="17">
        <f t="shared" si="4"/>
        <v>887.5</v>
      </c>
      <c r="F169" s="17">
        <f t="shared" si="5"/>
        <v>0</v>
      </c>
    </row>
    <row r="170" spans="1:6" s="1" customFormat="1" ht="15.45" customHeight="1" x14ac:dyDescent="0.15">
      <c r="A170" s="56" t="s">
        <v>199</v>
      </c>
      <c r="B170" s="49">
        <v>2014</v>
      </c>
      <c r="C170" s="17">
        <v>4</v>
      </c>
      <c r="D170" s="17">
        <v>1</v>
      </c>
      <c r="E170" s="17">
        <f t="shared" si="4"/>
        <v>503.5</v>
      </c>
      <c r="F170" s="17">
        <f t="shared" si="5"/>
        <v>503.5</v>
      </c>
    </row>
    <row r="171" spans="1:6" s="1" customFormat="1" ht="15.45" customHeight="1" x14ac:dyDescent="0.15">
      <c r="A171" s="56" t="s">
        <v>200</v>
      </c>
      <c r="B171" s="49">
        <v>7707</v>
      </c>
      <c r="C171" s="17">
        <v>4</v>
      </c>
      <c r="D171" s="17">
        <v>1</v>
      </c>
      <c r="E171" s="17">
        <f t="shared" si="4"/>
        <v>1926.75</v>
      </c>
      <c r="F171" s="17">
        <f t="shared" si="5"/>
        <v>1926.75</v>
      </c>
    </row>
    <row r="172" spans="1:6" s="1" customFormat="1" ht="15.45" customHeight="1" x14ac:dyDescent="0.15">
      <c r="A172" s="56" t="s">
        <v>201</v>
      </c>
      <c r="B172" s="49">
        <v>4342</v>
      </c>
      <c r="C172" s="17">
        <v>4</v>
      </c>
      <c r="D172" s="17">
        <v>1</v>
      </c>
      <c r="E172" s="17">
        <f t="shared" si="4"/>
        <v>1085.5</v>
      </c>
      <c r="F172" s="17">
        <f t="shared" si="5"/>
        <v>1085.5</v>
      </c>
    </row>
    <row r="173" spans="1:6" s="1" customFormat="1" ht="15.45" customHeight="1" x14ac:dyDescent="0.15">
      <c r="A173" s="56" t="s">
        <v>202</v>
      </c>
      <c r="B173" s="49">
        <v>2052</v>
      </c>
      <c r="C173" s="17">
        <v>4</v>
      </c>
      <c r="D173" s="17">
        <v>1</v>
      </c>
      <c r="E173" s="17">
        <f t="shared" si="4"/>
        <v>513</v>
      </c>
      <c r="F173" s="17">
        <f t="shared" si="5"/>
        <v>513</v>
      </c>
    </row>
    <row r="174" spans="1:6" s="1" customFormat="1" ht="15.45" customHeight="1" x14ac:dyDescent="0.15">
      <c r="A174" s="56" t="s">
        <v>203</v>
      </c>
      <c r="B174" s="49">
        <v>2482</v>
      </c>
      <c r="C174" s="17">
        <v>4</v>
      </c>
      <c r="D174" s="17">
        <v>0</v>
      </c>
      <c r="E174" s="17">
        <f t="shared" si="4"/>
        <v>620.5</v>
      </c>
      <c r="F174" s="17">
        <f t="shared" si="5"/>
        <v>0</v>
      </c>
    </row>
    <row r="175" spans="1:6" s="1" customFormat="1" ht="15.45" customHeight="1" x14ac:dyDescent="0.15">
      <c r="A175" s="56" t="s">
        <v>204</v>
      </c>
      <c r="B175" s="49">
        <v>3736</v>
      </c>
      <c r="C175" s="17">
        <v>4</v>
      </c>
      <c r="D175" s="17">
        <v>1</v>
      </c>
      <c r="E175" s="17">
        <f t="shared" si="4"/>
        <v>934</v>
      </c>
      <c r="F175" s="17">
        <f t="shared" si="5"/>
        <v>934</v>
      </c>
    </row>
    <row r="176" spans="1:6" s="1" customFormat="1" ht="15.45" customHeight="1" x14ac:dyDescent="0.15">
      <c r="A176" s="56" t="s">
        <v>205</v>
      </c>
      <c r="B176" s="49">
        <v>1422</v>
      </c>
      <c r="C176" s="17">
        <v>4</v>
      </c>
      <c r="D176" s="17">
        <v>0</v>
      </c>
      <c r="E176" s="17">
        <f t="shared" si="4"/>
        <v>355.5</v>
      </c>
      <c r="F176" s="17">
        <f t="shared" si="5"/>
        <v>0</v>
      </c>
    </row>
    <row r="177" spans="1:6" s="1" customFormat="1" ht="15.45" customHeight="1" x14ac:dyDescent="0.15">
      <c r="A177" s="56" t="s">
        <v>206</v>
      </c>
      <c r="B177" s="49">
        <v>4295</v>
      </c>
      <c r="C177" s="17">
        <v>4</v>
      </c>
      <c r="D177" s="17">
        <v>1</v>
      </c>
      <c r="E177" s="17">
        <f t="shared" si="4"/>
        <v>1073.75</v>
      </c>
      <c r="F177" s="17">
        <f t="shared" si="5"/>
        <v>1073.75</v>
      </c>
    </row>
    <row r="178" spans="1:6" s="1" customFormat="1" ht="15.45" customHeight="1" x14ac:dyDescent="0.15">
      <c r="A178" s="56" t="s">
        <v>207</v>
      </c>
      <c r="B178" s="49">
        <v>2439</v>
      </c>
      <c r="C178" s="17">
        <v>4</v>
      </c>
      <c r="D178" s="17">
        <v>0</v>
      </c>
      <c r="E178" s="17">
        <f t="shared" si="4"/>
        <v>609.75</v>
      </c>
      <c r="F178" s="17">
        <f t="shared" si="5"/>
        <v>0</v>
      </c>
    </row>
    <row r="179" spans="1:6" s="1" customFormat="1" ht="15.45" customHeight="1" x14ac:dyDescent="0.15">
      <c r="A179" s="56" t="s">
        <v>208</v>
      </c>
      <c r="B179" s="49">
        <v>5000</v>
      </c>
      <c r="C179" s="17">
        <v>4</v>
      </c>
      <c r="D179" s="17">
        <v>0</v>
      </c>
      <c r="E179" s="17">
        <f t="shared" si="4"/>
        <v>1250</v>
      </c>
      <c r="F179" s="17">
        <f t="shared" si="5"/>
        <v>0</v>
      </c>
    </row>
    <row r="180" spans="1:6" s="1" customFormat="1" ht="15.45" customHeight="1" x14ac:dyDescent="0.15">
      <c r="A180" s="56" t="s">
        <v>209</v>
      </c>
      <c r="B180" s="49">
        <v>3113</v>
      </c>
      <c r="C180" s="17">
        <v>4</v>
      </c>
      <c r="D180" s="17">
        <v>1</v>
      </c>
      <c r="E180" s="17">
        <f t="shared" si="4"/>
        <v>778.25</v>
      </c>
      <c r="F180" s="17">
        <f t="shared" si="5"/>
        <v>778.25</v>
      </c>
    </row>
    <row r="181" spans="1:6" s="1" customFormat="1" ht="15.45" customHeight="1" x14ac:dyDescent="0.15">
      <c r="A181" s="56" t="s">
        <v>210</v>
      </c>
      <c r="B181" s="49">
        <v>3648</v>
      </c>
      <c r="C181" s="17">
        <v>4</v>
      </c>
      <c r="D181" s="17">
        <v>1</v>
      </c>
      <c r="E181" s="17">
        <f t="shared" si="4"/>
        <v>912</v>
      </c>
      <c r="F181" s="17">
        <f t="shared" si="5"/>
        <v>912</v>
      </c>
    </row>
    <row r="182" spans="1:6" s="1" customFormat="1" ht="15.45" customHeight="1" x14ac:dyDescent="0.15">
      <c r="A182" s="56" t="s">
        <v>211</v>
      </c>
      <c r="B182" s="49">
        <v>3071</v>
      </c>
      <c r="C182" s="17">
        <v>4</v>
      </c>
      <c r="D182" s="17">
        <v>1</v>
      </c>
      <c r="E182" s="17">
        <f t="shared" si="4"/>
        <v>767.75</v>
      </c>
      <c r="F182" s="17">
        <f t="shared" si="5"/>
        <v>767.75</v>
      </c>
    </row>
    <row r="183" spans="1:6" s="1" customFormat="1" ht="15.45" customHeight="1" x14ac:dyDescent="0.15">
      <c r="A183" s="56" t="s">
        <v>212</v>
      </c>
      <c r="B183" s="49">
        <v>5113</v>
      </c>
      <c r="C183" s="17">
        <v>4</v>
      </c>
      <c r="D183" s="17">
        <v>1</v>
      </c>
      <c r="E183" s="17">
        <f t="shared" si="4"/>
        <v>1278.25</v>
      </c>
      <c r="F183" s="17">
        <f t="shared" si="5"/>
        <v>1278.25</v>
      </c>
    </row>
    <row r="184" spans="1:6" s="1" customFormat="1" ht="15.45" customHeight="1" x14ac:dyDescent="0.15">
      <c r="A184" s="56" t="s">
        <v>213</v>
      </c>
      <c r="B184" s="49">
        <v>1381</v>
      </c>
      <c r="C184" s="17">
        <v>4</v>
      </c>
      <c r="D184" s="17">
        <v>1</v>
      </c>
      <c r="E184" s="17">
        <f t="shared" si="4"/>
        <v>345.25</v>
      </c>
      <c r="F184" s="17">
        <f t="shared" si="5"/>
        <v>345.25</v>
      </c>
    </row>
    <row r="185" spans="1:6" s="1" customFormat="1" ht="15.45" customHeight="1" x14ac:dyDescent="0.15">
      <c r="A185" s="56" t="s">
        <v>214</v>
      </c>
      <c r="B185" s="49">
        <v>2903</v>
      </c>
      <c r="C185" s="17">
        <v>4</v>
      </c>
      <c r="D185" s="17">
        <v>0</v>
      </c>
      <c r="E185" s="17">
        <f t="shared" si="4"/>
        <v>725.75</v>
      </c>
      <c r="F185" s="17">
        <f t="shared" si="5"/>
        <v>0</v>
      </c>
    </row>
    <row r="186" spans="1:6" s="1" customFormat="1" ht="15.45" customHeight="1" x14ac:dyDescent="0.15">
      <c r="A186" s="56" t="s">
        <v>215</v>
      </c>
      <c r="B186" s="49">
        <v>2680</v>
      </c>
      <c r="C186" s="17">
        <v>4</v>
      </c>
      <c r="D186" s="17">
        <v>1</v>
      </c>
      <c r="E186" s="17">
        <f t="shared" si="4"/>
        <v>670</v>
      </c>
      <c r="F186" s="17">
        <f t="shared" si="5"/>
        <v>670</v>
      </c>
    </row>
    <row r="187" spans="1:6" s="1" customFormat="1" ht="15.45" customHeight="1" x14ac:dyDescent="0.15">
      <c r="A187" s="56" t="s">
        <v>216</v>
      </c>
      <c r="B187" s="49">
        <v>5869</v>
      </c>
      <c r="C187" s="17">
        <v>4</v>
      </c>
      <c r="D187" s="17">
        <v>1</v>
      </c>
      <c r="E187" s="17">
        <f t="shared" si="4"/>
        <v>1467.25</v>
      </c>
      <c r="F187" s="17">
        <f t="shared" si="5"/>
        <v>1467.25</v>
      </c>
    </row>
    <row r="188" spans="1:6" s="1" customFormat="1" ht="15.45" customHeight="1" x14ac:dyDescent="0.15">
      <c r="A188" s="56" t="s">
        <v>217</v>
      </c>
      <c r="B188" s="49">
        <v>2635</v>
      </c>
      <c r="C188" s="17">
        <v>4</v>
      </c>
      <c r="D188" s="17">
        <v>1</v>
      </c>
      <c r="E188" s="17">
        <f t="shared" si="4"/>
        <v>658.75</v>
      </c>
      <c r="F188" s="17">
        <f t="shared" si="5"/>
        <v>658.75</v>
      </c>
    </row>
    <row r="189" spans="1:6" s="1" customFormat="1" ht="15.45" customHeight="1" x14ac:dyDescent="0.15">
      <c r="A189" s="56" t="s">
        <v>218</v>
      </c>
      <c r="B189" s="49">
        <v>2166</v>
      </c>
      <c r="C189" s="17">
        <v>4</v>
      </c>
      <c r="D189" s="17">
        <v>1</v>
      </c>
      <c r="E189" s="17">
        <f t="shared" ref="E189:E250" si="6">B189/C189</f>
        <v>541.5</v>
      </c>
      <c r="F189" s="17">
        <f t="shared" si="5"/>
        <v>541.5</v>
      </c>
    </row>
    <row r="190" spans="1:6" s="1" customFormat="1" ht="15.45" customHeight="1" x14ac:dyDescent="0.45">
      <c r="A190" s="57" t="s">
        <v>219</v>
      </c>
      <c r="B190" s="49">
        <v>4476</v>
      </c>
      <c r="C190" s="17">
        <v>4</v>
      </c>
      <c r="D190" s="17">
        <v>0</v>
      </c>
      <c r="E190" s="17">
        <f t="shared" si="6"/>
        <v>1119</v>
      </c>
      <c r="F190" s="17">
        <f t="shared" ref="F190:F251" si="7">D190*E190</f>
        <v>0</v>
      </c>
    </row>
    <row r="191" spans="1:6" s="1" customFormat="1" ht="15.45" customHeight="1" x14ac:dyDescent="0.15">
      <c r="A191" s="56" t="s">
        <v>220</v>
      </c>
      <c r="B191" s="49">
        <v>2389</v>
      </c>
      <c r="C191" s="17">
        <v>4</v>
      </c>
      <c r="D191" s="17">
        <v>1</v>
      </c>
      <c r="E191" s="17">
        <f t="shared" si="6"/>
        <v>597.25</v>
      </c>
      <c r="F191" s="17">
        <f t="shared" si="7"/>
        <v>597.25</v>
      </c>
    </row>
    <row r="192" spans="1:6" s="1" customFormat="1" ht="15.45" customHeight="1" x14ac:dyDescent="0.15">
      <c r="A192" s="56" t="s">
        <v>221</v>
      </c>
      <c r="B192" s="49">
        <v>7835</v>
      </c>
      <c r="C192" s="17">
        <v>4</v>
      </c>
      <c r="D192" s="17">
        <v>1</v>
      </c>
      <c r="E192" s="17">
        <f t="shared" si="6"/>
        <v>1958.75</v>
      </c>
      <c r="F192" s="17">
        <f t="shared" si="7"/>
        <v>1958.75</v>
      </c>
    </row>
    <row r="193" spans="1:6" s="1" customFormat="1" ht="15.45" customHeight="1" x14ac:dyDescent="0.15">
      <c r="A193" s="56" t="s">
        <v>222</v>
      </c>
      <c r="B193" s="49">
        <v>4061</v>
      </c>
      <c r="C193" s="17">
        <v>4</v>
      </c>
      <c r="D193" s="17">
        <v>1</v>
      </c>
      <c r="E193" s="17">
        <f t="shared" si="6"/>
        <v>1015.25</v>
      </c>
      <c r="F193" s="17">
        <f t="shared" si="7"/>
        <v>1015.25</v>
      </c>
    </row>
    <row r="194" spans="1:6" s="1" customFormat="1" ht="15.45" customHeight="1" x14ac:dyDescent="0.15">
      <c r="A194" s="56" t="s">
        <v>223</v>
      </c>
      <c r="B194" s="49">
        <v>5265</v>
      </c>
      <c r="C194" s="17">
        <v>4</v>
      </c>
      <c r="D194" s="17">
        <v>0</v>
      </c>
      <c r="E194" s="17">
        <f t="shared" si="6"/>
        <v>1316.25</v>
      </c>
      <c r="F194" s="17">
        <f t="shared" si="7"/>
        <v>0</v>
      </c>
    </row>
    <row r="195" spans="1:6" s="1" customFormat="1" ht="15.45" customHeight="1" x14ac:dyDescent="0.15">
      <c r="A195" s="56" t="s">
        <v>224</v>
      </c>
      <c r="B195" s="49">
        <v>3525</v>
      </c>
      <c r="C195" s="17">
        <v>4</v>
      </c>
      <c r="D195" s="17">
        <v>1</v>
      </c>
      <c r="E195" s="17">
        <f t="shared" si="6"/>
        <v>881.25</v>
      </c>
      <c r="F195" s="17">
        <f t="shared" si="7"/>
        <v>881.25</v>
      </c>
    </row>
    <row r="196" spans="1:6" s="1" customFormat="1" ht="15.45" customHeight="1" x14ac:dyDescent="0.15">
      <c r="A196" s="56" t="s">
        <v>225</v>
      </c>
      <c r="B196" s="49">
        <v>2029</v>
      </c>
      <c r="C196" s="17">
        <v>4</v>
      </c>
      <c r="D196" s="17">
        <v>1</v>
      </c>
      <c r="E196" s="17">
        <f t="shared" si="6"/>
        <v>507.25</v>
      </c>
      <c r="F196" s="17">
        <f t="shared" si="7"/>
        <v>507.25</v>
      </c>
    </row>
    <row r="197" spans="1:6" s="1" customFormat="1" ht="15.45" customHeight="1" x14ac:dyDescent="0.15">
      <c r="A197" s="56" t="s">
        <v>226</v>
      </c>
      <c r="B197" s="49">
        <v>999</v>
      </c>
      <c r="C197" s="17">
        <v>4</v>
      </c>
      <c r="D197" s="17">
        <v>0</v>
      </c>
      <c r="E197" s="17">
        <f t="shared" si="6"/>
        <v>249.75</v>
      </c>
      <c r="F197" s="17">
        <f t="shared" si="7"/>
        <v>0</v>
      </c>
    </row>
    <row r="198" spans="1:6" s="1" customFormat="1" ht="15.45" customHeight="1" x14ac:dyDescent="0.15">
      <c r="A198" s="56" t="s">
        <v>227</v>
      </c>
      <c r="B198" s="49">
        <v>2084</v>
      </c>
      <c r="C198" s="17">
        <v>4</v>
      </c>
      <c r="D198" s="17">
        <v>1</v>
      </c>
      <c r="E198" s="17">
        <f t="shared" si="6"/>
        <v>521</v>
      </c>
      <c r="F198" s="17">
        <f t="shared" si="7"/>
        <v>521</v>
      </c>
    </row>
    <row r="199" spans="1:6" s="1" customFormat="1" ht="15.45" customHeight="1" x14ac:dyDescent="0.15">
      <c r="A199" s="56" t="s">
        <v>228</v>
      </c>
      <c r="B199" s="49">
        <v>2651</v>
      </c>
      <c r="C199" s="17">
        <v>4</v>
      </c>
      <c r="D199" s="17">
        <v>0</v>
      </c>
      <c r="E199" s="17">
        <f t="shared" si="6"/>
        <v>662.75</v>
      </c>
      <c r="F199" s="17">
        <f t="shared" si="7"/>
        <v>0</v>
      </c>
    </row>
    <row r="200" spans="1:6" s="1" customFormat="1" ht="15.45" customHeight="1" x14ac:dyDescent="0.15">
      <c r="A200" s="56" t="s">
        <v>229</v>
      </c>
      <c r="B200" s="49">
        <v>1984</v>
      </c>
      <c r="C200" s="17">
        <v>4</v>
      </c>
      <c r="D200" s="17">
        <v>0</v>
      </c>
      <c r="E200" s="17">
        <f t="shared" si="6"/>
        <v>496</v>
      </c>
      <c r="F200" s="17">
        <f t="shared" si="7"/>
        <v>0</v>
      </c>
    </row>
    <row r="201" spans="1:6" s="1" customFormat="1" ht="15.45" customHeight="1" x14ac:dyDescent="0.15">
      <c r="A201" s="56" t="s">
        <v>230</v>
      </c>
      <c r="B201" s="49">
        <v>1511</v>
      </c>
      <c r="C201" s="17">
        <v>4</v>
      </c>
      <c r="D201" s="17">
        <v>1</v>
      </c>
      <c r="E201" s="17">
        <f t="shared" si="6"/>
        <v>377.75</v>
      </c>
      <c r="F201" s="17">
        <f t="shared" si="7"/>
        <v>377.75</v>
      </c>
    </row>
    <row r="202" spans="1:6" s="1" customFormat="1" ht="15.45" customHeight="1" x14ac:dyDescent="0.15">
      <c r="A202" s="56" t="s">
        <v>231</v>
      </c>
      <c r="B202" s="49">
        <v>1545</v>
      </c>
      <c r="C202" s="17">
        <v>4</v>
      </c>
      <c r="D202" s="17">
        <v>0</v>
      </c>
      <c r="E202" s="17">
        <f t="shared" si="6"/>
        <v>386.25</v>
      </c>
      <c r="F202" s="17">
        <f t="shared" si="7"/>
        <v>0</v>
      </c>
    </row>
    <row r="203" spans="1:6" s="1" customFormat="1" ht="15.45" customHeight="1" x14ac:dyDescent="0.15">
      <c r="A203" s="56" t="s">
        <v>232</v>
      </c>
      <c r="B203" s="49">
        <v>2677</v>
      </c>
      <c r="C203" s="17">
        <v>4</v>
      </c>
      <c r="D203" s="17">
        <v>1</v>
      </c>
      <c r="E203" s="17">
        <f t="shared" si="6"/>
        <v>669.25</v>
      </c>
      <c r="F203" s="17">
        <f t="shared" si="7"/>
        <v>669.25</v>
      </c>
    </row>
    <row r="204" spans="1:6" s="1" customFormat="1" ht="15.45" customHeight="1" x14ac:dyDescent="0.15">
      <c r="A204" s="56" t="s">
        <v>233</v>
      </c>
      <c r="B204" s="49">
        <v>4804</v>
      </c>
      <c r="C204" s="17">
        <v>4</v>
      </c>
      <c r="D204" s="17">
        <v>0</v>
      </c>
      <c r="E204" s="17">
        <f t="shared" si="6"/>
        <v>1201</v>
      </c>
      <c r="F204" s="17">
        <f t="shared" si="7"/>
        <v>0</v>
      </c>
    </row>
    <row r="205" spans="1:6" s="1" customFormat="1" ht="15.45" customHeight="1" x14ac:dyDescent="0.15">
      <c r="A205" s="56" t="s">
        <v>234</v>
      </c>
      <c r="B205" s="49">
        <v>2821</v>
      </c>
      <c r="C205" s="17">
        <v>4</v>
      </c>
      <c r="D205" s="17">
        <v>0</v>
      </c>
      <c r="E205" s="17">
        <f t="shared" si="6"/>
        <v>705.25</v>
      </c>
      <c r="F205" s="17">
        <f t="shared" si="7"/>
        <v>0</v>
      </c>
    </row>
    <row r="206" spans="1:6" s="1" customFormat="1" ht="15.45" customHeight="1" x14ac:dyDescent="0.15">
      <c r="A206" s="56" t="s">
        <v>235</v>
      </c>
      <c r="B206" s="49">
        <v>5203</v>
      </c>
      <c r="C206" s="17">
        <v>4</v>
      </c>
      <c r="D206" s="17">
        <v>0</v>
      </c>
      <c r="E206" s="17">
        <f t="shared" si="6"/>
        <v>1300.75</v>
      </c>
      <c r="F206" s="17">
        <f t="shared" si="7"/>
        <v>0</v>
      </c>
    </row>
    <row r="207" spans="1:6" s="1" customFormat="1" ht="15.45" customHeight="1" x14ac:dyDescent="0.15">
      <c r="A207" s="56" t="s">
        <v>236</v>
      </c>
      <c r="B207" s="49">
        <v>2715</v>
      </c>
      <c r="C207" s="17">
        <v>4</v>
      </c>
      <c r="D207" s="17">
        <v>1</v>
      </c>
      <c r="E207" s="17">
        <f t="shared" si="6"/>
        <v>678.75</v>
      </c>
      <c r="F207" s="17">
        <f t="shared" si="7"/>
        <v>678.75</v>
      </c>
    </row>
    <row r="208" spans="1:6" s="1" customFormat="1" ht="15.45" customHeight="1" x14ac:dyDescent="0.15">
      <c r="A208" s="56" t="s">
        <v>237</v>
      </c>
      <c r="B208" s="49">
        <v>3733</v>
      </c>
      <c r="C208" s="17">
        <v>4</v>
      </c>
      <c r="D208" s="17">
        <v>1</v>
      </c>
      <c r="E208" s="17">
        <f t="shared" si="6"/>
        <v>933.25</v>
      </c>
      <c r="F208" s="17">
        <f t="shared" si="7"/>
        <v>933.25</v>
      </c>
    </row>
    <row r="209" spans="1:6" s="1" customFormat="1" ht="15.45" customHeight="1" x14ac:dyDescent="0.15">
      <c r="A209" s="56" t="s">
        <v>238</v>
      </c>
      <c r="B209" s="49">
        <v>4918</v>
      </c>
      <c r="C209" s="17">
        <v>4</v>
      </c>
      <c r="D209" s="17">
        <v>0</v>
      </c>
      <c r="E209" s="17">
        <f t="shared" si="6"/>
        <v>1229.5</v>
      </c>
      <c r="F209" s="17">
        <f t="shared" si="7"/>
        <v>0</v>
      </c>
    </row>
    <row r="210" spans="1:6" s="1" customFormat="1" ht="15.45" customHeight="1" x14ac:dyDescent="0.15">
      <c r="A210" s="56" t="s">
        <v>239</v>
      </c>
      <c r="B210" s="49">
        <v>4895</v>
      </c>
      <c r="C210" s="17">
        <v>4</v>
      </c>
      <c r="D210" s="17">
        <v>1</v>
      </c>
      <c r="E210" s="17">
        <f t="shared" si="6"/>
        <v>1223.75</v>
      </c>
      <c r="F210" s="17">
        <f t="shared" si="7"/>
        <v>1223.75</v>
      </c>
    </row>
    <row r="211" spans="1:6" s="1" customFormat="1" ht="15.45" customHeight="1" x14ac:dyDescent="0.15">
      <c r="A211" s="56" t="s">
        <v>240</v>
      </c>
      <c r="B211" s="49">
        <v>2294</v>
      </c>
      <c r="C211" s="17">
        <v>4</v>
      </c>
      <c r="D211" s="17">
        <v>0</v>
      </c>
      <c r="E211" s="17">
        <f t="shared" si="6"/>
        <v>573.5</v>
      </c>
      <c r="F211" s="17">
        <f t="shared" si="7"/>
        <v>0</v>
      </c>
    </row>
    <row r="212" spans="1:6" s="1" customFormat="1" ht="15.45" customHeight="1" x14ac:dyDescent="0.15">
      <c r="A212" s="56" t="s">
        <v>241</v>
      </c>
      <c r="B212" s="49">
        <v>8201</v>
      </c>
      <c r="C212" s="17">
        <v>4</v>
      </c>
      <c r="D212" s="17">
        <v>1</v>
      </c>
      <c r="E212" s="17">
        <f t="shared" si="6"/>
        <v>2050.25</v>
      </c>
      <c r="F212" s="17">
        <f t="shared" si="7"/>
        <v>2050.25</v>
      </c>
    </row>
    <row r="213" spans="1:6" s="1" customFormat="1" ht="15.45" customHeight="1" x14ac:dyDescent="0.15">
      <c r="A213" s="56" t="s">
        <v>242</v>
      </c>
      <c r="B213" s="49">
        <v>5329</v>
      </c>
      <c r="C213" s="17">
        <v>4</v>
      </c>
      <c r="D213" s="17">
        <v>0</v>
      </c>
      <c r="E213" s="17">
        <f t="shared" si="6"/>
        <v>1332.25</v>
      </c>
      <c r="F213" s="17">
        <f t="shared" si="7"/>
        <v>0</v>
      </c>
    </row>
    <row r="214" spans="1:6" s="1" customFormat="1" ht="15.45" customHeight="1" x14ac:dyDescent="0.15">
      <c r="A214" s="56" t="s">
        <v>243</v>
      </c>
      <c r="B214" s="49">
        <v>3662</v>
      </c>
      <c r="C214" s="17">
        <v>4</v>
      </c>
      <c r="D214" s="17">
        <v>0</v>
      </c>
      <c r="E214" s="17">
        <f t="shared" si="6"/>
        <v>915.5</v>
      </c>
      <c r="F214" s="17">
        <f t="shared" si="7"/>
        <v>0</v>
      </c>
    </row>
    <row r="215" spans="1:6" s="1" customFormat="1" ht="15.45" customHeight="1" x14ac:dyDescent="0.15">
      <c r="A215" s="56" t="s">
        <v>244</v>
      </c>
      <c r="B215" s="49">
        <v>3051</v>
      </c>
      <c r="C215" s="17">
        <v>4</v>
      </c>
      <c r="D215" s="17">
        <v>1</v>
      </c>
      <c r="E215" s="17">
        <f t="shared" si="6"/>
        <v>762.75</v>
      </c>
      <c r="F215" s="17">
        <f t="shared" si="7"/>
        <v>762.75</v>
      </c>
    </row>
    <row r="216" spans="1:6" s="1" customFormat="1" ht="15.45" customHeight="1" x14ac:dyDescent="0.15">
      <c r="A216" s="56" t="s">
        <v>245</v>
      </c>
      <c r="B216" s="49">
        <v>3009</v>
      </c>
      <c r="C216" s="17">
        <v>4</v>
      </c>
      <c r="D216" s="17">
        <v>0</v>
      </c>
      <c r="E216" s="17">
        <f t="shared" si="6"/>
        <v>752.25</v>
      </c>
      <c r="F216" s="17">
        <f t="shared" si="7"/>
        <v>0</v>
      </c>
    </row>
    <row r="217" spans="1:6" s="1" customFormat="1" ht="15.45" customHeight="1" x14ac:dyDescent="0.15">
      <c r="A217" s="56" t="s">
        <v>246</v>
      </c>
      <c r="B217" s="49">
        <v>3393</v>
      </c>
      <c r="C217" s="17">
        <v>4</v>
      </c>
      <c r="D217" s="17">
        <v>1</v>
      </c>
      <c r="E217" s="17">
        <f t="shared" si="6"/>
        <v>848.25</v>
      </c>
      <c r="F217" s="17">
        <f t="shared" si="7"/>
        <v>848.25</v>
      </c>
    </row>
    <row r="218" spans="1:6" s="1" customFormat="1" ht="15.45" customHeight="1" x14ac:dyDescent="0.15">
      <c r="A218" s="56" t="s">
        <v>247</v>
      </c>
      <c r="B218" s="49">
        <v>1204</v>
      </c>
      <c r="C218" s="17">
        <v>4</v>
      </c>
      <c r="D218" s="17">
        <v>0</v>
      </c>
      <c r="E218" s="17">
        <f t="shared" si="6"/>
        <v>301</v>
      </c>
      <c r="F218" s="17">
        <f t="shared" si="7"/>
        <v>0</v>
      </c>
    </row>
    <row r="219" spans="1:6" s="1" customFormat="1" ht="15.45" customHeight="1" x14ac:dyDescent="0.15">
      <c r="A219" s="56" t="s">
        <v>248</v>
      </c>
      <c r="B219" s="49">
        <v>5671</v>
      </c>
      <c r="C219" s="17">
        <v>4</v>
      </c>
      <c r="D219" s="17">
        <v>1</v>
      </c>
      <c r="E219" s="17">
        <f t="shared" si="6"/>
        <v>1417.75</v>
      </c>
      <c r="F219" s="17">
        <f t="shared" si="7"/>
        <v>1417.75</v>
      </c>
    </row>
    <row r="220" spans="1:6" s="1" customFormat="1" ht="15.45" customHeight="1" x14ac:dyDescent="0.15">
      <c r="A220" s="56" t="s">
        <v>249</v>
      </c>
      <c r="B220" s="49">
        <v>3572</v>
      </c>
      <c r="C220" s="17">
        <v>4</v>
      </c>
      <c r="D220" s="17">
        <v>0</v>
      </c>
      <c r="E220" s="17">
        <f t="shared" si="6"/>
        <v>893</v>
      </c>
      <c r="F220" s="17">
        <f t="shared" si="7"/>
        <v>0</v>
      </c>
    </row>
    <row r="221" spans="1:6" s="1" customFormat="1" ht="15.45" customHeight="1" x14ac:dyDescent="0.15">
      <c r="A221" s="56" t="s">
        <v>250</v>
      </c>
      <c r="B221" s="49">
        <v>5241</v>
      </c>
      <c r="C221" s="17">
        <v>4</v>
      </c>
      <c r="D221" s="17">
        <v>1</v>
      </c>
      <c r="E221" s="17">
        <f t="shared" si="6"/>
        <v>1310.25</v>
      </c>
      <c r="F221" s="17">
        <f t="shared" si="7"/>
        <v>1310.25</v>
      </c>
    </row>
    <row r="222" spans="1:6" s="1" customFormat="1" ht="15.45" customHeight="1" x14ac:dyDescent="0.15">
      <c r="A222" s="56" t="s">
        <v>251</v>
      </c>
      <c r="B222" s="49">
        <v>3017</v>
      </c>
      <c r="C222" s="17">
        <v>4</v>
      </c>
      <c r="D222" s="17">
        <v>1</v>
      </c>
      <c r="E222" s="17">
        <f t="shared" si="6"/>
        <v>754.25</v>
      </c>
      <c r="F222" s="17">
        <f t="shared" si="7"/>
        <v>754.25</v>
      </c>
    </row>
    <row r="223" spans="1:6" s="1" customFormat="1" ht="15.45" customHeight="1" x14ac:dyDescent="0.15">
      <c r="A223" s="56" t="s">
        <v>252</v>
      </c>
      <c r="B223" s="49">
        <v>3299</v>
      </c>
      <c r="C223" s="17">
        <v>4</v>
      </c>
      <c r="D223" s="17">
        <v>0</v>
      </c>
      <c r="E223" s="17">
        <f t="shared" si="6"/>
        <v>824.75</v>
      </c>
      <c r="F223" s="17">
        <f t="shared" si="7"/>
        <v>0</v>
      </c>
    </row>
    <row r="224" spans="1:6" s="1" customFormat="1" ht="15.45" customHeight="1" x14ac:dyDescent="0.15">
      <c r="A224" s="56" t="s">
        <v>253</v>
      </c>
      <c r="B224" s="49">
        <v>3360</v>
      </c>
      <c r="C224" s="17">
        <v>4</v>
      </c>
      <c r="D224" s="17">
        <v>0</v>
      </c>
      <c r="E224" s="17">
        <f t="shared" si="6"/>
        <v>840</v>
      </c>
      <c r="F224" s="17">
        <f t="shared" si="7"/>
        <v>0</v>
      </c>
    </row>
    <row r="225" spans="1:6" s="1" customFormat="1" ht="15.45" customHeight="1" x14ac:dyDescent="0.15">
      <c r="A225" s="56" t="s">
        <v>254</v>
      </c>
      <c r="B225" s="49">
        <v>3180</v>
      </c>
      <c r="C225" s="17">
        <v>4</v>
      </c>
      <c r="D225" s="17">
        <v>1</v>
      </c>
      <c r="E225" s="17">
        <f t="shared" si="6"/>
        <v>795</v>
      </c>
      <c r="F225" s="17">
        <f t="shared" si="7"/>
        <v>795</v>
      </c>
    </row>
    <row r="226" spans="1:6" s="1" customFormat="1" ht="15.45" customHeight="1" x14ac:dyDescent="0.15">
      <c r="A226" s="56" t="s">
        <v>255</v>
      </c>
      <c r="B226" s="49">
        <v>3679</v>
      </c>
      <c r="C226" s="17">
        <v>4</v>
      </c>
      <c r="D226" s="17">
        <v>0</v>
      </c>
      <c r="E226" s="17">
        <f t="shared" si="6"/>
        <v>919.75</v>
      </c>
      <c r="F226" s="17">
        <f t="shared" si="7"/>
        <v>0</v>
      </c>
    </row>
    <row r="227" spans="1:6" s="1" customFormat="1" ht="15.45" customHeight="1" x14ac:dyDescent="0.15">
      <c r="A227" s="56" t="s">
        <v>256</v>
      </c>
      <c r="B227" s="49">
        <v>3226</v>
      </c>
      <c r="C227" s="17">
        <v>4</v>
      </c>
      <c r="D227" s="17">
        <v>1</v>
      </c>
      <c r="E227" s="17">
        <f t="shared" si="6"/>
        <v>806.5</v>
      </c>
      <c r="F227" s="17">
        <f t="shared" si="7"/>
        <v>806.5</v>
      </c>
    </row>
    <row r="228" spans="1:6" s="1" customFormat="1" ht="15.45" customHeight="1" x14ac:dyDescent="0.15">
      <c r="A228" s="56" t="s">
        <v>257</v>
      </c>
      <c r="B228" s="49">
        <v>3743</v>
      </c>
      <c r="C228" s="17">
        <v>4</v>
      </c>
      <c r="D228" s="17">
        <v>0</v>
      </c>
      <c r="E228" s="17">
        <f t="shared" si="6"/>
        <v>935.75</v>
      </c>
      <c r="F228" s="17">
        <f t="shared" si="7"/>
        <v>0</v>
      </c>
    </row>
    <row r="229" spans="1:6" s="1" customFormat="1" ht="15.45" customHeight="1" x14ac:dyDescent="0.15">
      <c r="A229" s="56" t="s">
        <v>258</v>
      </c>
      <c r="B229" s="49">
        <v>1159</v>
      </c>
      <c r="C229" s="17">
        <v>4</v>
      </c>
      <c r="D229" s="17">
        <v>0</v>
      </c>
      <c r="E229" s="17">
        <f t="shared" si="6"/>
        <v>289.75</v>
      </c>
      <c r="F229" s="17">
        <f t="shared" si="7"/>
        <v>0</v>
      </c>
    </row>
    <row r="230" spans="1:6" s="1" customFormat="1" ht="15.45" customHeight="1" x14ac:dyDescent="0.15">
      <c r="A230" s="56" t="s">
        <v>259</v>
      </c>
      <c r="B230" s="49">
        <v>2546</v>
      </c>
      <c r="C230" s="17">
        <v>4</v>
      </c>
      <c r="D230" s="17">
        <v>0</v>
      </c>
      <c r="E230" s="17">
        <f t="shared" si="6"/>
        <v>636.5</v>
      </c>
      <c r="F230" s="17">
        <f t="shared" si="7"/>
        <v>0</v>
      </c>
    </row>
    <row r="231" spans="1:6" s="1" customFormat="1" ht="15.45" customHeight="1" x14ac:dyDescent="0.15">
      <c r="A231" s="56" t="s">
        <v>260</v>
      </c>
      <c r="B231" s="49">
        <v>1936</v>
      </c>
      <c r="C231" s="17">
        <v>4</v>
      </c>
      <c r="D231" s="17">
        <v>1</v>
      </c>
      <c r="E231" s="17">
        <f t="shared" si="6"/>
        <v>484</v>
      </c>
      <c r="F231" s="17">
        <f t="shared" si="7"/>
        <v>484</v>
      </c>
    </row>
    <row r="232" spans="1:6" s="1" customFormat="1" ht="15.45" customHeight="1" x14ac:dyDescent="0.15">
      <c r="A232" s="56" t="s">
        <v>261</v>
      </c>
      <c r="B232" s="49">
        <v>3783</v>
      </c>
      <c r="C232" s="17">
        <v>4</v>
      </c>
      <c r="D232" s="17">
        <v>1</v>
      </c>
      <c r="E232" s="17">
        <f t="shared" si="6"/>
        <v>945.75</v>
      </c>
      <c r="F232" s="17">
        <f t="shared" si="7"/>
        <v>945.75</v>
      </c>
    </row>
    <row r="233" spans="1:6" s="1" customFormat="1" ht="15.45" customHeight="1" x14ac:dyDescent="0.15">
      <c r="A233" s="56" t="s">
        <v>262</v>
      </c>
      <c r="B233" s="49">
        <v>4727</v>
      </c>
      <c r="C233" s="17">
        <v>4</v>
      </c>
      <c r="D233" s="17">
        <v>1</v>
      </c>
      <c r="E233" s="17">
        <f t="shared" si="6"/>
        <v>1181.75</v>
      </c>
      <c r="F233" s="17">
        <f t="shared" si="7"/>
        <v>1181.75</v>
      </c>
    </row>
    <row r="234" spans="1:6" s="1" customFormat="1" ht="15.45" customHeight="1" x14ac:dyDescent="0.15">
      <c r="A234" s="56" t="s">
        <v>263</v>
      </c>
      <c r="B234" s="49">
        <v>4244</v>
      </c>
      <c r="C234" s="17">
        <v>4</v>
      </c>
      <c r="D234" s="17">
        <v>1</v>
      </c>
      <c r="E234" s="17">
        <f t="shared" si="6"/>
        <v>1061</v>
      </c>
      <c r="F234" s="17">
        <f t="shared" si="7"/>
        <v>1061</v>
      </c>
    </row>
    <row r="235" spans="1:6" s="1" customFormat="1" ht="15.45" customHeight="1" x14ac:dyDescent="0.15">
      <c r="A235" s="56" t="s">
        <v>264</v>
      </c>
      <c r="B235" s="49">
        <v>3856</v>
      </c>
      <c r="C235" s="17">
        <v>4</v>
      </c>
      <c r="D235" s="17">
        <v>1</v>
      </c>
      <c r="E235" s="17">
        <f t="shared" si="6"/>
        <v>964</v>
      </c>
      <c r="F235" s="17">
        <f t="shared" si="7"/>
        <v>964</v>
      </c>
    </row>
    <row r="236" spans="1:6" s="1" customFormat="1" ht="15.45" customHeight="1" x14ac:dyDescent="0.15">
      <c r="A236" s="56" t="s">
        <v>265</v>
      </c>
      <c r="B236" s="49">
        <v>2603</v>
      </c>
      <c r="C236" s="17">
        <v>4</v>
      </c>
      <c r="D236" s="17">
        <v>1</v>
      </c>
      <c r="E236" s="17">
        <f t="shared" si="6"/>
        <v>650.75</v>
      </c>
      <c r="F236" s="17">
        <f t="shared" si="7"/>
        <v>650.75</v>
      </c>
    </row>
    <row r="237" spans="1:6" s="1" customFormat="1" ht="15.45" customHeight="1" x14ac:dyDescent="0.15">
      <c r="A237" s="56" t="s">
        <v>266</v>
      </c>
      <c r="B237" s="49">
        <v>1931</v>
      </c>
      <c r="C237" s="17">
        <v>4</v>
      </c>
      <c r="D237" s="17">
        <v>1</v>
      </c>
      <c r="E237" s="17">
        <f t="shared" si="6"/>
        <v>482.75</v>
      </c>
      <c r="F237" s="17">
        <f t="shared" si="7"/>
        <v>482.75</v>
      </c>
    </row>
    <row r="238" spans="1:6" s="1" customFormat="1" ht="15.45" customHeight="1" x14ac:dyDescent="0.15">
      <c r="A238" s="56" t="s">
        <v>267</v>
      </c>
      <c r="B238" s="49">
        <v>12773</v>
      </c>
      <c r="C238" s="17">
        <v>4</v>
      </c>
      <c r="D238" s="17">
        <v>1</v>
      </c>
      <c r="E238" s="17">
        <f t="shared" si="6"/>
        <v>3193.25</v>
      </c>
      <c r="F238" s="17">
        <f t="shared" si="7"/>
        <v>3193.25</v>
      </c>
    </row>
    <row r="239" spans="1:6" s="1" customFormat="1" ht="15.45" customHeight="1" x14ac:dyDescent="0.15">
      <c r="A239" s="56" t="s">
        <v>268</v>
      </c>
      <c r="B239" s="49">
        <v>3254</v>
      </c>
      <c r="C239" s="17">
        <v>4</v>
      </c>
      <c r="D239" s="17">
        <v>1</v>
      </c>
      <c r="E239" s="17">
        <f t="shared" si="6"/>
        <v>813.5</v>
      </c>
      <c r="F239" s="17">
        <f t="shared" si="7"/>
        <v>813.5</v>
      </c>
    </row>
    <row r="240" spans="1:6" s="1" customFormat="1" ht="15.45" customHeight="1" x14ac:dyDescent="0.15">
      <c r="A240" s="56" t="s">
        <v>269</v>
      </c>
      <c r="B240" s="49">
        <v>4953</v>
      </c>
      <c r="C240" s="17">
        <v>4</v>
      </c>
      <c r="D240" s="17">
        <v>0</v>
      </c>
      <c r="E240" s="17">
        <f t="shared" si="6"/>
        <v>1238.25</v>
      </c>
      <c r="F240" s="17">
        <f t="shared" si="7"/>
        <v>0</v>
      </c>
    </row>
    <row r="241" spans="1:6" s="1" customFormat="1" ht="15.45" customHeight="1" x14ac:dyDescent="0.15">
      <c r="A241" s="56" t="s">
        <v>270</v>
      </c>
      <c r="B241" s="49">
        <v>1867</v>
      </c>
      <c r="C241" s="17">
        <v>4</v>
      </c>
      <c r="D241" s="17">
        <v>1</v>
      </c>
      <c r="E241" s="17">
        <f t="shared" si="6"/>
        <v>466.75</v>
      </c>
      <c r="F241" s="17">
        <f t="shared" si="7"/>
        <v>466.75</v>
      </c>
    </row>
    <row r="242" spans="1:6" s="1" customFormat="1" ht="15.45" customHeight="1" x14ac:dyDescent="0.15">
      <c r="A242" s="56" t="s">
        <v>271</v>
      </c>
      <c r="B242" s="49">
        <v>2412</v>
      </c>
      <c r="C242" s="17">
        <v>4</v>
      </c>
      <c r="D242" s="17">
        <v>1</v>
      </c>
      <c r="E242" s="17">
        <f t="shared" si="6"/>
        <v>603</v>
      </c>
      <c r="F242" s="17">
        <f t="shared" si="7"/>
        <v>603</v>
      </c>
    </row>
    <row r="243" spans="1:6" s="1" customFormat="1" ht="15.45" customHeight="1" x14ac:dyDescent="0.15">
      <c r="A243" s="56" t="s">
        <v>272</v>
      </c>
      <c r="B243" s="49">
        <v>4104</v>
      </c>
      <c r="C243" s="17">
        <v>4</v>
      </c>
      <c r="D243" s="17">
        <v>0</v>
      </c>
      <c r="E243" s="17">
        <f t="shared" si="6"/>
        <v>1026</v>
      </c>
      <c r="F243" s="17">
        <f t="shared" si="7"/>
        <v>0</v>
      </c>
    </row>
    <row r="244" spans="1:6" s="1" customFormat="1" ht="15.45" customHeight="1" x14ac:dyDescent="0.15">
      <c r="A244" s="56" t="s">
        <v>273</v>
      </c>
      <c r="B244" s="49">
        <v>5700</v>
      </c>
      <c r="C244" s="17">
        <v>4</v>
      </c>
      <c r="D244" s="17">
        <v>1</v>
      </c>
      <c r="E244" s="17">
        <f t="shared" si="6"/>
        <v>1425</v>
      </c>
      <c r="F244" s="17">
        <f t="shared" si="7"/>
        <v>1425</v>
      </c>
    </row>
    <row r="245" spans="1:6" s="1" customFormat="1" ht="15.45" customHeight="1" x14ac:dyDescent="0.15">
      <c r="A245" s="56" t="s">
        <v>274</v>
      </c>
      <c r="B245" s="49">
        <v>5902</v>
      </c>
      <c r="C245" s="17">
        <v>4</v>
      </c>
      <c r="D245" s="17">
        <v>1</v>
      </c>
      <c r="E245" s="17">
        <f t="shared" si="6"/>
        <v>1475.5</v>
      </c>
      <c r="F245" s="17">
        <f t="shared" si="7"/>
        <v>1475.5</v>
      </c>
    </row>
    <row r="246" spans="1:6" s="1" customFormat="1" ht="15.45" customHeight="1" x14ac:dyDescent="0.15">
      <c r="A246" s="56" t="s">
        <v>275</v>
      </c>
      <c r="B246" s="49">
        <v>5931</v>
      </c>
      <c r="C246" s="17">
        <v>4</v>
      </c>
      <c r="D246" s="17">
        <v>1</v>
      </c>
      <c r="E246" s="17">
        <f t="shared" si="6"/>
        <v>1482.75</v>
      </c>
      <c r="F246" s="17">
        <f t="shared" si="7"/>
        <v>1482.75</v>
      </c>
    </row>
    <row r="247" spans="1:6" s="1" customFormat="1" ht="15.45" customHeight="1" x14ac:dyDescent="0.15">
      <c r="A247" s="56" t="s">
        <v>276</v>
      </c>
      <c r="B247" s="49">
        <v>3783</v>
      </c>
      <c r="C247" s="17">
        <v>4</v>
      </c>
      <c r="D247" s="17">
        <v>1</v>
      </c>
      <c r="E247" s="17">
        <f t="shared" si="6"/>
        <v>945.75</v>
      </c>
      <c r="F247" s="17">
        <f t="shared" si="7"/>
        <v>945.75</v>
      </c>
    </row>
    <row r="248" spans="1:6" s="1" customFormat="1" ht="15.45" customHeight="1" x14ac:dyDescent="0.15">
      <c r="A248" s="56" t="s">
        <v>277</v>
      </c>
      <c r="B248" s="49">
        <v>1533</v>
      </c>
      <c r="C248" s="17">
        <v>4</v>
      </c>
      <c r="D248" s="17">
        <v>1</v>
      </c>
      <c r="E248" s="17">
        <f t="shared" si="6"/>
        <v>383.25</v>
      </c>
      <c r="F248" s="17">
        <f t="shared" si="7"/>
        <v>383.25</v>
      </c>
    </row>
    <row r="249" spans="1:6" s="1" customFormat="1" ht="15.45" customHeight="1" x14ac:dyDescent="0.15">
      <c r="A249" s="56" t="s">
        <v>278</v>
      </c>
      <c r="B249" s="49">
        <v>2200</v>
      </c>
      <c r="C249" s="17">
        <v>4</v>
      </c>
      <c r="D249" s="17">
        <v>1</v>
      </c>
      <c r="E249" s="17">
        <f t="shared" si="6"/>
        <v>550</v>
      </c>
      <c r="F249" s="17">
        <f t="shared" si="7"/>
        <v>550</v>
      </c>
    </row>
    <row r="250" spans="1:6" s="1" customFormat="1" ht="15.45" customHeight="1" x14ac:dyDescent="0.15">
      <c r="A250" s="56" t="s">
        <v>279</v>
      </c>
      <c r="B250" s="49">
        <v>1449</v>
      </c>
      <c r="C250" s="17">
        <v>4</v>
      </c>
      <c r="D250" s="17">
        <v>1</v>
      </c>
      <c r="E250" s="17">
        <f t="shared" si="6"/>
        <v>362.25</v>
      </c>
      <c r="F250" s="17">
        <f t="shared" si="7"/>
        <v>362.25</v>
      </c>
    </row>
    <row r="251" spans="1:6" s="1" customFormat="1" ht="15.45" customHeight="1" x14ac:dyDescent="0.15">
      <c r="A251" s="56" t="s">
        <v>280</v>
      </c>
      <c r="B251" s="49">
        <v>2115</v>
      </c>
      <c r="C251" s="17">
        <v>4</v>
      </c>
      <c r="D251" s="17">
        <v>1</v>
      </c>
      <c r="E251" s="17">
        <f t="shared" ref="E251:E284" si="8">B251/C251</f>
        <v>528.75</v>
      </c>
      <c r="F251" s="17">
        <f t="shared" si="7"/>
        <v>528.75</v>
      </c>
    </row>
    <row r="252" spans="1:6" s="1" customFormat="1" ht="15.45" customHeight="1" x14ac:dyDescent="0.15">
      <c r="A252" s="56" t="s">
        <v>281</v>
      </c>
      <c r="B252" s="49">
        <v>5734</v>
      </c>
      <c r="C252" s="17">
        <v>4</v>
      </c>
      <c r="D252" s="17">
        <v>0</v>
      </c>
      <c r="E252" s="17">
        <f t="shared" si="8"/>
        <v>1433.5</v>
      </c>
      <c r="F252" s="17">
        <f t="shared" ref="F252:F284" si="9">D252*E252</f>
        <v>0</v>
      </c>
    </row>
    <row r="253" spans="1:6" s="1" customFormat="1" ht="15.45" customHeight="1" x14ac:dyDescent="0.15">
      <c r="A253" s="56" t="s">
        <v>282</v>
      </c>
      <c r="B253" s="49">
        <v>2156</v>
      </c>
      <c r="C253" s="17">
        <v>4</v>
      </c>
      <c r="D253" s="17">
        <v>1</v>
      </c>
      <c r="E253" s="17">
        <f t="shared" si="8"/>
        <v>539</v>
      </c>
      <c r="F253" s="17">
        <f t="shared" si="9"/>
        <v>539</v>
      </c>
    </row>
    <row r="254" spans="1:6" s="1" customFormat="1" ht="15.45" customHeight="1" x14ac:dyDescent="0.15">
      <c r="A254" s="56" t="s">
        <v>283</v>
      </c>
      <c r="B254" s="49">
        <v>2256</v>
      </c>
      <c r="C254" s="17">
        <v>4</v>
      </c>
      <c r="D254" s="17">
        <v>1</v>
      </c>
      <c r="E254" s="17">
        <f t="shared" si="8"/>
        <v>564</v>
      </c>
      <c r="F254" s="17">
        <f t="shared" si="9"/>
        <v>564</v>
      </c>
    </row>
    <row r="255" spans="1:6" s="1" customFormat="1" ht="15.45" customHeight="1" x14ac:dyDescent="0.15">
      <c r="A255" s="56" t="s">
        <v>284</v>
      </c>
      <c r="B255" s="49">
        <v>5906</v>
      </c>
      <c r="C255" s="17">
        <v>4</v>
      </c>
      <c r="D255" s="17">
        <v>1</v>
      </c>
      <c r="E255" s="17">
        <f t="shared" si="8"/>
        <v>1476.5</v>
      </c>
      <c r="F255" s="17">
        <f t="shared" si="9"/>
        <v>1476.5</v>
      </c>
    </row>
    <row r="256" spans="1:6" s="1" customFormat="1" ht="15.45" customHeight="1" x14ac:dyDescent="0.15">
      <c r="A256" s="56" t="s">
        <v>285</v>
      </c>
      <c r="B256" s="49">
        <v>1956</v>
      </c>
      <c r="C256" s="17">
        <v>4</v>
      </c>
      <c r="D256" s="17">
        <v>1</v>
      </c>
      <c r="E256" s="17">
        <f t="shared" si="8"/>
        <v>489</v>
      </c>
      <c r="F256" s="17">
        <f t="shared" si="9"/>
        <v>489</v>
      </c>
    </row>
    <row r="257" spans="1:6" s="1" customFormat="1" ht="15.45" customHeight="1" x14ac:dyDescent="0.15">
      <c r="A257" s="56" t="s">
        <v>286</v>
      </c>
      <c r="B257" s="49">
        <v>5846</v>
      </c>
      <c r="C257" s="17">
        <v>4</v>
      </c>
      <c r="D257" s="17">
        <v>0</v>
      </c>
      <c r="E257" s="17">
        <f t="shared" si="8"/>
        <v>1461.5</v>
      </c>
      <c r="F257" s="17">
        <f t="shared" si="9"/>
        <v>0</v>
      </c>
    </row>
    <row r="258" spans="1:6" s="1" customFormat="1" ht="15.45" customHeight="1" x14ac:dyDescent="0.15">
      <c r="A258" s="56" t="s">
        <v>287</v>
      </c>
      <c r="B258" s="49">
        <v>7821</v>
      </c>
      <c r="C258" s="17">
        <v>4</v>
      </c>
      <c r="D258" s="17">
        <v>1</v>
      </c>
      <c r="E258" s="17">
        <f t="shared" si="8"/>
        <v>1955.25</v>
      </c>
      <c r="F258" s="17">
        <f t="shared" si="9"/>
        <v>1955.25</v>
      </c>
    </row>
    <row r="259" spans="1:6" s="1" customFormat="1" ht="15.45" customHeight="1" x14ac:dyDescent="0.15">
      <c r="A259" s="56" t="s">
        <v>288</v>
      </c>
      <c r="B259" s="49">
        <v>2498</v>
      </c>
      <c r="C259" s="17">
        <v>4</v>
      </c>
      <c r="D259" s="17">
        <v>1</v>
      </c>
      <c r="E259" s="17">
        <f t="shared" si="8"/>
        <v>624.5</v>
      </c>
      <c r="F259" s="17">
        <f t="shared" si="9"/>
        <v>624.5</v>
      </c>
    </row>
    <row r="260" spans="1:6" s="1" customFormat="1" ht="15.45" customHeight="1" x14ac:dyDescent="0.15">
      <c r="A260" s="56" t="s">
        <v>289</v>
      </c>
      <c r="B260" s="49">
        <v>4686</v>
      </c>
      <c r="C260" s="17">
        <v>4</v>
      </c>
      <c r="D260" s="17">
        <v>1</v>
      </c>
      <c r="E260" s="17">
        <f t="shared" si="8"/>
        <v>1171.5</v>
      </c>
      <c r="F260" s="17">
        <f t="shared" si="9"/>
        <v>1171.5</v>
      </c>
    </row>
    <row r="261" spans="1:6" s="1" customFormat="1" ht="15.45" customHeight="1" x14ac:dyDescent="0.15">
      <c r="A261" s="56" t="s">
        <v>290</v>
      </c>
      <c r="B261" s="49">
        <v>1009</v>
      </c>
      <c r="C261" s="17">
        <v>4</v>
      </c>
      <c r="D261" s="17">
        <v>1</v>
      </c>
      <c r="E261" s="17">
        <f t="shared" si="8"/>
        <v>252.25</v>
      </c>
      <c r="F261" s="17">
        <f t="shared" si="9"/>
        <v>252.25</v>
      </c>
    </row>
    <row r="262" spans="1:6" s="1" customFormat="1" ht="15.45" customHeight="1" x14ac:dyDescent="0.15">
      <c r="A262" s="56" t="s">
        <v>291</v>
      </c>
      <c r="B262" s="49">
        <v>3904</v>
      </c>
      <c r="C262" s="17">
        <v>4</v>
      </c>
      <c r="D262" s="17">
        <v>1</v>
      </c>
      <c r="E262" s="17">
        <f t="shared" si="8"/>
        <v>976</v>
      </c>
      <c r="F262" s="17">
        <f t="shared" si="9"/>
        <v>976</v>
      </c>
    </row>
    <row r="263" spans="1:6" s="1" customFormat="1" ht="15.45" customHeight="1" x14ac:dyDescent="0.15">
      <c r="A263" s="56" t="s">
        <v>292</v>
      </c>
      <c r="B263" s="49">
        <v>2236</v>
      </c>
      <c r="C263" s="17">
        <v>4</v>
      </c>
      <c r="D263" s="17">
        <v>1</v>
      </c>
      <c r="E263" s="17">
        <f t="shared" si="8"/>
        <v>559</v>
      </c>
      <c r="F263" s="17">
        <f t="shared" si="9"/>
        <v>559</v>
      </c>
    </row>
    <row r="264" spans="1:6" s="1" customFormat="1" ht="15.45" customHeight="1" x14ac:dyDescent="0.15">
      <c r="A264" s="56" t="s">
        <v>293</v>
      </c>
      <c r="B264" s="49">
        <v>1510</v>
      </c>
      <c r="C264" s="17">
        <v>4</v>
      </c>
      <c r="D264" s="17">
        <v>1</v>
      </c>
      <c r="E264" s="17">
        <f t="shared" si="8"/>
        <v>377.5</v>
      </c>
      <c r="F264" s="17">
        <f t="shared" si="9"/>
        <v>377.5</v>
      </c>
    </row>
    <row r="265" spans="1:6" s="1" customFormat="1" ht="15.45" customHeight="1" x14ac:dyDescent="0.15">
      <c r="A265" s="56" t="s">
        <v>294</v>
      </c>
      <c r="B265" s="49">
        <v>3220</v>
      </c>
      <c r="C265" s="17">
        <v>4</v>
      </c>
      <c r="D265" s="17">
        <v>0</v>
      </c>
      <c r="E265" s="17">
        <f t="shared" si="8"/>
        <v>805</v>
      </c>
      <c r="F265" s="17">
        <f t="shared" si="9"/>
        <v>0</v>
      </c>
    </row>
    <row r="266" spans="1:6" s="1" customFormat="1" ht="15.45" customHeight="1" x14ac:dyDescent="0.15">
      <c r="A266" s="56" t="s">
        <v>295</v>
      </c>
      <c r="B266" s="49">
        <v>3458</v>
      </c>
      <c r="C266" s="17">
        <v>4</v>
      </c>
      <c r="D266" s="17">
        <v>0</v>
      </c>
      <c r="E266" s="17">
        <f t="shared" si="8"/>
        <v>864.5</v>
      </c>
      <c r="F266" s="17">
        <f t="shared" si="9"/>
        <v>0</v>
      </c>
    </row>
    <row r="267" spans="1:6" s="1" customFormat="1" ht="15.45" customHeight="1" x14ac:dyDescent="0.15">
      <c r="A267" s="56" t="s">
        <v>296</v>
      </c>
      <c r="B267" s="49">
        <v>3083</v>
      </c>
      <c r="C267" s="17">
        <v>4</v>
      </c>
      <c r="D267" s="17">
        <v>1</v>
      </c>
      <c r="E267" s="17">
        <f t="shared" si="8"/>
        <v>770.75</v>
      </c>
      <c r="F267" s="17">
        <f t="shared" si="9"/>
        <v>770.75</v>
      </c>
    </row>
    <row r="268" spans="1:6" s="1" customFormat="1" ht="15.45" customHeight="1" x14ac:dyDescent="0.15">
      <c r="A268" s="56" t="s">
        <v>297</v>
      </c>
      <c r="B268" s="49">
        <v>2748</v>
      </c>
      <c r="C268" s="17">
        <v>4</v>
      </c>
      <c r="D268" s="17">
        <v>1</v>
      </c>
      <c r="E268" s="17">
        <f t="shared" si="8"/>
        <v>687</v>
      </c>
      <c r="F268" s="17">
        <f t="shared" si="9"/>
        <v>687</v>
      </c>
    </row>
    <row r="269" spans="1:6" s="1" customFormat="1" ht="15.45" customHeight="1" x14ac:dyDescent="0.15">
      <c r="A269" s="56" t="s">
        <v>298</v>
      </c>
      <c r="B269" s="49">
        <v>2177</v>
      </c>
      <c r="C269" s="17">
        <v>4</v>
      </c>
      <c r="D269" s="17">
        <v>1</v>
      </c>
      <c r="E269" s="17">
        <f t="shared" si="8"/>
        <v>544.25</v>
      </c>
      <c r="F269" s="17">
        <f t="shared" si="9"/>
        <v>544.25</v>
      </c>
    </row>
    <row r="270" spans="1:6" s="1" customFormat="1" ht="15.45" customHeight="1" x14ac:dyDescent="0.15">
      <c r="A270" s="56" t="s">
        <v>299</v>
      </c>
      <c r="B270" s="49">
        <v>3684</v>
      </c>
      <c r="C270" s="17">
        <v>4</v>
      </c>
      <c r="D270" s="17">
        <v>1</v>
      </c>
      <c r="E270" s="17">
        <f t="shared" si="8"/>
        <v>921</v>
      </c>
      <c r="F270" s="17">
        <f t="shared" si="9"/>
        <v>921</v>
      </c>
    </row>
    <row r="271" spans="1:6" s="1" customFormat="1" ht="15.45" customHeight="1" x14ac:dyDescent="0.15">
      <c r="A271" s="56" t="s">
        <v>300</v>
      </c>
      <c r="B271" s="49">
        <v>2857</v>
      </c>
      <c r="C271" s="17">
        <v>4</v>
      </c>
      <c r="D271" s="17">
        <v>0</v>
      </c>
      <c r="E271" s="17">
        <f t="shared" si="8"/>
        <v>714.25</v>
      </c>
      <c r="F271" s="17">
        <f t="shared" si="9"/>
        <v>0</v>
      </c>
    </row>
    <row r="272" spans="1:6" s="1" customFormat="1" ht="15.45" customHeight="1" x14ac:dyDescent="0.15">
      <c r="A272" s="56" t="s">
        <v>301</v>
      </c>
      <c r="B272" s="49">
        <v>5140</v>
      </c>
      <c r="C272" s="17">
        <v>4</v>
      </c>
      <c r="D272" s="17">
        <v>0</v>
      </c>
      <c r="E272" s="17">
        <f t="shared" si="8"/>
        <v>1285</v>
      </c>
      <c r="F272" s="17">
        <f t="shared" si="9"/>
        <v>0</v>
      </c>
    </row>
    <row r="273" spans="1:6" s="1" customFormat="1" ht="15.45" customHeight="1" x14ac:dyDescent="0.15">
      <c r="A273" s="56" t="s">
        <v>302</v>
      </c>
      <c r="B273" s="49">
        <v>5231</v>
      </c>
      <c r="C273" s="17">
        <v>4</v>
      </c>
      <c r="D273" s="17">
        <v>1</v>
      </c>
      <c r="E273" s="17">
        <f t="shared" si="8"/>
        <v>1307.75</v>
      </c>
      <c r="F273" s="17">
        <f t="shared" si="9"/>
        <v>1307.75</v>
      </c>
    </row>
    <row r="274" spans="1:6" s="1" customFormat="1" ht="15.45" customHeight="1" x14ac:dyDescent="0.15">
      <c r="A274" s="56" t="s">
        <v>303</v>
      </c>
      <c r="B274" s="49">
        <v>3504</v>
      </c>
      <c r="C274" s="17">
        <v>4</v>
      </c>
      <c r="D274" s="17">
        <v>1</v>
      </c>
      <c r="E274" s="17">
        <f t="shared" si="8"/>
        <v>876</v>
      </c>
      <c r="F274" s="17">
        <f t="shared" si="9"/>
        <v>876</v>
      </c>
    </row>
    <row r="275" spans="1:6" s="1" customFormat="1" ht="15.45" customHeight="1" x14ac:dyDescent="0.15">
      <c r="A275" s="56" t="s">
        <v>304</v>
      </c>
      <c r="B275" s="49">
        <v>2503</v>
      </c>
      <c r="C275" s="17">
        <v>4</v>
      </c>
      <c r="D275" s="17">
        <v>1</v>
      </c>
      <c r="E275" s="17">
        <f t="shared" si="8"/>
        <v>625.75</v>
      </c>
      <c r="F275" s="17">
        <f t="shared" si="9"/>
        <v>625.75</v>
      </c>
    </row>
    <row r="276" spans="1:6" s="1" customFormat="1" ht="15.45" customHeight="1" x14ac:dyDescent="0.15">
      <c r="A276" s="56" t="s">
        <v>305</v>
      </c>
      <c r="B276" s="49">
        <v>4093</v>
      </c>
      <c r="C276" s="17">
        <v>4</v>
      </c>
      <c r="D276" s="17">
        <v>1</v>
      </c>
      <c r="E276" s="17">
        <f t="shared" si="8"/>
        <v>1023.25</v>
      </c>
      <c r="F276" s="17">
        <f t="shared" si="9"/>
        <v>1023.25</v>
      </c>
    </row>
    <row r="277" spans="1:6" s="1" customFormat="1" ht="15.45" customHeight="1" x14ac:dyDescent="0.15">
      <c r="A277" s="56" t="s">
        <v>306</v>
      </c>
      <c r="B277" s="49">
        <v>1790</v>
      </c>
      <c r="C277" s="17">
        <v>4</v>
      </c>
      <c r="D277" s="17">
        <v>1</v>
      </c>
      <c r="E277" s="17">
        <f t="shared" si="8"/>
        <v>447.5</v>
      </c>
      <c r="F277" s="17">
        <f t="shared" si="9"/>
        <v>447.5</v>
      </c>
    </row>
    <row r="278" spans="1:6" s="1" customFormat="1" ht="15.45" customHeight="1" x14ac:dyDescent="0.15">
      <c r="A278" s="56" t="s">
        <v>307</v>
      </c>
      <c r="B278" s="49">
        <v>1767</v>
      </c>
      <c r="C278" s="17">
        <v>4</v>
      </c>
      <c r="D278" s="17">
        <v>1</v>
      </c>
      <c r="E278" s="17">
        <f t="shared" si="8"/>
        <v>441.75</v>
      </c>
      <c r="F278" s="17">
        <f t="shared" si="9"/>
        <v>441.75</v>
      </c>
    </row>
    <row r="279" spans="1:6" s="1" customFormat="1" ht="15.45" customHeight="1" x14ac:dyDescent="0.15">
      <c r="A279" s="56" t="s">
        <v>308</v>
      </c>
      <c r="B279" s="49">
        <v>4983</v>
      </c>
      <c r="C279" s="17">
        <v>4</v>
      </c>
      <c r="D279" s="17">
        <v>1</v>
      </c>
      <c r="E279" s="17">
        <f t="shared" si="8"/>
        <v>1245.75</v>
      </c>
      <c r="F279" s="17">
        <f t="shared" si="9"/>
        <v>1245.75</v>
      </c>
    </row>
    <row r="280" spans="1:6" s="1" customFormat="1" ht="15.45" customHeight="1" x14ac:dyDescent="0.15">
      <c r="A280" s="56" t="s">
        <v>309</v>
      </c>
      <c r="B280" s="49">
        <v>2530</v>
      </c>
      <c r="C280" s="17">
        <v>4</v>
      </c>
      <c r="D280" s="17">
        <v>1</v>
      </c>
      <c r="E280" s="17">
        <f t="shared" si="8"/>
        <v>632.5</v>
      </c>
      <c r="F280" s="17">
        <f t="shared" si="9"/>
        <v>632.5</v>
      </c>
    </row>
    <row r="281" spans="1:6" s="1" customFormat="1" ht="15.45" customHeight="1" x14ac:dyDescent="0.15">
      <c r="A281" s="56" t="s">
        <v>310</v>
      </c>
      <c r="B281" s="49">
        <v>2590</v>
      </c>
      <c r="C281" s="17">
        <v>4</v>
      </c>
      <c r="D281" s="17">
        <v>1</v>
      </c>
      <c r="E281" s="17">
        <f t="shared" si="8"/>
        <v>647.5</v>
      </c>
      <c r="F281" s="17">
        <f t="shared" si="9"/>
        <v>647.5</v>
      </c>
    </row>
    <row r="282" spans="1:6" s="1" customFormat="1" ht="15.45" customHeight="1" x14ac:dyDescent="0.15">
      <c r="A282" s="56" t="s">
        <v>311</v>
      </c>
      <c r="B282" s="49">
        <v>3176</v>
      </c>
      <c r="C282" s="17">
        <v>4</v>
      </c>
      <c r="D282" s="17">
        <v>0</v>
      </c>
      <c r="E282" s="17">
        <f t="shared" si="8"/>
        <v>794</v>
      </c>
      <c r="F282" s="17">
        <f t="shared" si="9"/>
        <v>0</v>
      </c>
    </row>
    <row r="283" spans="1:6" s="1" customFormat="1" ht="15.45" customHeight="1" x14ac:dyDescent="0.15">
      <c r="A283" s="56" t="s">
        <v>312</v>
      </c>
      <c r="B283" s="49">
        <v>3585</v>
      </c>
      <c r="C283" s="17">
        <v>4</v>
      </c>
      <c r="D283" s="17">
        <v>1</v>
      </c>
      <c r="E283" s="17">
        <f t="shared" si="8"/>
        <v>896.25</v>
      </c>
      <c r="F283" s="17">
        <f t="shared" si="9"/>
        <v>896.25</v>
      </c>
    </row>
    <row r="284" spans="1:6" s="1" customFormat="1" ht="15.45" customHeight="1" x14ac:dyDescent="0.15">
      <c r="A284" s="58" t="s">
        <v>313</v>
      </c>
      <c r="B284" s="55">
        <v>736</v>
      </c>
      <c r="C284" s="17">
        <v>4</v>
      </c>
      <c r="D284" s="17">
        <v>1</v>
      </c>
      <c r="E284" s="17">
        <f t="shared" si="8"/>
        <v>184</v>
      </c>
      <c r="F284" s="17">
        <f t="shared" si="9"/>
        <v>184</v>
      </c>
    </row>
    <row r="285" spans="1:6" s="1" customFormat="1" ht="15.45" customHeight="1" x14ac:dyDescent="0.15">
      <c r="A285" s="29"/>
      <c r="B285" s="30">
        <f>SUM(B3:B284)</f>
        <v>1020870</v>
      </c>
      <c r="C285" s="34"/>
      <c r="D285" s="34"/>
      <c r="E285" s="35"/>
      <c r="F285" s="26">
        <f>SUM(F3:F284)</f>
        <v>161781</v>
      </c>
    </row>
    <row r="286" spans="1:6" s="1" customFormat="1" ht="17.25" customHeight="1" x14ac:dyDescent="0.15">
      <c r="A286" s="32"/>
      <c r="B286" s="33"/>
      <c r="C286" s="34"/>
      <c r="D286" s="34"/>
      <c r="E286" s="10"/>
      <c r="F286" s="34"/>
    </row>
    <row r="287" spans="1:6" x14ac:dyDescent="0.25">
      <c r="A287" s="32"/>
      <c r="B287" s="33"/>
      <c r="C287" s="34"/>
      <c r="D287" s="34"/>
      <c r="E287" s="12"/>
      <c r="F287" s="34"/>
    </row>
    <row r="288" spans="1:6" x14ac:dyDescent="0.25">
      <c r="A288" s="32"/>
      <c r="B288" s="33"/>
      <c r="C288" s="34"/>
      <c r="D288" s="12"/>
      <c r="E288" s="12"/>
      <c r="F288" s="34"/>
    </row>
    <row r="289" spans="1:6" x14ac:dyDescent="0.25">
      <c r="A289" s="12"/>
      <c r="B289" s="12"/>
      <c r="C289" s="12"/>
      <c r="D289" s="12"/>
      <c r="E289" s="12"/>
      <c r="F289" s="12"/>
    </row>
  </sheetData>
  <sheetProtection algorithmName="SHA-512" hashValue="XQwmgpwnHdSTFWrENEMB8KTqTpil4/LHRj3QThud13dR1pE24jwUGBx3fDYbD7QdJy4ey91DqFiwcdZ2elPbKQ==" saltValue="UpcH+IfBL1nfG9uiY9HaN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4604-9F96-4EE0-BC41-81E0EBE23725}">
  <dimension ref="A1:L289"/>
  <sheetViews>
    <sheetView workbookViewId="0">
      <pane ySplit="2" topLeftCell="A3" activePane="bottomLeft" state="frozen"/>
      <selection pane="bottomLeft" activeCell="A10" sqref="A10"/>
    </sheetView>
  </sheetViews>
  <sheetFormatPr defaultColWidth="9.109375" defaultRowHeight="13.2" x14ac:dyDescent="0.25"/>
  <cols>
    <col min="1" max="1" width="58.44140625" style="90" customWidth="1"/>
    <col min="2" max="2" width="9.109375" style="90" bestFit="1" customWidth="1"/>
    <col min="3" max="3" width="9.109375" style="90" customWidth="1"/>
    <col min="4" max="4" width="9.88671875" style="90" bestFit="1" customWidth="1"/>
    <col min="5" max="5" width="11.33203125" style="90" bestFit="1" customWidth="1"/>
    <col min="6" max="6" width="9" style="90" customWidth="1"/>
    <col min="7" max="7" width="11.33203125" style="90" bestFit="1" customWidth="1"/>
    <col min="8" max="8" width="14" style="90" bestFit="1" customWidth="1"/>
    <col min="9" max="9" width="10.6640625" style="90" bestFit="1" customWidth="1"/>
    <col min="10" max="10" width="7.88671875" style="90" bestFit="1" customWidth="1"/>
    <col min="11" max="11" width="13.33203125" style="90" customWidth="1"/>
    <col min="12" max="12" width="13.6640625" style="90" bestFit="1" customWidth="1"/>
    <col min="13" max="16384" width="9.109375" style="90"/>
  </cols>
  <sheetData>
    <row r="1" spans="1:12" ht="22.5" customHeight="1" x14ac:dyDescent="0.3">
      <c r="A1" s="115" t="s">
        <v>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73" customFormat="1" ht="39.9" customHeight="1" x14ac:dyDescent="0.15">
      <c r="A2" s="71" t="s">
        <v>0</v>
      </c>
      <c r="B2" s="71" t="s">
        <v>1</v>
      </c>
      <c r="C2" s="71" t="s">
        <v>23</v>
      </c>
      <c r="D2" s="71" t="s">
        <v>11</v>
      </c>
      <c r="E2" s="71" t="s">
        <v>24</v>
      </c>
      <c r="F2" s="103" t="s">
        <v>13</v>
      </c>
      <c r="G2" s="103" t="s">
        <v>9</v>
      </c>
      <c r="H2" s="71" t="s">
        <v>14</v>
      </c>
      <c r="I2" s="71" t="s">
        <v>15</v>
      </c>
      <c r="J2" s="71" t="s">
        <v>16</v>
      </c>
      <c r="K2" s="103" t="s">
        <v>17</v>
      </c>
      <c r="L2" s="103" t="s">
        <v>2</v>
      </c>
    </row>
    <row r="3" spans="1:12" s="73" customFormat="1" ht="15.45" customHeight="1" x14ac:dyDescent="0.15">
      <c r="A3" s="74" t="s">
        <v>32</v>
      </c>
      <c r="B3" s="75">
        <v>4140</v>
      </c>
      <c r="C3" s="97">
        <f>B3/I3</f>
        <v>1035</v>
      </c>
      <c r="D3" s="67">
        <v>1.25</v>
      </c>
      <c r="E3" s="68">
        <f>B3*D3</f>
        <v>5175</v>
      </c>
      <c r="F3" s="9">
        <v>1.25</v>
      </c>
      <c r="G3" s="16">
        <f>B3*F3</f>
        <v>5175</v>
      </c>
      <c r="H3" s="17">
        <f>E3-G3</f>
        <v>0</v>
      </c>
      <c r="I3" s="17">
        <v>4</v>
      </c>
      <c r="J3" s="17">
        <f>F3/1.25</f>
        <v>1</v>
      </c>
      <c r="K3" s="16">
        <f t="shared" ref="K3:K66" si="0">J3*$H$289</f>
        <v>3.0084566264493153</v>
      </c>
      <c r="L3" s="9">
        <f>K3*C3</f>
        <v>3113.7526083750413</v>
      </c>
    </row>
    <row r="4" spans="1:12" s="73" customFormat="1" ht="15.45" customHeight="1" x14ac:dyDescent="0.15">
      <c r="A4" s="76" t="s">
        <v>33</v>
      </c>
      <c r="B4" s="75">
        <v>301</v>
      </c>
      <c r="C4" s="97">
        <f t="shared" ref="C4:C65" si="1">B4/I4</f>
        <v>75.25</v>
      </c>
      <c r="D4" s="67">
        <v>1.25</v>
      </c>
      <c r="E4" s="68">
        <f t="shared" ref="E4:E65" si="2">B4*D4</f>
        <v>376.25</v>
      </c>
      <c r="F4" s="9">
        <v>1.25</v>
      </c>
      <c r="G4" s="16">
        <f t="shared" ref="G4:G65" si="3">B4*F4</f>
        <v>376.25</v>
      </c>
      <c r="H4" s="17">
        <f t="shared" ref="H4:H65" si="4">E4-G4</f>
        <v>0</v>
      </c>
      <c r="I4" s="17">
        <v>4</v>
      </c>
      <c r="J4" s="17">
        <f t="shared" ref="J4:J65" si="5">F4/1.25</f>
        <v>1</v>
      </c>
      <c r="K4" s="16">
        <f t="shared" si="0"/>
        <v>3.0084566264493153</v>
      </c>
      <c r="L4" s="9">
        <f t="shared" ref="L4:L65" si="6">K4*C4</f>
        <v>226.38636114031098</v>
      </c>
    </row>
    <row r="5" spans="1:12" s="73" customFormat="1" ht="15.45" customHeight="1" x14ac:dyDescent="0.15">
      <c r="A5" s="76" t="s">
        <v>34</v>
      </c>
      <c r="B5" s="75">
        <v>3146</v>
      </c>
      <c r="C5" s="75">
        <f t="shared" si="1"/>
        <v>786.5</v>
      </c>
      <c r="D5" s="9">
        <v>1.25</v>
      </c>
      <c r="E5" s="68">
        <f t="shared" si="2"/>
        <v>3932.5</v>
      </c>
      <c r="F5" s="9">
        <v>0</v>
      </c>
      <c r="G5" s="16">
        <f t="shared" si="3"/>
        <v>0</v>
      </c>
      <c r="H5" s="17">
        <f t="shared" si="4"/>
        <v>3932.5</v>
      </c>
      <c r="I5" s="17">
        <v>4</v>
      </c>
      <c r="J5" s="17">
        <f t="shared" si="5"/>
        <v>0</v>
      </c>
      <c r="K5" s="16">
        <f t="shared" si="0"/>
        <v>0</v>
      </c>
      <c r="L5" s="9">
        <f t="shared" si="6"/>
        <v>0</v>
      </c>
    </row>
    <row r="6" spans="1:12" s="73" customFormat="1" ht="15.45" customHeight="1" x14ac:dyDescent="0.15">
      <c r="A6" s="76" t="s">
        <v>35</v>
      </c>
      <c r="B6" s="75">
        <v>8125</v>
      </c>
      <c r="C6" s="75">
        <f t="shared" si="1"/>
        <v>2031.25</v>
      </c>
      <c r="D6" s="9">
        <v>1.25</v>
      </c>
      <c r="E6" s="68">
        <f t="shared" si="2"/>
        <v>10156.25</v>
      </c>
      <c r="F6" s="9">
        <v>0</v>
      </c>
      <c r="G6" s="16">
        <f t="shared" si="3"/>
        <v>0</v>
      </c>
      <c r="H6" s="17">
        <f t="shared" si="4"/>
        <v>10156.25</v>
      </c>
      <c r="I6" s="17">
        <v>4</v>
      </c>
      <c r="J6" s="17">
        <f t="shared" si="5"/>
        <v>0</v>
      </c>
      <c r="K6" s="16">
        <f t="shared" si="0"/>
        <v>0</v>
      </c>
      <c r="L6" s="9">
        <f t="shared" si="6"/>
        <v>0</v>
      </c>
    </row>
    <row r="7" spans="1:12" s="73" customFormat="1" ht="15.45" customHeight="1" x14ac:dyDescent="0.15">
      <c r="A7" s="76" t="s">
        <v>36</v>
      </c>
      <c r="B7" s="75">
        <v>5730</v>
      </c>
      <c r="C7" s="75">
        <f t="shared" si="1"/>
        <v>1432.5</v>
      </c>
      <c r="D7" s="9">
        <v>1.25</v>
      </c>
      <c r="E7" s="68">
        <f t="shared" si="2"/>
        <v>7162.5</v>
      </c>
      <c r="F7" s="9">
        <v>0</v>
      </c>
      <c r="G7" s="16">
        <f t="shared" si="3"/>
        <v>0</v>
      </c>
      <c r="H7" s="17">
        <f t="shared" si="4"/>
        <v>7162.5</v>
      </c>
      <c r="I7" s="17">
        <v>4</v>
      </c>
      <c r="J7" s="17">
        <f t="shared" si="5"/>
        <v>0</v>
      </c>
      <c r="K7" s="16">
        <f t="shared" si="0"/>
        <v>0</v>
      </c>
      <c r="L7" s="9">
        <f t="shared" si="6"/>
        <v>0</v>
      </c>
    </row>
    <row r="8" spans="1:12" s="73" customFormat="1" ht="15.45" customHeight="1" x14ac:dyDescent="0.15">
      <c r="A8" s="76" t="s">
        <v>37</v>
      </c>
      <c r="B8" s="75">
        <v>2153</v>
      </c>
      <c r="C8" s="75">
        <f t="shared" si="1"/>
        <v>538.25</v>
      </c>
      <c r="D8" s="9">
        <v>1.25</v>
      </c>
      <c r="E8" s="68">
        <f t="shared" si="2"/>
        <v>2691.25</v>
      </c>
      <c r="F8" s="9">
        <v>0</v>
      </c>
      <c r="G8" s="16">
        <f t="shared" si="3"/>
        <v>0</v>
      </c>
      <c r="H8" s="17">
        <f t="shared" si="4"/>
        <v>2691.25</v>
      </c>
      <c r="I8" s="17">
        <v>4</v>
      </c>
      <c r="J8" s="17">
        <f t="shared" si="5"/>
        <v>0</v>
      </c>
      <c r="K8" s="16">
        <f t="shared" si="0"/>
        <v>0</v>
      </c>
      <c r="L8" s="9">
        <f t="shared" si="6"/>
        <v>0</v>
      </c>
    </row>
    <row r="9" spans="1:12" s="73" customFormat="1" ht="15.45" customHeight="1" x14ac:dyDescent="0.15">
      <c r="A9" s="76" t="s">
        <v>38</v>
      </c>
      <c r="B9" s="75">
        <v>5389</v>
      </c>
      <c r="C9" s="75">
        <f t="shared" si="1"/>
        <v>1347.25</v>
      </c>
      <c r="D9" s="9">
        <v>1.25</v>
      </c>
      <c r="E9" s="68">
        <f t="shared" si="2"/>
        <v>6736.25</v>
      </c>
      <c r="F9" s="9">
        <v>0</v>
      </c>
      <c r="G9" s="16">
        <f t="shared" si="3"/>
        <v>0</v>
      </c>
      <c r="H9" s="17">
        <f t="shared" si="4"/>
        <v>6736.25</v>
      </c>
      <c r="I9" s="17">
        <v>4</v>
      </c>
      <c r="J9" s="17">
        <f t="shared" si="5"/>
        <v>0</v>
      </c>
      <c r="K9" s="16">
        <f t="shared" si="0"/>
        <v>0</v>
      </c>
      <c r="L9" s="9">
        <f t="shared" si="6"/>
        <v>0</v>
      </c>
    </row>
    <row r="10" spans="1:12" s="73" customFormat="1" ht="15.45" customHeight="1" x14ac:dyDescent="0.15">
      <c r="A10" s="76" t="s">
        <v>39</v>
      </c>
      <c r="B10" s="75">
        <v>2946</v>
      </c>
      <c r="C10" s="75">
        <f t="shared" si="1"/>
        <v>736.5</v>
      </c>
      <c r="D10" s="9">
        <v>1.25</v>
      </c>
      <c r="E10" s="68">
        <f t="shared" si="2"/>
        <v>3682.5</v>
      </c>
      <c r="F10" s="9">
        <v>1.25</v>
      </c>
      <c r="G10" s="16">
        <f t="shared" si="3"/>
        <v>3682.5</v>
      </c>
      <c r="H10" s="17">
        <f t="shared" si="4"/>
        <v>0</v>
      </c>
      <c r="I10" s="17">
        <v>4</v>
      </c>
      <c r="J10" s="17">
        <f t="shared" si="5"/>
        <v>1</v>
      </c>
      <c r="K10" s="16">
        <f t="shared" si="0"/>
        <v>3.0084566264493153</v>
      </c>
      <c r="L10" s="9">
        <f t="shared" si="6"/>
        <v>2215.7283053799206</v>
      </c>
    </row>
    <row r="11" spans="1:12" s="73" customFormat="1" ht="15.45" customHeight="1" x14ac:dyDescent="0.15">
      <c r="A11" s="76" t="s">
        <v>40</v>
      </c>
      <c r="B11" s="75">
        <v>2054</v>
      </c>
      <c r="C11" s="75">
        <f t="shared" si="1"/>
        <v>513.5</v>
      </c>
      <c r="D11" s="9">
        <v>1.25</v>
      </c>
      <c r="E11" s="68">
        <f t="shared" si="2"/>
        <v>2567.5</v>
      </c>
      <c r="F11" s="9">
        <v>0</v>
      </c>
      <c r="G11" s="16">
        <f t="shared" si="3"/>
        <v>0</v>
      </c>
      <c r="H11" s="17">
        <f t="shared" si="4"/>
        <v>2567.5</v>
      </c>
      <c r="I11" s="17">
        <v>4</v>
      </c>
      <c r="J11" s="17">
        <f t="shared" si="5"/>
        <v>0</v>
      </c>
      <c r="K11" s="16">
        <f t="shared" si="0"/>
        <v>0</v>
      </c>
      <c r="L11" s="9">
        <f t="shared" si="6"/>
        <v>0</v>
      </c>
    </row>
    <row r="12" spans="1:12" s="73" customFormat="1" ht="15.45" customHeight="1" x14ac:dyDescent="0.15">
      <c r="A12" s="76" t="s">
        <v>41</v>
      </c>
      <c r="B12" s="75">
        <v>4904</v>
      </c>
      <c r="C12" s="75">
        <f t="shared" si="1"/>
        <v>1226</v>
      </c>
      <c r="D12" s="9">
        <v>1.25</v>
      </c>
      <c r="E12" s="68">
        <f t="shared" si="2"/>
        <v>6130</v>
      </c>
      <c r="F12" s="9">
        <v>0</v>
      </c>
      <c r="G12" s="16">
        <f t="shared" si="3"/>
        <v>0</v>
      </c>
      <c r="H12" s="17">
        <f t="shared" si="4"/>
        <v>6130</v>
      </c>
      <c r="I12" s="17">
        <v>4</v>
      </c>
      <c r="J12" s="17">
        <f t="shared" si="5"/>
        <v>0</v>
      </c>
      <c r="K12" s="16">
        <f t="shared" si="0"/>
        <v>0</v>
      </c>
      <c r="L12" s="9">
        <f t="shared" si="6"/>
        <v>0</v>
      </c>
    </row>
    <row r="13" spans="1:12" s="73" customFormat="1" ht="15.45" customHeight="1" x14ac:dyDescent="0.15">
      <c r="A13" s="76" t="s">
        <v>42</v>
      </c>
      <c r="B13" s="75">
        <v>2439</v>
      </c>
      <c r="C13" s="75">
        <f t="shared" si="1"/>
        <v>609.75</v>
      </c>
      <c r="D13" s="9">
        <v>1.25</v>
      </c>
      <c r="E13" s="68">
        <f t="shared" si="2"/>
        <v>3048.75</v>
      </c>
      <c r="F13" s="9">
        <v>0</v>
      </c>
      <c r="G13" s="16">
        <f t="shared" si="3"/>
        <v>0</v>
      </c>
      <c r="H13" s="17">
        <f t="shared" si="4"/>
        <v>3048.75</v>
      </c>
      <c r="I13" s="17">
        <v>4</v>
      </c>
      <c r="J13" s="17">
        <f t="shared" si="5"/>
        <v>0</v>
      </c>
      <c r="K13" s="16">
        <f t="shared" si="0"/>
        <v>0</v>
      </c>
      <c r="L13" s="9">
        <f t="shared" si="6"/>
        <v>0</v>
      </c>
    </row>
    <row r="14" spans="1:12" s="73" customFormat="1" ht="15.45" customHeight="1" x14ac:dyDescent="0.15">
      <c r="A14" s="76" t="s">
        <v>43</v>
      </c>
      <c r="B14" s="75">
        <v>4964</v>
      </c>
      <c r="C14" s="75">
        <f t="shared" si="1"/>
        <v>1241</v>
      </c>
      <c r="D14" s="9">
        <v>1.25</v>
      </c>
      <c r="E14" s="68">
        <f t="shared" si="2"/>
        <v>6205</v>
      </c>
      <c r="F14" s="9">
        <v>1.25</v>
      </c>
      <c r="G14" s="16">
        <f t="shared" si="3"/>
        <v>6205</v>
      </c>
      <c r="H14" s="17">
        <f t="shared" si="4"/>
        <v>0</v>
      </c>
      <c r="I14" s="17">
        <v>4</v>
      </c>
      <c r="J14" s="17">
        <f t="shared" si="5"/>
        <v>1</v>
      </c>
      <c r="K14" s="16">
        <f t="shared" si="0"/>
        <v>3.0084566264493153</v>
      </c>
      <c r="L14" s="9">
        <f t="shared" si="6"/>
        <v>3733.4946734236005</v>
      </c>
    </row>
    <row r="15" spans="1:12" s="73" customFormat="1" ht="15.45" customHeight="1" x14ac:dyDescent="0.15">
      <c r="A15" s="76" t="s">
        <v>44</v>
      </c>
      <c r="B15" s="75">
        <v>3326</v>
      </c>
      <c r="C15" s="75">
        <f t="shared" si="1"/>
        <v>831.5</v>
      </c>
      <c r="D15" s="9">
        <v>1.25</v>
      </c>
      <c r="E15" s="68">
        <f t="shared" si="2"/>
        <v>4157.5</v>
      </c>
      <c r="F15" s="9">
        <v>0</v>
      </c>
      <c r="G15" s="16">
        <f t="shared" si="3"/>
        <v>0</v>
      </c>
      <c r="H15" s="17">
        <f t="shared" si="4"/>
        <v>4157.5</v>
      </c>
      <c r="I15" s="17">
        <v>4</v>
      </c>
      <c r="J15" s="17">
        <f t="shared" si="5"/>
        <v>0</v>
      </c>
      <c r="K15" s="16">
        <f t="shared" si="0"/>
        <v>0</v>
      </c>
      <c r="L15" s="9">
        <f t="shared" si="6"/>
        <v>0</v>
      </c>
    </row>
    <row r="16" spans="1:12" s="73" customFormat="1" ht="15.45" customHeight="1" x14ac:dyDescent="0.15">
      <c r="A16" s="76" t="s">
        <v>45</v>
      </c>
      <c r="B16" s="75">
        <v>4399</v>
      </c>
      <c r="C16" s="75">
        <f t="shared" si="1"/>
        <v>1099.75</v>
      </c>
      <c r="D16" s="9">
        <v>1.25</v>
      </c>
      <c r="E16" s="68">
        <f t="shared" si="2"/>
        <v>5498.75</v>
      </c>
      <c r="F16" s="9">
        <v>1.25</v>
      </c>
      <c r="G16" s="16">
        <f t="shared" si="3"/>
        <v>5498.75</v>
      </c>
      <c r="H16" s="17">
        <f t="shared" si="4"/>
        <v>0</v>
      </c>
      <c r="I16" s="17">
        <v>4</v>
      </c>
      <c r="J16" s="17">
        <f t="shared" si="5"/>
        <v>1</v>
      </c>
      <c r="K16" s="16">
        <f t="shared" si="0"/>
        <v>3.0084566264493153</v>
      </c>
      <c r="L16" s="9">
        <f t="shared" si="6"/>
        <v>3308.5501749376344</v>
      </c>
    </row>
    <row r="17" spans="1:12" s="73" customFormat="1" ht="15.45" customHeight="1" x14ac:dyDescent="0.15">
      <c r="A17" s="76" t="s">
        <v>46</v>
      </c>
      <c r="B17" s="75">
        <v>3263</v>
      </c>
      <c r="C17" s="75">
        <f t="shared" si="1"/>
        <v>815.75</v>
      </c>
      <c r="D17" s="9">
        <v>1.25</v>
      </c>
      <c r="E17" s="68">
        <f t="shared" si="2"/>
        <v>4078.75</v>
      </c>
      <c r="F17" s="9">
        <v>1.25</v>
      </c>
      <c r="G17" s="16">
        <f t="shared" si="3"/>
        <v>4078.75</v>
      </c>
      <c r="H17" s="17">
        <f t="shared" si="4"/>
        <v>0</v>
      </c>
      <c r="I17" s="17">
        <v>4</v>
      </c>
      <c r="J17" s="17">
        <f t="shared" si="5"/>
        <v>1</v>
      </c>
      <c r="K17" s="16">
        <f t="shared" si="0"/>
        <v>3.0084566264493153</v>
      </c>
      <c r="L17" s="9">
        <f t="shared" si="6"/>
        <v>2454.148493026029</v>
      </c>
    </row>
    <row r="18" spans="1:12" s="73" customFormat="1" ht="15.45" customHeight="1" x14ac:dyDescent="0.15">
      <c r="A18" s="76" t="s">
        <v>47</v>
      </c>
      <c r="B18" s="75">
        <v>2035</v>
      </c>
      <c r="C18" s="75">
        <f t="shared" si="1"/>
        <v>508.75</v>
      </c>
      <c r="D18" s="9">
        <v>1.25</v>
      </c>
      <c r="E18" s="68">
        <f t="shared" si="2"/>
        <v>2543.75</v>
      </c>
      <c r="F18" s="9">
        <v>1.25</v>
      </c>
      <c r="G18" s="16">
        <f t="shared" si="3"/>
        <v>2543.75</v>
      </c>
      <c r="H18" s="17">
        <f t="shared" si="4"/>
        <v>0</v>
      </c>
      <c r="I18" s="17">
        <v>4</v>
      </c>
      <c r="J18" s="17">
        <f t="shared" si="5"/>
        <v>1</v>
      </c>
      <c r="K18" s="16">
        <f t="shared" si="0"/>
        <v>3.0084566264493153</v>
      </c>
      <c r="L18" s="9">
        <f t="shared" si="6"/>
        <v>1530.5523087060892</v>
      </c>
    </row>
    <row r="19" spans="1:12" s="73" customFormat="1" ht="15.45" customHeight="1" x14ac:dyDescent="0.15">
      <c r="A19" s="76" t="s">
        <v>48</v>
      </c>
      <c r="B19" s="75">
        <v>4553</v>
      </c>
      <c r="C19" s="75">
        <f t="shared" si="1"/>
        <v>1138.25</v>
      </c>
      <c r="D19" s="9">
        <v>1.25</v>
      </c>
      <c r="E19" s="68">
        <f t="shared" si="2"/>
        <v>5691.25</v>
      </c>
      <c r="F19" s="9">
        <v>0</v>
      </c>
      <c r="G19" s="16">
        <f t="shared" si="3"/>
        <v>0</v>
      </c>
      <c r="H19" s="17">
        <f t="shared" si="4"/>
        <v>5691.25</v>
      </c>
      <c r="I19" s="17">
        <v>4</v>
      </c>
      <c r="J19" s="17">
        <f t="shared" si="5"/>
        <v>0</v>
      </c>
      <c r="K19" s="16">
        <f t="shared" si="0"/>
        <v>0</v>
      </c>
      <c r="L19" s="9">
        <f t="shared" si="6"/>
        <v>0</v>
      </c>
    </row>
    <row r="20" spans="1:12" s="73" customFormat="1" ht="15.45" customHeight="1" x14ac:dyDescent="0.15">
      <c r="A20" s="76" t="s">
        <v>49</v>
      </c>
      <c r="B20" s="75">
        <v>4215</v>
      </c>
      <c r="C20" s="75">
        <f t="shared" si="1"/>
        <v>1053.75</v>
      </c>
      <c r="D20" s="9">
        <v>1.25</v>
      </c>
      <c r="E20" s="68">
        <f t="shared" si="2"/>
        <v>5268.75</v>
      </c>
      <c r="F20" s="9">
        <v>1.25</v>
      </c>
      <c r="G20" s="16">
        <f t="shared" si="3"/>
        <v>5268.75</v>
      </c>
      <c r="H20" s="17">
        <f t="shared" si="4"/>
        <v>0</v>
      </c>
      <c r="I20" s="17">
        <v>4</v>
      </c>
      <c r="J20" s="17">
        <f t="shared" si="5"/>
        <v>1</v>
      </c>
      <c r="K20" s="16">
        <f t="shared" si="0"/>
        <v>3.0084566264493153</v>
      </c>
      <c r="L20" s="9">
        <f t="shared" si="6"/>
        <v>3170.1611701209658</v>
      </c>
    </row>
    <row r="21" spans="1:12" s="73" customFormat="1" ht="15.45" customHeight="1" x14ac:dyDescent="0.15">
      <c r="A21" s="76" t="s">
        <v>50</v>
      </c>
      <c r="B21" s="75">
        <v>2521</v>
      </c>
      <c r="C21" s="75">
        <f t="shared" si="1"/>
        <v>630.25</v>
      </c>
      <c r="D21" s="9">
        <v>1.25</v>
      </c>
      <c r="E21" s="68">
        <f t="shared" si="2"/>
        <v>3151.25</v>
      </c>
      <c r="F21" s="9">
        <v>0</v>
      </c>
      <c r="G21" s="16">
        <f t="shared" si="3"/>
        <v>0</v>
      </c>
      <c r="H21" s="17">
        <f t="shared" si="4"/>
        <v>3151.25</v>
      </c>
      <c r="I21" s="17">
        <v>4</v>
      </c>
      <c r="J21" s="17">
        <f t="shared" si="5"/>
        <v>0</v>
      </c>
      <c r="K21" s="16">
        <f t="shared" si="0"/>
        <v>0</v>
      </c>
      <c r="L21" s="9">
        <f t="shared" si="6"/>
        <v>0</v>
      </c>
    </row>
    <row r="22" spans="1:12" s="73" customFormat="1" ht="15.45" customHeight="1" x14ac:dyDescent="0.15">
      <c r="A22" s="76" t="s">
        <v>51</v>
      </c>
      <c r="B22" s="75">
        <v>2218</v>
      </c>
      <c r="C22" s="75">
        <f t="shared" si="1"/>
        <v>554.5</v>
      </c>
      <c r="D22" s="9">
        <v>1.25</v>
      </c>
      <c r="E22" s="68">
        <f t="shared" si="2"/>
        <v>2772.5</v>
      </c>
      <c r="F22" s="9">
        <v>0</v>
      </c>
      <c r="G22" s="16">
        <f t="shared" si="3"/>
        <v>0</v>
      </c>
      <c r="H22" s="17">
        <f t="shared" si="4"/>
        <v>2772.5</v>
      </c>
      <c r="I22" s="17">
        <v>4</v>
      </c>
      <c r="J22" s="17">
        <f t="shared" si="5"/>
        <v>0</v>
      </c>
      <c r="K22" s="16">
        <f t="shared" si="0"/>
        <v>0</v>
      </c>
      <c r="L22" s="9">
        <f t="shared" si="6"/>
        <v>0</v>
      </c>
    </row>
    <row r="23" spans="1:12" s="73" customFormat="1" ht="15.45" customHeight="1" x14ac:dyDescent="0.15">
      <c r="A23" s="76" t="s">
        <v>52</v>
      </c>
      <c r="B23" s="75">
        <v>2314</v>
      </c>
      <c r="C23" s="75">
        <f t="shared" si="1"/>
        <v>578.5</v>
      </c>
      <c r="D23" s="9">
        <v>1.25</v>
      </c>
      <c r="E23" s="68">
        <f t="shared" si="2"/>
        <v>2892.5</v>
      </c>
      <c r="F23" s="9">
        <v>0</v>
      </c>
      <c r="G23" s="16">
        <f t="shared" si="3"/>
        <v>0</v>
      </c>
      <c r="H23" s="17">
        <f t="shared" si="4"/>
        <v>2892.5</v>
      </c>
      <c r="I23" s="17">
        <v>4</v>
      </c>
      <c r="J23" s="17">
        <f t="shared" si="5"/>
        <v>0</v>
      </c>
      <c r="K23" s="16">
        <f t="shared" si="0"/>
        <v>0</v>
      </c>
      <c r="L23" s="9">
        <f t="shared" si="6"/>
        <v>0</v>
      </c>
    </row>
    <row r="24" spans="1:12" s="73" customFormat="1" ht="15.45" customHeight="1" x14ac:dyDescent="0.15">
      <c r="A24" s="76" t="s">
        <v>53</v>
      </c>
      <c r="B24" s="75">
        <v>2520</v>
      </c>
      <c r="C24" s="75">
        <f t="shared" si="1"/>
        <v>630</v>
      </c>
      <c r="D24" s="9">
        <v>1.25</v>
      </c>
      <c r="E24" s="68">
        <f t="shared" si="2"/>
        <v>3150</v>
      </c>
      <c r="F24" s="9">
        <v>1.25</v>
      </c>
      <c r="G24" s="16">
        <f t="shared" si="3"/>
        <v>3150</v>
      </c>
      <c r="H24" s="17">
        <f t="shared" si="4"/>
        <v>0</v>
      </c>
      <c r="I24" s="17">
        <v>4</v>
      </c>
      <c r="J24" s="17">
        <f t="shared" si="5"/>
        <v>1</v>
      </c>
      <c r="K24" s="16">
        <f t="shared" si="0"/>
        <v>3.0084566264493153</v>
      </c>
      <c r="L24" s="9">
        <f t="shared" si="6"/>
        <v>1895.3276746630686</v>
      </c>
    </row>
    <row r="25" spans="1:12" s="73" customFormat="1" ht="15.45" customHeight="1" x14ac:dyDescent="0.15">
      <c r="A25" s="76" t="s">
        <v>54</v>
      </c>
      <c r="B25" s="75">
        <v>4665</v>
      </c>
      <c r="C25" s="75">
        <f t="shared" si="1"/>
        <v>1166.25</v>
      </c>
      <c r="D25" s="9">
        <v>1.25</v>
      </c>
      <c r="E25" s="68">
        <f t="shared" si="2"/>
        <v>5831.25</v>
      </c>
      <c r="F25" s="9">
        <v>0</v>
      </c>
      <c r="G25" s="16">
        <f t="shared" si="3"/>
        <v>0</v>
      </c>
      <c r="H25" s="17">
        <f t="shared" si="4"/>
        <v>5831.25</v>
      </c>
      <c r="I25" s="17">
        <v>4</v>
      </c>
      <c r="J25" s="17">
        <f t="shared" si="5"/>
        <v>0</v>
      </c>
      <c r="K25" s="16">
        <f t="shared" si="0"/>
        <v>0</v>
      </c>
      <c r="L25" s="9">
        <f t="shared" si="6"/>
        <v>0</v>
      </c>
    </row>
    <row r="26" spans="1:12" s="73" customFormat="1" ht="15.45" customHeight="1" x14ac:dyDescent="0.15">
      <c r="A26" s="76" t="s">
        <v>55</v>
      </c>
      <c r="B26" s="75">
        <v>4028</v>
      </c>
      <c r="C26" s="75">
        <f t="shared" si="1"/>
        <v>1007</v>
      </c>
      <c r="D26" s="9">
        <v>1.25</v>
      </c>
      <c r="E26" s="68">
        <f t="shared" si="2"/>
        <v>5035</v>
      </c>
      <c r="F26" s="9">
        <v>0</v>
      </c>
      <c r="G26" s="16">
        <f t="shared" si="3"/>
        <v>0</v>
      </c>
      <c r="H26" s="17">
        <f t="shared" si="4"/>
        <v>5035</v>
      </c>
      <c r="I26" s="17">
        <v>4</v>
      </c>
      <c r="J26" s="17">
        <f t="shared" si="5"/>
        <v>0</v>
      </c>
      <c r="K26" s="16">
        <f t="shared" si="0"/>
        <v>0</v>
      </c>
      <c r="L26" s="9">
        <f t="shared" si="6"/>
        <v>0</v>
      </c>
    </row>
    <row r="27" spans="1:12" s="73" customFormat="1" ht="15.45" customHeight="1" x14ac:dyDescent="0.15">
      <c r="A27" s="76" t="s">
        <v>56</v>
      </c>
      <c r="B27" s="75">
        <v>2646</v>
      </c>
      <c r="C27" s="75">
        <f t="shared" si="1"/>
        <v>661.5</v>
      </c>
      <c r="D27" s="9">
        <v>1.25</v>
      </c>
      <c r="E27" s="68">
        <f t="shared" si="2"/>
        <v>3307.5</v>
      </c>
      <c r="F27" s="9">
        <v>0</v>
      </c>
      <c r="G27" s="16">
        <f t="shared" si="3"/>
        <v>0</v>
      </c>
      <c r="H27" s="17">
        <f t="shared" si="4"/>
        <v>3307.5</v>
      </c>
      <c r="I27" s="17">
        <v>4</v>
      </c>
      <c r="J27" s="17">
        <f t="shared" si="5"/>
        <v>0</v>
      </c>
      <c r="K27" s="16">
        <f t="shared" si="0"/>
        <v>0</v>
      </c>
      <c r="L27" s="9">
        <f t="shared" si="6"/>
        <v>0</v>
      </c>
    </row>
    <row r="28" spans="1:12" s="73" customFormat="1" ht="15.45" customHeight="1" x14ac:dyDescent="0.15">
      <c r="A28" s="76" t="s">
        <v>57</v>
      </c>
      <c r="B28" s="75">
        <v>3191</v>
      </c>
      <c r="C28" s="75">
        <f t="shared" si="1"/>
        <v>797.75</v>
      </c>
      <c r="D28" s="9">
        <v>1.25</v>
      </c>
      <c r="E28" s="68">
        <f t="shared" si="2"/>
        <v>3988.75</v>
      </c>
      <c r="F28" s="9">
        <v>1.25</v>
      </c>
      <c r="G28" s="16">
        <f t="shared" si="3"/>
        <v>3988.75</v>
      </c>
      <c r="H28" s="17">
        <f t="shared" si="4"/>
        <v>0</v>
      </c>
      <c r="I28" s="17">
        <v>4</v>
      </c>
      <c r="J28" s="17">
        <f t="shared" si="5"/>
        <v>1</v>
      </c>
      <c r="K28" s="16">
        <f t="shared" si="0"/>
        <v>3.0084566264493153</v>
      </c>
      <c r="L28" s="9">
        <f t="shared" si="6"/>
        <v>2399.9962737499413</v>
      </c>
    </row>
    <row r="29" spans="1:12" s="73" customFormat="1" ht="15.45" customHeight="1" x14ac:dyDescent="0.15">
      <c r="A29" s="76" t="s">
        <v>58</v>
      </c>
      <c r="B29" s="75">
        <v>3552</v>
      </c>
      <c r="C29" s="75">
        <f t="shared" si="1"/>
        <v>888</v>
      </c>
      <c r="D29" s="9">
        <v>1.25</v>
      </c>
      <c r="E29" s="68">
        <f t="shared" si="2"/>
        <v>4440</v>
      </c>
      <c r="F29" s="9">
        <v>0</v>
      </c>
      <c r="G29" s="16">
        <f t="shared" si="3"/>
        <v>0</v>
      </c>
      <c r="H29" s="17">
        <f t="shared" si="4"/>
        <v>4440</v>
      </c>
      <c r="I29" s="17">
        <v>4</v>
      </c>
      <c r="J29" s="17">
        <f t="shared" si="5"/>
        <v>0</v>
      </c>
      <c r="K29" s="16">
        <f t="shared" si="0"/>
        <v>0</v>
      </c>
      <c r="L29" s="9">
        <f t="shared" si="6"/>
        <v>0</v>
      </c>
    </row>
    <row r="30" spans="1:12" s="73" customFormat="1" ht="15.45" customHeight="1" x14ac:dyDescent="0.15">
      <c r="A30" s="76" t="s">
        <v>59</v>
      </c>
      <c r="B30" s="75">
        <v>5439</v>
      </c>
      <c r="C30" s="75">
        <f t="shared" si="1"/>
        <v>1359.75</v>
      </c>
      <c r="D30" s="9">
        <v>1.25</v>
      </c>
      <c r="E30" s="68">
        <f t="shared" si="2"/>
        <v>6798.75</v>
      </c>
      <c r="F30" s="9">
        <v>0</v>
      </c>
      <c r="G30" s="16">
        <f t="shared" si="3"/>
        <v>0</v>
      </c>
      <c r="H30" s="17">
        <f t="shared" si="4"/>
        <v>6798.75</v>
      </c>
      <c r="I30" s="17">
        <v>4</v>
      </c>
      <c r="J30" s="17">
        <f t="shared" si="5"/>
        <v>0</v>
      </c>
      <c r="K30" s="16">
        <f t="shared" si="0"/>
        <v>0</v>
      </c>
      <c r="L30" s="9">
        <f t="shared" si="6"/>
        <v>0</v>
      </c>
    </row>
    <row r="31" spans="1:12" s="73" customFormat="1" ht="15.45" customHeight="1" x14ac:dyDescent="0.15">
      <c r="A31" s="76" t="s">
        <v>60</v>
      </c>
      <c r="B31" s="75">
        <v>4123</v>
      </c>
      <c r="C31" s="75">
        <f t="shared" si="1"/>
        <v>1030.75</v>
      </c>
      <c r="D31" s="9">
        <v>1.25</v>
      </c>
      <c r="E31" s="68">
        <f t="shared" si="2"/>
        <v>5153.75</v>
      </c>
      <c r="F31" s="9">
        <v>0</v>
      </c>
      <c r="G31" s="16">
        <f t="shared" si="3"/>
        <v>0</v>
      </c>
      <c r="H31" s="17">
        <f t="shared" si="4"/>
        <v>5153.75</v>
      </c>
      <c r="I31" s="17">
        <v>4</v>
      </c>
      <c r="J31" s="17">
        <f t="shared" si="5"/>
        <v>0</v>
      </c>
      <c r="K31" s="16">
        <f t="shared" si="0"/>
        <v>0</v>
      </c>
      <c r="L31" s="9">
        <f t="shared" si="6"/>
        <v>0</v>
      </c>
    </row>
    <row r="32" spans="1:12" s="73" customFormat="1" ht="15.45" customHeight="1" x14ac:dyDescent="0.15">
      <c r="A32" s="76" t="s">
        <v>61</v>
      </c>
      <c r="B32" s="75">
        <v>3250</v>
      </c>
      <c r="C32" s="75">
        <f t="shared" si="1"/>
        <v>812.5</v>
      </c>
      <c r="D32" s="9">
        <v>1.25</v>
      </c>
      <c r="E32" s="68">
        <f t="shared" si="2"/>
        <v>4062.5</v>
      </c>
      <c r="F32" s="9">
        <v>1.25</v>
      </c>
      <c r="G32" s="16">
        <f t="shared" si="3"/>
        <v>4062.5</v>
      </c>
      <c r="H32" s="17">
        <f t="shared" si="4"/>
        <v>0</v>
      </c>
      <c r="I32" s="17">
        <v>4</v>
      </c>
      <c r="J32" s="17">
        <f t="shared" si="5"/>
        <v>1</v>
      </c>
      <c r="K32" s="16">
        <f t="shared" si="0"/>
        <v>3.0084566264493153</v>
      </c>
      <c r="L32" s="9">
        <f t="shared" si="6"/>
        <v>2444.3710089900687</v>
      </c>
    </row>
    <row r="33" spans="1:12" s="73" customFormat="1" ht="15.45" customHeight="1" x14ac:dyDescent="0.15">
      <c r="A33" s="76" t="s">
        <v>62</v>
      </c>
      <c r="B33" s="75">
        <v>6531</v>
      </c>
      <c r="C33" s="75">
        <f t="shared" si="1"/>
        <v>1632.75</v>
      </c>
      <c r="D33" s="9">
        <v>1.25</v>
      </c>
      <c r="E33" s="68">
        <f t="shared" si="2"/>
        <v>8163.75</v>
      </c>
      <c r="F33" s="9">
        <v>1.25</v>
      </c>
      <c r="G33" s="16">
        <f t="shared" si="3"/>
        <v>8163.75</v>
      </c>
      <c r="H33" s="17">
        <f t="shared" si="4"/>
        <v>0</v>
      </c>
      <c r="I33" s="17">
        <v>4</v>
      </c>
      <c r="J33" s="17">
        <f t="shared" si="5"/>
        <v>1</v>
      </c>
      <c r="K33" s="16">
        <f t="shared" si="0"/>
        <v>3.0084566264493153</v>
      </c>
      <c r="L33" s="9">
        <f t="shared" si="6"/>
        <v>4912.0575568351196</v>
      </c>
    </row>
    <row r="34" spans="1:12" s="73" customFormat="1" ht="15.45" customHeight="1" x14ac:dyDescent="0.15">
      <c r="A34" s="76" t="s">
        <v>63</v>
      </c>
      <c r="B34" s="75">
        <v>3448</v>
      </c>
      <c r="C34" s="75">
        <f t="shared" si="1"/>
        <v>862</v>
      </c>
      <c r="D34" s="9">
        <v>1.25</v>
      </c>
      <c r="E34" s="68">
        <f t="shared" si="2"/>
        <v>4310</v>
      </c>
      <c r="F34" s="9">
        <v>0</v>
      </c>
      <c r="G34" s="16">
        <f t="shared" si="3"/>
        <v>0</v>
      </c>
      <c r="H34" s="17">
        <f t="shared" si="4"/>
        <v>4310</v>
      </c>
      <c r="I34" s="17">
        <v>4</v>
      </c>
      <c r="J34" s="17">
        <f t="shared" si="5"/>
        <v>0</v>
      </c>
      <c r="K34" s="16">
        <f t="shared" si="0"/>
        <v>0</v>
      </c>
      <c r="L34" s="9">
        <f t="shared" si="6"/>
        <v>0</v>
      </c>
    </row>
    <row r="35" spans="1:12" s="73" customFormat="1" ht="15.45" customHeight="1" x14ac:dyDescent="0.15">
      <c r="A35" s="76" t="s">
        <v>64</v>
      </c>
      <c r="B35" s="75">
        <v>4257</v>
      </c>
      <c r="C35" s="75">
        <f t="shared" si="1"/>
        <v>1064.25</v>
      </c>
      <c r="D35" s="9">
        <v>1.25</v>
      </c>
      <c r="E35" s="68">
        <f t="shared" si="2"/>
        <v>5321.25</v>
      </c>
      <c r="F35" s="9">
        <v>1.25</v>
      </c>
      <c r="G35" s="16">
        <f t="shared" si="3"/>
        <v>5321.25</v>
      </c>
      <c r="H35" s="17">
        <f t="shared" si="4"/>
        <v>0</v>
      </c>
      <c r="I35" s="17">
        <v>4</v>
      </c>
      <c r="J35" s="17">
        <f t="shared" si="5"/>
        <v>1</v>
      </c>
      <c r="K35" s="16">
        <f t="shared" si="0"/>
        <v>3.0084566264493153</v>
      </c>
      <c r="L35" s="9">
        <f t="shared" si="6"/>
        <v>3201.7499646986839</v>
      </c>
    </row>
    <row r="36" spans="1:12" s="73" customFormat="1" ht="15.45" customHeight="1" x14ac:dyDescent="0.15">
      <c r="A36" s="76" t="s">
        <v>65</v>
      </c>
      <c r="B36" s="75">
        <v>5044</v>
      </c>
      <c r="C36" s="75">
        <f t="shared" si="1"/>
        <v>1261</v>
      </c>
      <c r="D36" s="9">
        <v>1.25</v>
      </c>
      <c r="E36" s="68">
        <f t="shared" si="2"/>
        <v>6305</v>
      </c>
      <c r="F36" s="9">
        <v>0</v>
      </c>
      <c r="G36" s="16">
        <f t="shared" si="3"/>
        <v>0</v>
      </c>
      <c r="H36" s="17">
        <f t="shared" si="4"/>
        <v>6305</v>
      </c>
      <c r="I36" s="17">
        <v>4</v>
      </c>
      <c r="J36" s="17">
        <f t="shared" si="5"/>
        <v>0</v>
      </c>
      <c r="K36" s="16">
        <f t="shared" si="0"/>
        <v>0</v>
      </c>
      <c r="L36" s="9">
        <f t="shared" si="6"/>
        <v>0</v>
      </c>
    </row>
    <row r="37" spans="1:12" s="73" customFormat="1" ht="15.45" customHeight="1" x14ac:dyDescent="0.15">
      <c r="A37" s="76" t="s">
        <v>66</v>
      </c>
      <c r="B37" s="75">
        <v>3514</v>
      </c>
      <c r="C37" s="75">
        <f t="shared" si="1"/>
        <v>878.5</v>
      </c>
      <c r="D37" s="9">
        <v>1.25</v>
      </c>
      <c r="E37" s="68">
        <f t="shared" si="2"/>
        <v>4392.5</v>
      </c>
      <c r="F37" s="9">
        <v>1.25</v>
      </c>
      <c r="G37" s="16">
        <f t="shared" si="3"/>
        <v>4392.5</v>
      </c>
      <c r="H37" s="17">
        <f t="shared" si="4"/>
        <v>0</v>
      </c>
      <c r="I37" s="17">
        <v>4</v>
      </c>
      <c r="J37" s="17">
        <f t="shared" si="5"/>
        <v>1</v>
      </c>
      <c r="K37" s="16">
        <f t="shared" si="0"/>
        <v>3.0084566264493153</v>
      </c>
      <c r="L37" s="9">
        <f t="shared" si="6"/>
        <v>2642.9291463357235</v>
      </c>
    </row>
    <row r="38" spans="1:12" s="73" customFormat="1" ht="15.45" customHeight="1" x14ac:dyDescent="0.15">
      <c r="A38" s="76" t="s">
        <v>67</v>
      </c>
      <c r="B38" s="75">
        <v>2157</v>
      </c>
      <c r="C38" s="75">
        <f t="shared" si="1"/>
        <v>539.25</v>
      </c>
      <c r="D38" s="9">
        <v>1.25</v>
      </c>
      <c r="E38" s="68">
        <f t="shared" si="2"/>
        <v>2696.25</v>
      </c>
      <c r="F38" s="9">
        <v>0</v>
      </c>
      <c r="G38" s="16">
        <f t="shared" si="3"/>
        <v>0</v>
      </c>
      <c r="H38" s="17">
        <f t="shared" si="4"/>
        <v>2696.25</v>
      </c>
      <c r="I38" s="17">
        <v>4</v>
      </c>
      <c r="J38" s="17">
        <f t="shared" si="5"/>
        <v>0</v>
      </c>
      <c r="K38" s="16">
        <f t="shared" si="0"/>
        <v>0</v>
      </c>
      <c r="L38" s="9">
        <f t="shared" si="6"/>
        <v>0</v>
      </c>
    </row>
    <row r="39" spans="1:12" s="73" customFormat="1" ht="15.45" customHeight="1" x14ac:dyDescent="0.15">
      <c r="A39" s="76" t="s">
        <v>68</v>
      </c>
      <c r="B39" s="75">
        <v>3590</v>
      </c>
      <c r="C39" s="75">
        <f t="shared" si="1"/>
        <v>897.5</v>
      </c>
      <c r="D39" s="9">
        <v>1.25</v>
      </c>
      <c r="E39" s="68">
        <f t="shared" si="2"/>
        <v>4487.5</v>
      </c>
      <c r="F39" s="9">
        <v>1.25</v>
      </c>
      <c r="G39" s="16">
        <f t="shared" si="3"/>
        <v>4487.5</v>
      </c>
      <c r="H39" s="17">
        <f t="shared" si="4"/>
        <v>0</v>
      </c>
      <c r="I39" s="17">
        <v>4</v>
      </c>
      <c r="J39" s="17">
        <f t="shared" si="5"/>
        <v>1</v>
      </c>
      <c r="K39" s="16">
        <f t="shared" si="0"/>
        <v>3.0084566264493153</v>
      </c>
      <c r="L39" s="9">
        <f t="shared" si="6"/>
        <v>2700.0898222382607</v>
      </c>
    </row>
    <row r="40" spans="1:12" s="73" customFormat="1" ht="15.45" customHeight="1" x14ac:dyDescent="0.15">
      <c r="A40" s="76" t="s">
        <v>69</v>
      </c>
      <c r="B40" s="75">
        <v>3163</v>
      </c>
      <c r="C40" s="75">
        <f t="shared" si="1"/>
        <v>790.75</v>
      </c>
      <c r="D40" s="9">
        <v>1.25</v>
      </c>
      <c r="E40" s="68">
        <f t="shared" si="2"/>
        <v>3953.75</v>
      </c>
      <c r="F40" s="9">
        <v>1.25</v>
      </c>
      <c r="G40" s="16">
        <f t="shared" si="3"/>
        <v>3953.75</v>
      </c>
      <c r="H40" s="17">
        <f t="shared" si="4"/>
        <v>0</v>
      </c>
      <c r="I40" s="17">
        <v>4</v>
      </c>
      <c r="J40" s="17">
        <f t="shared" si="5"/>
        <v>1</v>
      </c>
      <c r="K40" s="16">
        <f t="shared" si="0"/>
        <v>3.0084566264493153</v>
      </c>
      <c r="L40" s="9">
        <f t="shared" si="6"/>
        <v>2378.9370773647961</v>
      </c>
    </row>
    <row r="41" spans="1:12" s="73" customFormat="1" ht="15.45" customHeight="1" x14ac:dyDescent="0.15">
      <c r="A41" s="76" t="s">
        <v>70</v>
      </c>
      <c r="B41" s="75">
        <v>3648</v>
      </c>
      <c r="C41" s="75">
        <f t="shared" si="1"/>
        <v>912</v>
      </c>
      <c r="D41" s="9">
        <v>1.25</v>
      </c>
      <c r="E41" s="68">
        <f t="shared" si="2"/>
        <v>4560</v>
      </c>
      <c r="F41" s="9">
        <v>1.25</v>
      </c>
      <c r="G41" s="16">
        <f t="shared" si="3"/>
        <v>4560</v>
      </c>
      <c r="H41" s="17">
        <f t="shared" si="4"/>
        <v>0</v>
      </c>
      <c r="I41" s="17">
        <v>4</v>
      </c>
      <c r="J41" s="17">
        <f t="shared" si="5"/>
        <v>1</v>
      </c>
      <c r="K41" s="16">
        <f t="shared" si="0"/>
        <v>3.0084566264493153</v>
      </c>
      <c r="L41" s="9">
        <f t="shared" si="6"/>
        <v>2743.7124433217755</v>
      </c>
    </row>
    <row r="42" spans="1:12" s="73" customFormat="1" ht="15.45" customHeight="1" x14ac:dyDescent="0.15">
      <c r="A42" s="76" t="s">
        <v>71</v>
      </c>
      <c r="B42" s="75">
        <v>2291</v>
      </c>
      <c r="C42" s="75">
        <f t="shared" si="1"/>
        <v>572.75</v>
      </c>
      <c r="D42" s="9">
        <v>1.25</v>
      </c>
      <c r="E42" s="68">
        <f t="shared" si="2"/>
        <v>2863.75</v>
      </c>
      <c r="F42" s="9">
        <v>0</v>
      </c>
      <c r="G42" s="16">
        <f t="shared" si="3"/>
        <v>0</v>
      </c>
      <c r="H42" s="17">
        <f t="shared" si="4"/>
        <v>2863.75</v>
      </c>
      <c r="I42" s="17">
        <v>4</v>
      </c>
      <c r="J42" s="17">
        <f t="shared" si="5"/>
        <v>0</v>
      </c>
      <c r="K42" s="16">
        <f t="shared" si="0"/>
        <v>0</v>
      </c>
      <c r="L42" s="9">
        <f t="shared" si="6"/>
        <v>0</v>
      </c>
    </row>
    <row r="43" spans="1:12" s="73" customFormat="1" ht="15.45" customHeight="1" x14ac:dyDescent="0.15">
      <c r="A43" s="76" t="s">
        <v>72</v>
      </c>
      <c r="B43" s="75">
        <v>4203</v>
      </c>
      <c r="C43" s="75">
        <f t="shared" si="1"/>
        <v>1050.75</v>
      </c>
      <c r="D43" s="9">
        <v>1.25</v>
      </c>
      <c r="E43" s="68">
        <f t="shared" si="2"/>
        <v>5253.75</v>
      </c>
      <c r="F43" s="9">
        <v>0</v>
      </c>
      <c r="G43" s="16">
        <f t="shared" si="3"/>
        <v>0</v>
      </c>
      <c r="H43" s="17">
        <f t="shared" si="4"/>
        <v>5253.75</v>
      </c>
      <c r="I43" s="17">
        <v>4</v>
      </c>
      <c r="J43" s="17">
        <f t="shared" si="5"/>
        <v>0</v>
      </c>
      <c r="K43" s="16">
        <f t="shared" si="0"/>
        <v>0</v>
      </c>
      <c r="L43" s="9">
        <f t="shared" si="6"/>
        <v>0</v>
      </c>
    </row>
    <row r="44" spans="1:12" s="73" customFormat="1" ht="15.45" customHeight="1" x14ac:dyDescent="0.15">
      <c r="A44" s="76" t="s">
        <v>73</v>
      </c>
      <c r="B44" s="75">
        <v>4781</v>
      </c>
      <c r="C44" s="75">
        <f t="shared" si="1"/>
        <v>1195.25</v>
      </c>
      <c r="D44" s="9">
        <v>1.25</v>
      </c>
      <c r="E44" s="68">
        <f t="shared" si="2"/>
        <v>5976.25</v>
      </c>
      <c r="F44" s="9">
        <v>1.25</v>
      </c>
      <c r="G44" s="16">
        <f t="shared" si="3"/>
        <v>5976.25</v>
      </c>
      <c r="H44" s="17">
        <f t="shared" si="4"/>
        <v>0</v>
      </c>
      <c r="I44" s="17">
        <v>4</v>
      </c>
      <c r="J44" s="17">
        <f t="shared" si="5"/>
        <v>1</v>
      </c>
      <c r="K44" s="16">
        <f t="shared" si="0"/>
        <v>3.0084566264493153</v>
      </c>
      <c r="L44" s="9">
        <f t="shared" si="6"/>
        <v>3595.857782763544</v>
      </c>
    </row>
    <row r="45" spans="1:12" s="73" customFormat="1" ht="15.45" customHeight="1" x14ac:dyDescent="0.15">
      <c r="A45" s="76" t="s">
        <v>74</v>
      </c>
      <c r="B45" s="75">
        <v>2290</v>
      </c>
      <c r="C45" s="75">
        <f t="shared" si="1"/>
        <v>572.5</v>
      </c>
      <c r="D45" s="9">
        <v>1.25</v>
      </c>
      <c r="E45" s="68">
        <f t="shared" si="2"/>
        <v>2862.5</v>
      </c>
      <c r="F45" s="9">
        <v>1.25</v>
      </c>
      <c r="G45" s="16">
        <f t="shared" si="3"/>
        <v>2862.5</v>
      </c>
      <c r="H45" s="17">
        <f t="shared" si="4"/>
        <v>0</v>
      </c>
      <c r="I45" s="17">
        <v>4</v>
      </c>
      <c r="J45" s="17">
        <f t="shared" si="5"/>
        <v>1</v>
      </c>
      <c r="K45" s="16">
        <f t="shared" si="0"/>
        <v>3.0084566264493153</v>
      </c>
      <c r="L45" s="9">
        <f t="shared" si="6"/>
        <v>1722.3414186422331</v>
      </c>
    </row>
    <row r="46" spans="1:12" s="73" customFormat="1" ht="15.45" customHeight="1" x14ac:dyDescent="0.15">
      <c r="A46" s="76" t="s">
        <v>75</v>
      </c>
      <c r="B46" s="75">
        <v>2693</v>
      </c>
      <c r="C46" s="75">
        <f t="shared" si="1"/>
        <v>673.25</v>
      </c>
      <c r="D46" s="9">
        <v>1.25</v>
      </c>
      <c r="E46" s="68">
        <f t="shared" si="2"/>
        <v>3366.25</v>
      </c>
      <c r="F46" s="9">
        <v>0</v>
      </c>
      <c r="G46" s="16">
        <f t="shared" si="3"/>
        <v>0</v>
      </c>
      <c r="H46" s="17">
        <f t="shared" si="4"/>
        <v>3366.25</v>
      </c>
      <c r="I46" s="17">
        <v>4</v>
      </c>
      <c r="J46" s="17">
        <f t="shared" si="5"/>
        <v>0</v>
      </c>
      <c r="K46" s="16">
        <f t="shared" si="0"/>
        <v>0</v>
      </c>
      <c r="L46" s="9">
        <f t="shared" si="6"/>
        <v>0</v>
      </c>
    </row>
    <row r="47" spans="1:12" s="73" customFormat="1" ht="15.45" customHeight="1" x14ac:dyDescent="0.15">
      <c r="A47" s="76" t="s">
        <v>76</v>
      </c>
      <c r="B47" s="75">
        <v>5342</v>
      </c>
      <c r="C47" s="75">
        <f t="shared" si="1"/>
        <v>1335.5</v>
      </c>
      <c r="D47" s="9">
        <v>1.25</v>
      </c>
      <c r="E47" s="68">
        <f t="shared" si="2"/>
        <v>6677.5</v>
      </c>
      <c r="F47" s="9">
        <v>0</v>
      </c>
      <c r="G47" s="16">
        <f t="shared" si="3"/>
        <v>0</v>
      </c>
      <c r="H47" s="17">
        <f t="shared" si="4"/>
        <v>6677.5</v>
      </c>
      <c r="I47" s="17">
        <v>4</v>
      </c>
      <c r="J47" s="17">
        <f t="shared" si="5"/>
        <v>0</v>
      </c>
      <c r="K47" s="16">
        <f t="shared" si="0"/>
        <v>0</v>
      </c>
      <c r="L47" s="9">
        <f t="shared" si="6"/>
        <v>0</v>
      </c>
    </row>
    <row r="48" spans="1:12" s="73" customFormat="1" ht="15.45" customHeight="1" x14ac:dyDescent="0.15">
      <c r="A48" s="76" t="s">
        <v>77</v>
      </c>
      <c r="B48" s="75">
        <v>2183</v>
      </c>
      <c r="C48" s="75">
        <f t="shared" si="1"/>
        <v>545.75</v>
      </c>
      <c r="D48" s="9">
        <v>1.25</v>
      </c>
      <c r="E48" s="68">
        <f t="shared" si="2"/>
        <v>2728.75</v>
      </c>
      <c r="F48" s="9">
        <v>0</v>
      </c>
      <c r="G48" s="16">
        <f t="shared" si="3"/>
        <v>0</v>
      </c>
      <c r="H48" s="17">
        <f t="shared" si="4"/>
        <v>2728.75</v>
      </c>
      <c r="I48" s="17">
        <v>4</v>
      </c>
      <c r="J48" s="17">
        <f t="shared" si="5"/>
        <v>0</v>
      </c>
      <c r="K48" s="16">
        <f t="shared" si="0"/>
        <v>0</v>
      </c>
      <c r="L48" s="9">
        <f t="shared" si="6"/>
        <v>0</v>
      </c>
    </row>
    <row r="49" spans="1:12" s="73" customFormat="1" ht="15.45" customHeight="1" x14ac:dyDescent="0.15">
      <c r="A49" s="76" t="s">
        <v>78</v>
      </c>
      <c r="B49" s="75">
        <v>1400</v>
      </c>
      <c r="C49" s="75">
        <f t="shared" si="1"/>
        <v>350</v>
      </c>
      <c r="D49" s="9">
        <v>1.25</v>
      </c>
      <c r="E49" s="68">
        <f t="shared" si="2"/>
        <v>1750</v>
      </c>
      <c r="F49" s="9">
        <v>0</v>
      </c>
      <c r="G49" s="16">
        <f t="shared" si="3"/>
        <v>0</v>
      </c>
      <c r="H49" s="17">
        <f t="shared" si="4"/>
        <v>1750</v>
      </c>
      <c r="I49" s="17">
        <v>4</v>
      </c>
      <c r="J49" s="17">
        <f t="shared" si="5"/>
        <v>0</v>
      </c>
      <c r="K49" s="16">
        <f t="shared" si="0"/>
        <v>0</v>
      </c>
      <c r="L49" s="9">
        <f t="shared" si="6"/>
        <v>0</v>
      </c>
    </row>
    <row r="50" spans="1:12" s="73" customFormat="1" ht="15.45" customHeight="1" x14ac:dyDescent="0.15">
      <c r="A50" s="76" t="s">
        <v>79</v>
      </c>
      <c r="B50" s="75">
        <v>4262</v>
      </c>
      <c r="C50" s="75">
        <f t="shared" si="1"/>
        <v>1065.5</v>
      </c>
      <c r="D50" s="9">
        <v>1.25</v>
      </c>
      <c r="E50" s="68">
        <f t="shared" si="2"/>
        <v>5327.5</v>
      </c>
      <c r="F50" s="9">
        <v>1.25</v>
      </c>
      <c r="G50" s="16">
        <f t="shared" si="3"/>
        <v>5327.5</v>
      </c>
      <c r="H50" s="17">
        <f t="shared" si="4"/>
        <v>0</v>
      </c>
      <c r="I50" s="17">
        <v>4</v>
      </c>
      <c r="J50" s="17">
        <f t="shared" si="5"/>
        <v>1</v>
      </c>
      <c r="K50" s="16">
        <f t="shared" si="0"/>
        <v>3.0084566264493153</v>
      </c>
      <c r="L50" s="9">
        <f t="shared" si="6"/>
        <v>3205.5105354817456</v>
      </c>
    </row>
    <row r="51" spans="1:12" s="73" customFormat="1" ht="15.45" customHeight="1" x14ac:dyDescent="0.15">
      <c r="A51" s="76" t="s">
        <v>80</v>
      </c>
      <c r="B51" s="75">
        <v>2351</v>
      </c>
      <c r="C51" s="75">
        <f t="shared" si="1"/>
        <v>587.75</v>
      </c>
      <c r="D51" s="9">
        <v>1.25</v>
      </c>
      <c r="E51" s="68">
        <f t="shared" si="2"/>
        <v>2938.75</v>
      </c>
      <c r="F51" s="9">
        <v>1.25</v>
      </c>
      <c r="G51" s="16">
        <f t="shared" si="3"/>
        <v>2938.75</v>
      </c>
      <c r="H51" s="17">
        <f t="shared" si="4"/>
        <v>0</v>
      </c>
      <c r="I51" s="17">
        <v>4</v>
      </c>
      <c r="J51" s="17">
        <f t="shared" si="5"/>
        <v>1</v>
      </c>
      <c r="K51" s="16">
        <f t="shared" si="0"/>
        <v>3.0084566264493153</v>
      </c>
      <c r="L51" s="9">
        <f t="shared" si="6"/>
        <v>1768.220382195585</v>
      </c>
    </row>
    <row r="52" spans="1:12" s="73" customFormat="1" ht="15.45" customHeight="1" x14ac:dyDescent="0.15">
      <c r="A52" s="76" t="s">
        <v>81</v>
      </c>
      <c r="B52" s="75">
        <v>3907</v>
      </c>
      <c r="C52" s="75">
        <f t="shared" si="1"/>
        <v>976.75</v>
      </c>
      <c r="D52" s="9">
        <v>1.25</v>
      </c>
      <c r="E52" s="68">
        <f t="shared" si="2"/>
        <v>4883.75</v>
      </c>
      <c r="F52" s="9">
        <v>1.25</v>
      </c>
      <c r="G52" s="16">
        <f t="shared" si="3"/>
        <v>4883.75</v>
      </c>
      <c r="H52" s="17">
        <f t="shared" si="4"/>
        <v>0</v>
      </c>
      <c r="I52" s="17">
        <v>4</v>
      </c>
      <c r="J52" s="17">
        <f t="shared" si="5"/>
        <v>1</v>
      </c>
      <c r="K52" s="16">
        <f t="shared" si="0"/>
        <v>3.0084566264493153</v>
      </c>
      <c r="L52" s="9">
        <f t="shared" si="6"/>
        <v>2938.5100098843686</v>
      </c>
    </row>
    <row r="53" spans="1:12" s="73" customFormat="1" ht="15.45" customHeight="1" x14ac:dyDescent="0.15">
      <c r="A53" s="76" t="s">
        <v>82</v>
      </c>
      <c r="B53" s="75">
        <v>3428</v>
      </c>
      <c r="C53" s="75">
        <f t="shared" si="1"/>
        <v>857</v>
      </c>
      <c r="D53" s="9">
        <v>1.25</v>
      </c>
      <c r="E53" s="68">
        <f t="shared" si="2"/>
        <v>4285</v>
      </c>
      <c r="F53" s="9">
        <v>0</v>
      </c>
      <c r="G53" s="16">
        <f t="shared" si="3"/>
        <v>0</v>
      </c>
      <c r="H53" s="17">
        <f t="shared" si="4"/>
        <v>4285</v>
      </c>
      <c r="I53" s="17">
        <v>4</v>
      </c>
      <c r="J53" s="17">
        <f t="shared" si="5"/>
        <v>0</v>
      </c>
      <c r="K53" s="16">
        <f t="shared" si="0"/>
        <v>0</v>
      </c>
      <c r="L53" s="9">
        <f t="shared" si="6"/>
        <v>0</v>
      </c>
    </row>
    <row r="54" spans="1:12" s="73" customFormat="1" ht="15.45" customHeight="1" x14ac:dyDescent="0.15">
      <c r="A54" s="76" t="s">
        <v>83</v>
      </c>
      <c r="B54" s="75">
        <v>2957</v>
      </c>
      <c r="C54" s="75">
        <f t="shared" si="1"/>
        <v>739.25</v>
      </c>
      <c r="D54" s="9">
        <v>1.25</v>
      </c>
      <c r="E54" s="68">
        <f t="shared" si="2"/>
        <v>3696.25</v>
      </c>
      <c r="F54" s="9">
        <v>0</v>
      </c>
      <c r="G54" s="16">
        <f t="shared" si="3"/>
        <v>0</v>
      </c>
      <c r="H54" s="17">
        <f t="shared" si="4"/>
        <v>3696.25</v>
      </c>
      <c r="I54" s="17">
        <v>4</v>
      </c>
      <c r="J54" s="17">
        <f t="shared" si="5"/>
        <v>0</v>
      </c>
      <c r="K54" s="16">
        <f t="shared" si="0"/>
        <v>0</v>
      </c>
      <c r="L54" s="9">
        <f t="shared" si="6"/>
        <v>0</v>
      </c>
    </row>
    <row r="55" spans="1:12" s="73" customFormat="1" ht="15.45" customHeight="1" x14ac:dyDescent="0.15">
      <c r="A55" s="76" t="s">
        <v>84</v>
      </c>
      <c r="B55" s="75">
        <v>4075</v>
      </c>
      <c r="C55" s="75">
        <f t="shared" si="1"/>
        <v>1018.75</v>
      </c>
      <c r="D55" s="9">
        <v>1.25</v>
      </c>
      <c r="E55" s="68">
        <f t="shared" si="2"/>
        <v>5093.75</v>
      </c>
      <c r="F55" s="9">
        <v>1.25</v>
      </c>
      <c r="G55" s="16">
        <f t="shared" si="3"/>
        <v>5093.75</v>
      </c>
      <c r="H55" s="17">
        <f t="shared" si="4"/>
        <v>0</v>
      </c>
      <c r="I55" s="17">
        <v>4</v>
      </c>
      <c r="J55" s="17">
        <f t="shared" si="5"/>
        <v>1</v>
      </c>
      <c r="K55" s="16">
        <f t="shared" si="0"/>
        <v>3.0084566264493153</v>
      </c>
      <c r="L55" s="9">
        <f t="shared" si="6"/>
        <v>3064.8651881952401</v>
      </c>
    </row>
    <row r="56" spans="1:12" s="73" customFormat="1" ht="15.45" customHeight="1" x14ac:dyDescent="0.15">
      <c r="A56" s="76" t="s">
        <v>85</v>
      </c>
      <c r="B56" s="75">
        <v>2475</v>
      </c>
      <c r="C56" s="75">
        <f t="shared" si="1"/>
        <v>618.75</v>
      </c>
      <c r="D56" s="9">
        <v>1.25</v>
      </c>
      <c r="E56" s="68">
        <f t="shared" si="2"/>
        <v>3093.75</v>
      </c>
      <c r="F56" s="9">
        <v>0</v>
      </c>
      <c r="G56" s="16">
        <f t="shared" si="3"/>
        <v>0</v>
      </c>
      <c r="H56" s="17">
        <f t="shared" si="4"/>
        <v>3093.75</v>
      </c>
      <c r="I56" s="17">
        <v>4</v>
      </c>
      <c r="J56" s="17">
        <f t="shared" si="5"/>
        <v>0</v>
      </c>
      <c r="K56" s="16">
        <f t="shared" si="0"/>
        <v>0</v>
      </c>
      <c r="L56" s="9">
        <f t="shared" si="6"/>
        <v>0</v>
      </c>
    </row>
    <row r="57" spans="1:12" s="73" customFormat="1" ht="15.45" customHeight="1" x14ac:dyDescent="0.15">
      <c r="A57" s="76" t="s">
        <v>86</v>
      </c>
      <c r="B57" s="75">
        <v>3687</v>
      </c>
      <c r="C57" s="75">
        <f t="shared" si="1"/>
        <v>921.75</v>
      </c>
      <c r="D57" s="9">
        <v>1.25</v>
      </c>
      <c r="E57" s="68">
        <f t="shared" si="2"/>
        <v>4608.75</v>
      </c>
      <c r="F57" s="9">
        <v>0</v>
      </c>
      <c r="G57" s="16">
        <f t="shared" si="3"/>
        <v>0</v>
      </c>
      <c r="H57" s="17">
        <f t="shared" si="4"/>
        <v>4608.75</v>
      </c>
      <c r="I57" s="17">
        <v>4</v>
      </c>
      <c r="J57" s="17">
        <f t="shared" si="5"/>
        <v>0</v>
      </c>
      <c r="K57" s="16">
        <f t="shared" si="0"/>
        <v>0</v>
      </c>
      <c r="L57" s="9">
        <f t="shared" si="6"/>
        <v>0</v>
      </c>
    </row>
    <row r="58" spans="1:12" s="73" customFormat="1" ht="15.45" customHeight="1" x14ac:dyDescent="0.15">
      <c r="A58" s="76" t="s">
        <v>87</v>
      </c>
      <c r="B58" s="75">
        <v>2980</v>
      </c>
      <c r="C58" s="75">
        <f t="shared" si="1"/>
        <v>745</v>
      </c>
      <c r="D58" s="9">
        <v>1.25</v>
      </c>
      <c r="E58" s="68">
        <f t="shared" si="2"/>
        <v>3725</v>
      </c>
      <c r="F58" s="9">
        <v>0</v>
      </c>
      <c r="G58" s="16">
        <f t="shared" si="3"/>
        <v>0</v>
      </c>
      <c r="H58" s="17">
        <f t="shared" si="4"/>
        <v>3725</v>
      </c>
      <c r="I58" s="17">
        <v>4</v>
      </c>
      <c r="J58" s="17">
        <f t="shared" si="5"/>
        <v>0</v>
      </c>
      <c r="K58" s="16">
        <f t="shared" si="0"/>
        <v>0</v>
      </c>
      <c r="L58" s="9">
        <f t="shared" si="6"/>
        <v>0</v>
      </c>
    </row>
    <row r="59" spans="1:12" s="73" customFormat="1" ht="15.45" customHeight="1" x14ac:dyDescent="0.15">
      <c r="A59" s="76" t="s">
        <v>88</v>
      </c>
      <c r="B59" s="75">
        <v>4206</v>
      </c>
      <c r="C59" s="75">
        <f t="shared" si="1"/>
        <v>1051.5</v>
      </c>
      <c r="D59" s="9">
        <v>1.25</v>
      </c>
      <c r="E59" s="68">
        <f t="shared" si="2"/>
        <v>5257.5</v>
      </c>
      <c r="F59" s="9">
        <v>1.25</v>
      </c>
      <c r="G59" s="16">
        <f t="shared" si="3"/>
        <v>5257.5</v>
      </c>
      <c r="H59" s="17">
        <f t="shared" si="4"/>
        <v>0</v>
      </c>
      <c r="I59" s="17">
        <v>4</v>
      </c>
      <c r="J59" s="17">
        <f t="shared" si="5"/>
        <v>1</v>
      </c>
      <c r="K59" s="16">
        <f t="shared" si="0"/>
        <v>3.0084566264493153</v>
      </c>
      <c r="L59" s="9">
        <f t="shared" si="6"/>
        <v>3163.3921427114551</v>
      </c>
    </row>
    <row r="60" spans="1:12" s="73" customFormat="1" ht="15.45" customHeight="1" x14ac:dyDescent="0.15">
      <c r="A60" s="76" t="s">
        <v>89</v>
      </c>
      <c r="B60" s="75">
        <v>3268</v>
      </c>
      <c r="C60" s="75">
        <f t="shared" si="1"/>
        <v>817</v>
      </c>
      <c r="D60" s="9">
        <v>1.25</v>
      </c>
      <c r="E60" s="68">
        <f t="shared" si="2"/>
        <v>4085</v>
      </c>
      <c r="F60" s="9">
        <v>1.25</v>
      </c>
      <c r="G60" s="16">
        <f t="shared" si="3"/>
        <v>4085</v>
      </c>
      <c r="H60" s="17">
        <f t="shared" si="4"/>
        <v>0</v>
      </c>
      <c r="I60" s="17">
        <v>4</v>
      </c>
      <c r="J60" s="17">
        <f t="shared" si="5"/>
        <v>1</v>
      </c>
      <c r="K60" s="16">
        <f t="shared" si="0"/>
        <v>3.0084566264493153</v>
      </c>
      <c r="L60" s="9">
        <f t="shared" si="6"/>
        <v>2457.9090638090906</v>
      </c>
    </row>
    <row r="61" spans="1:12" s="73" customFormat="1" ht="15.45" customHeight="1" x14ac:dyDescent="0.15">
      <c r="A61" s="76" t="s">
        <v>90</v>
      </c>
      <c r="B61" s="75">
        <v>1913</v>
      </c>
      <c r="C61" s="75">
        <f t="shared" si="1"/>
        <v>478.25</v>
      </c>
      <c r="D61" s="9">
        <v>1.25</v>
      </c>
      <c r="E61" s="68">
        <f t="shared" si="2"/>
        <v>2391.25</v>
      </c>
      <c r="F61" s="9">
        <v>0</v>
      </c>
      <c r="G61" s="16">
        <f t="shared" si="3"/>
        <v>0</v>
      </c>
      <c r="H61" s="17">
        <f t="shared" si="4"/>
        <v>2391.25</v>
      </c>
      <c r="I61" s="17">
        <v>4</v>
      </c>
      <c r="J61" s="17">
        <f t="shared" si="5"/>
        <v>0</v>
      </c>
      <c r="K61" s="16">
        <f t="shared" si="0"/>
        <v>0</v>
      </c>
      <c r="L61" s="9">
        <f t="shared" si="6"/>
        <v>0</v>
      </c>
    </row>
    <row r="62" spans="1:12" s="73" customFormat="1" ht="15.45" customHeight="1" x14ac:dyDescent="0.15">
      <c r="A62" s="76" t="s">
        <v>91</v>
      </c>
      <c r="B62" s="75">
        <v>3039</v>
      </c>
      <c r="C62" s="75">
        <f t="shared" si="1"/>
        <v>759.75</v>
      </c>
      <c r="D62" s="9">
        <v>1.25</v>
      </c>
      <c r="E62" s="68">
        <f t="shared" si="2"/>
        <v>3798.75</v>
      </c>
      <c r="F62" s="9">
        <v>0</v>
      </c>
      <c r="G62" s="16">
        <f t="shared" si="3"/>
        <v>0</v>
      </c>
      <c r="H62" s="17">
        <f t="shared" si="4"/>
        <v>3798.75</v>
      </c>
      <c r="I62" s="17">
        <v>4</v>
      </c>
      <c r="J62" s="17">
        <f t="shared" si="5"/>
        <v>0</v>
      </c>
      <c r="K62" s="16">
        <f t="shared" si="0"/>
        <v>0</v>
      </c>
      <c r="L62" s="9">
        <f t="shared" si="6"/>
        <v>0</v>
      </c>
    </row>
    <row r="63" spans="1:12" s="73" customFormat="1" ht="15.45" customHeight="1" x14ac:dyDescent="0.15">
      <c r="A63" s="76" t="s">
        <v>92</v>
      </c>
      <c r="B63" s="75">
        <v>3826</v>
      </c>
      <c r="C63" s="75">
        <f t="shared" si="1"/>
        <v>956.5</v>
      </c>
      <c r="D63" s="9">
        <v>1.25</v>
      </c>
      <c r="E63" s="68">
        <f t="shared" si="2"/>
        <v>4782.5</v>
      </c>
      <c r="F63" s="9">
        <v>1.25</v>
      </c>
      <c r="G63" s="16">
        <f t="shared" si="3"/>
        <v>4782.5</v>
      </c>
      <c r="H63" s="17">
        <f t="shared" si="4"/>
        <v>0</v>
      </c>
      <c r="I63" s="17">
        <v>4</v>
      </c>
      <c r="J63" s="17">
        <f t="shared" si="5"/>
        <v>1</v>
      </c>
      <c r="K63" s="16">
        <f t="shared" si="0"/>
        <v>3.0084566264493153</v>
      </c>
      <c r="L63" s="9">
        <f t="shared" si="6"/>
        <v>2877.5887631987703</v>
      </c>
    </row>
    <row r="64" spans="1:12" s="73" customFormat="1" ht="15.45" customHeight="1" x14ac:dyDescent="0.15">
      <c r="A64" s="76" t="s">
        <v>93</v>
      </c>
      <c r="B64" s="75">
        <v>3579</v>
      </c>
      <c r="C64" s="75">
        <f t="shared" si="1"/>
        <v>894.75</v>
      </c>
      <c r="D64" s="9">
        <v>1.25</v>
      </c>
      <c r="E64" s="68">
        <f t="shared" si="2"/>
        <v>4473.75</v>
      </c>
      <c r="F64" s="9">
        <v>1.25</v>
      </c>
      <c r="G64" s="16">
        <f t="shared" si="3"/>
        <v>4473.75</v>
      </c>
      <c r="H64" s="17">
        <f t="shared" si="4"/>
        <v>0</v>
      </c>
      <c r="I64" s="17">
        <v>4</v>
      </c>
      <c r="J64" s="17">
        <f t="shared" si="5"/>
        <v>1</v>
      </c>
      <c r="K64" s="16">
        <f t="shared" si="0"/>
        <v>3.0084566264493153</v>
      </c>
      <c r="L64" s="9">
        <f t="shared" si="6"/>
        <v>2691.8165665155248</v>
      </c>
    </row>
    <row r="65" spans="1:12" s="73" customFormat="1" ht="15.45" customHeight="1" x14ac:dyDescent="0.15">
      <c r="A65" s="76" t="s">
        <v>94</v>
      </c>
      <c r="B65" s="75">
        <v>4988</v>
      </c>
      <c r="C65" s="75">
        <f t="shared" si="1"/>
        <v>1247</v>
      </c>
      <c r="D65" s="9">
        <v>1.25</v>
      </c>
      <c r="E65" s="68">
        <f t="shared" si="2"/>
        <v>6235</v>
      </c>
      <c r="F65" s="9">
        <v>1.25</v>
      </c>
      <c r="G65" s="16">
        <f t="shared" si="3"/>
        <v>6235</v>
      </c>
      <c r="H65" s="17">
        <f t="shared" si="4"/>
        <v>0</v>
      </c>
      <c r="I65" s="17">
        <v>4</v>
      </c>
      <c r="J65" s="17">
        <f t="shared" si="5"/>
        <v>1</v>
      </c>
      <c r="K65" s="16">
        <f t="shared" si="0"/>
        <v>3.0084566264493153</v>
      </c>
      <c r="L65" s="9">
        <f t="shared" si="6"/>
        <v>3751.5454131822962</v>
      </c>
    </row>
    <row r="66" spans="1:12" s="73" customFormat="1" ht="15.45" customHeight="1" x14ac:dyDescent="0.15">
      <c r="A66" s="76" t="s">
        <v>95</v>
      </c>
      <c r="B66" s="75">
        <v>4573</v>
      </c>
      <c r="C66" s="75">
        <f t="shared" ref="C66:C129" si="7">B66/I66</f>
        <v>1143.25</v>
      </c>
      <c r="D66" s="9">
        <v>1.25</v>
      </c>
      <c r="E66" s="68">
        <f t="shared" ref="E66:E129" si="8">B66*D66</f>
        <v>5716.25</v>
      </c>
      <c r="F66" s="9">
        <v>1.25</v>
      </c>
      <c r="G66" s="16">
        <f t="shared" ref="G66:G129" si="9">B66*F66</f>
        <v>5716.25</v>
      </c>
      <c r="H66" s="17">
        <f t="shared" ref="H66:H129" si="10">E66-G66</f>
        <v>0</v>
      </c>
      <c r="I66" s="17">
        <v>4</v>
      </c>
      <c r="J66" s="17">
        <f t="shared" ref="J66:J129" si="11">F66/1.25</f>
        <v>1</v>
      </c>
      <c r="K66" s="16">
        <f t="shared" si="0"/>
        <v>3.0084566264493153</v>
      </c>
      <c r="L66" s="9">
        <f t="shared" ref="L66:L129" si="12">K66*C66</f>
        <v>3439.4180381881797</v>
      </c>
    </row>
    <row r="67" spans="1:12" s="73" customFormat="1" ht="15.45" customHeight="1" x14ac:dyDescent="0.15">
      <c r="A67" s="76" t="s">
        <v>96</v>
      </c>
      <c r="B67" s="75">
        <v>4067</v>
      </c>
      <c r="C67" s="75">
        <f t="shared" si="7"/>
        <v>1016.75</v>
      </c>
      <c r="D67" s="9">
        <v>1.25</v>
      </c>
      <c r="E67" s="68">
        <f t="shared" si="8"/>
        <v>5083.75</v>
      </c>
      <c r="F67" s="9">
        <v>0</v>
      </c>
      <c r="G67" s="16">
        <f t="shared" si="9"/>
        <v>0</v>
      </c>
      <c r="H67" s="17">
        <f t="shared" si="10"/>
        <v>5083.75</v>
      </c>
      <c r="I67" s="17">
        <v>4</v>
      </c>
      <c r="J67" s="17">
        <f t="shared" si="11"/>
        <v>0</v>
      </c>
      <c r="K67" s="16">
        <f t="shared" ref="K67:K130" si="13">J67*$H$289</f>
        <v>0</v>
      </c>
      <c r="L67" s="9">
        <f t="shared" si="12"/>
        <v>0</v>
      </c>
    </row>
    <row r="68" spans="1:12" s="73" customFormat="1" ht="15.45" customHeight="1" x14ac:dyDescent="0.15">
      <c r="A68" s="76" t="s">
        <v>97</v>
      </c>
      <c r="B68" s="75">
        <v>6129</v>
      </c>
      <c r="C68" s="75">
        <f t="shared" si="7"/>
        <v>1532.25</v>
      </c>
      <c r="D68" s="9">
        <v>1.25</v>
      </c>
      <c r="E68" s="68">
        <f t="shared" si="8"/>
        <v>7661.25</v>
      </c>
      <c r="F68" s="9">
        <v>1.25</v>
      </c>
      <c r="G68" s="16">
        <f t="shared" si="9"/>
        <v>7661.25</v>
      </c>
      <c r="H68" s="17">
        <f t="shared" si="10"/>
        <v>0</v>
      </c>
      <c r="I68" s="17">
        <v>4</v>
      </c>
      <c r="J68" s="17">
        <f t="shared" si="11"/>
        <v>1</v>
      </c>
      <c r="K68" s="16">
        <f t="shared" si="13"/>
        <v>3.0084566264493153</v>
      </c>
      <c r="L68" s="9">
        <f t="shared" si="12"/>
        <v>4609.7076658769638</v>
      </c>
    </row>
    <row r="69" spans="1:12" s="73" customFormat="1" ht="15.45" customHeight="1" x14ac:dyDescent="0.15">
      <c r="A69" s="76" t="s">
        <v>98</v>
      </c>
      <c r="B69" s="75">
        <v>182</v>
      </c>
      <c r="C69" s="75">
        <f t="shared" si="7"/>
        <v>45.5</v>
      </c>
      <c r="D69" s="9">
        <v>1.25</v>
      </c>
      <c r="E69" s="68">
        <f t="shared" si="8"/>
        <v>227.5</v>
      </c>
      <c r="F69" s="9">
        <v>1.25</v>
      </c>
      <c r="G69" s="16">
        <f t="shared" si="9"/>
        <v>227.5</v>
      </c>
      <c r="H69" s="17">
        <f t="shared" si="10"/>
        <v>0</v>
      </c>
      <c r="I69" s="17">
        <v>4</v>
      </c>
      <c r="J69" s="17">
        <f t="shared" si="11"/>
        <v>1</v>
      </c>
      <c r="K69" s="16">
        <f t="shared" si="13"/>
        <v>3.0084566264493153</v>
      </c>
      <c r="L69" s="9">
        <f t="shared" si="12"/>
        <v>136.88477650344385</v>
      </c>
    </row>
    <row r="70" spans="1:12" s="73" customFormat="1" ht="15.45" customHeight="1" x14ac:dyDescent="0.15">
      <c r="A70" s="76" t="s">
        <v>99</v>
      </c>
      <c r="B70" s="75">
        <v>4951</v>
      </c>
      <c r="C70" s="75">
        <f t="shared" si="7"/>
        <v>1237.75</v>
      </c>
      <c r="D70" s="9">
        <v>1.25</v>
      </c>
      <c r="E70" s="68">
        <f t="shared" si="8"/>
        <v>6188.75</v>
      </c>
      <c r="F70" s="9">
        <v>0</v>
      </c>
      <c r="G70" s="16">
        <f t="shared" si="9"/>
        <v>0</v>
      </c>
      <c r="H70" s="17">
        <f t="shared" si="10"/>
        <v>6188.75</v>
      </c>
      <c r="I70" s="17">
        <v>4</v>
      </c>
      <c r="J70" s="17">
        <f t="shared" si="11"/>
        <v>0</v>
      </c>
      <c r="K70" s="16">
        <f t="shared" si="13"/>
        <v>0</v>
      </c>
      <c r="L70" s="9">
        <f t="shared" si="12"/>
        <v>0</v>
      </c>
    </row>
    <row r="71" spans="1:12" s="73" customFormat="1" ht="15.45" customHeight="1" x14ac:dyDescent="0.15">
      <c r="A71" s="76" t="s">
        <v>100</v>
      </c>
      <c r="B71" s="75">
        <v>7056</v>
      </c>
      <c r="C71" s="75">
        <f t="shared" si="7"/>
        <v>1764</v>
      </c>
      <c r="D71" s="9">
        <v>1.25</v>
      </c>
      <c r="E71" s="68">
        <f t="shared" si="8"/>
        <v>8820</v>
      </c>
      <c r="F71" s="9">
        <v>1.25</v>
      </c>
      <c r="G71" s="16">
        <f t="shared" si="9"/>
        <v>8820</v>
      </c>
      <c r="H71" s="17">
        <f t="shared" si="10"/>
        <v>0</v>
      </c>
      <c r="I71" s="17">
        <v>4</v>
      </c>
      <c r="J71" s="17">
        <f t="shared" si="11"/>
        <v>1</v>
      </c>
      <c r="K71" s="16">
        <f t="shared" si="13"/>
        <v>3.0084566264493153</v>
      </c>
      <c r="L71" s="9">
        <f t="shared" si="12"/>
        <v>5306.9174890565919</v>
      </c>
    </row>
    <row r="72" spans="1:12" s="73" customFormat="1" ht="15.45" customHeight="1" x14ac:dyDescent="0.15">
      <c r="A72" s="76" t="s">
        <v>101</v>
      </c>
      <c r="B72" s="75">
        <v>2064</v>
      </c>
      <c r="C72" s="75">
        <f t="shared" si="7"/>
        <v>516</v>
      </c>
      <c r="D72" s="9">
        <v>1.25</v>
      </c>
      <c r="E72" s="68">
        <f t="shared" si="8"/>
        <v>2580</v>
      </c>
      <c r="F72" s="9">
        <v>0</v>
      </c>
      <c r="G72" s="16">
        <f t="shared" si="9"/>
        <v>0</v>
      </c>
      <c r="H72" s="17">
        <f t="shared" si="10"/>
        <v>2580</v>
      </c>
      <c r="I72" s="17">
        <v>4</v>
      </c>
      <c r="J72" s="17">
        <f t="shared" si="11"/>
        <v>0</v>
      </c>
      <c r="K72" s="16">
        <f t="shared" si="13"/>
        <v>0</v>
      </c>
      <c r="L72" s="9">
        <f t="shared" si="12"/>
        <v>0</v>
      </c>
    </row>
    <row r="73" spans="1:12" s="73" customFormat="1" ht="15.45" customHeight="1" x14ac:dyDescent="0.15">
      <c r="A73" s="76" t="s">
        <v>102</v>
      </c>
      <c r="B73" s="75">
        <v>3009</v>
      </c>
      <c r="C73" s="75">
        <f t="shared" si="7"/>
        <v>752.25</v>
      </c>
      <c r="D73" s="9">
        <v>1.25</v>
      </c>
      <c r="E73" s="68">
        <f t="shared" si="8"/>
        <v>3761.25</v>
      </c>
      <c r="F73" s="9">
        <v>0</v>
      </c>
      <c r="G73" s="16">
        <f t="shared" si="9"/>
        <v>0</v>
      </c>
      <c r="H73" s="17">
        <f t="shared" si="10"/>
        <v>3761.25</v>
      </c>
      <c r="I73" s="17">
        <v>4</v>
      </c>
      <c r="J73" s="17">
        <f t="shared" si="11"/>
        <v>0</v>
      </c>
      <c r="K73" s="16">
        <f t="shared" si="13"/>
        <v>0</v>
      </c>
      <c r="L73" s="9">
        <f t="shared" si="12"/>
        <v>0</v>
      </c>
    </row>
    <row r="74" spans="1:12" s="73" customFormat="1" ht="15.45" customHeight="1" x14ac:dyDescent="0.15">
      <c r="A74" s="76" t="s">
        <v>103</v>
      </c>
      <c r="B74" s="75">
        <v>2995</v>
      </c>
      <c r="C74" s="75">
        <f t="shared" si="7"/>
        <v>748.75</v>
      </c>
      <c r="D74" s="9">
        <v>1.25</v>
      </c>
      <c r="E74" s="68">
        <f t="shared" si="8"/>
        <v>3743.75</v>
      </c>
      <c r="F74" s="9">
        <v>1.25</v>
      </c>
      <c r="G74" s="16">
        <f t="shared" si="9"/>
        <v>3743.75</v>
      </c>
      <c r="H74" s="17">
        <f t="shared" si="10"/>
        <v>0</v>
      </c>
      <c r="I74" s="17">
        <v>4</v>
      </c>
      <c r="J74" s="17">
        <f t="shared" si="11"/>
        <v>1</v>
      </c>
      <c r="K74" s="16">
        <f t="shared" si="13"/>
        <v>3.0084566264493153</v>
      </c>
      <c r="L74" s="9">
        <f t="shared" si="12"/>
        <v>2252.5818990539246</v>
      </c>
    </row>
    <row r="75" spans="1:12" s="73" customFormat="1" ht="15.45" customHeight="1" x14ac:dyDescent="0.15">
      <c r="A75" s="76" t="s">
        <v>104</v>
      </c>
      <c r="B75" s="75">
        <v>1526</v>
      </c>
      <c r="C75" s="75">
        <f t="shared" si="7"/>
        <v>381.5</v>
      </c>
      <c r="D75" s="9">
        <v>1.25</v>
      </c>
      <c r="E75" s="68">
        <f t="shared" si="8"/>
        <v>1907.5</v>
      </c>
      <c r="F75" s="9">
        <v>1.25</v>
      </c>
      <c r="G75" s="16">
        <f t="shared" si="9"/>
        <v>1907.5</v>
      </c>
      <c r="H75" s="17">
        <f>E75-G75</f>
        <v>0</v>
      </c>
      <c r="I75" s="17">
        <v>4</v>
      </c>
      <c r="J75" s="17">
        <f t="shared" si="11"/>
        <v>1</v>
      </c>
      <c r="K75" s="16">
        <f t="shared" si="13"/>
        <v>3.0084566264493153</v>
      </c>
      <c r="L75" s="9">
        <f t="shared" si="12"/>
        <v>1147.7262029904139</v>
      </c>
    </row>
    <row r="76" spans="1:12" s="73" customFormat="1" ht="15.45" customHeight="1" x14ac:dyDescent="0.15">
      <c r="A76" s="76" t="s">
        <v>105</v>
      </c>
      <c r="B76" s="75">
        <v>6009</v>
      </c>
      <c r="C76" s="75">
        <f t="shared" si="7"/>
        <v>1502.25</v>
      </c>
      <c r="D76" s="9">
        <v>1.25</v>
      </c>
      <c r="E76" s="68">
        <f t="shared" si="8"/>
        <v>7511.25</v>
      </c>
      <c r="F76" s="9">
        <v>1.25</v>
      </c>
      <c r="G76" s="16">
        <f t="shared" si="9"/>
        <v>7511.25</v>
      </c>
      <c r="H76" s="17">
        <f t="shared" si="10"/>
        <v>0</v>
      </c>
      <c r="I76" s="17">
        <v>4</v>
      </c>
      <c r="J76" s="17">
        <f t="shared" si="11"/>
        <v>1</v>
      </c>
      <c r="K76" s="16">
        <f t="shared" si="13"/>
        <v>3.0084566264493153</v>
      </c>
      <c r="L76" s="9">
        <f t="shared" si="12"/>
        <v>4519.4539670834838</v>
      </c>
    </row>
    <row r="77" spans="1:12" s="73" customFormat="1" ht="15.45" customHeight="1" x14ac:dyDescent="0.15">
      <c r="A77" s="76" t="s">
        <v>106</v>
      </c>
      <c r="B77" s="75">
        <v>2944</v>
      </c>
      <c r="C77" s="75">
        <f t="shared" si="7"/>
        <v>736</v>
      </c>
      <c r="D77" s="9">
        <v>1.25</v>
      </c>
      <c r="E77" s="68">
        <f t="shared" si="8"/>
        <v>3680</v>
      </c>
      <c r="F77" s="9">
        <v>1.25</v>
      </c>
      <c r="G77" s="16">
        <f t="shared" si="9"/>
        <v>3680</v>
      </c>
      <c r="H77" s="17">
        <f t="shared" si="10"/>
        <v>0</v>
      </c>
      <c r="I77" s="17">
        <v>4</v>
      </c>
      <c r="J77" s="17">
        <f t="shared" si="11"/>
        <v>1</v>
      </c>
      <c r="K77" s="16">
        <f t="shared" si="13"/>
        <v>3.0084566264493153</v>
      </c>
      <c r="L77" s="9">
        <f t="shared" si="12"/>
        <v>2214.2240770666963</v>
      </c>
    </row>
    <row r="78" spans="1:12" s="73" customFormat="1" ht="15.45" customHeight="1" x14ac:dyDescent="0.15">
      <c r="A78" s="76" t="s">
        <v>107</v>
      </c>
      <c r="B78" s="75">
        <v>3421</v>
      </c>
      <c r="C78" s="75">
        <f t="shared" si="7"/>
        <v>855.25</v>
      </c>
      <c r="D78" s="9">
        <v>1.25</v>
      </c>
      <c r="E78" s="68">
        <f t="shared" si="8"/>
        <v>4276.25</v>
      </c>
      <c r="F78" s="9">
        <v>1.25</v>
      </c>
      <c r="G78" s="16">
        <f t="shared" si="9"/>
        <v>4276.25</v>
      </c>
      <c r="H78" s="17">
        <f t="shared" si="10"/>
        <v>0</v>
      </c>
      <c r="I78" s="17">
        <v>4</v>
      </c>
      <c r="J78" s="17">
        <f t="shared" si="11"/>
        <v>1</v>
      </c>
      <c r="K78" s="16">
        <f t="shared" si="13"/>
        <v>3.0084566264493153</v>
      </c>
      <c r="L78" s="9">
        <f t="shared" si="12"/>
        <v>2572.9825297707771</v>
      </c>
    </row>
    <row r="79" spans="1:12" s="73" customFormat="1" ht="15.45" customHeight="1" x14ac:dyDescent="0.15">
      <c r="A79" s="76" t="s">
        <v>108</v>
      </c>
      <c r="B79" s="75">
        <v>2846</v>
      </c>
      <c r="C79" s="75">
        <f t="shared" si="7"/>
        <v>711.5</v>
      </c>
      <c r="D79" s="9">
        <v>1.25</v>
      </c>
      <c r="E79" s="68">
        <f t="shared" si="8"/>
        <v>3557.5</v>
      </c>
      <c r="F79" s="9">
        <v>1.25</v>
      </c>
      <c r="G79" s="16">
        <f t="shared" si="9"/>
        <v>3557.5</v>
      </c>
      <c r="H79" s="17">
        <f t="shared" si="10"/>
        <v>0</v>
      </c>
      <c r="I79" s="17">
        <v>4</v>
      </c>
      <c r="J79" s="17">
        <f t="shared" si="11"/>
        <v>1</v>
      </c>
      <c r="K79" s="16">
        <f t="shared" si="13"/>
        <v>3.0084566264493153</v>
      </c>
      <c r="L79" s="9">
        <f t="shared" si="12"/>
        <v>2140.5168897186877</v>
      </c>
    </row>
    <row r="80" spans="1:12" s="73" customFormat="1" ht="15.45" customHeight="1" x14ac:dyDescent="0.15">
      <c r="A80" s="76" t="s">
        <v>109</v>
      </c>
      <c r="B80" s="75">
        <v>4125</v>
      </c>
      <c r="C80" s="75">
        <f t="shared" si="7"/>
        <v>1031.25</v>
      </c>
      <c r="D80" s="9">
        <v>1.25</v>
      </c>
      <c r="E80" s="68">
        <f t="shared" si="8"/>
        <v>5156.25</v>
      </c>
      <c r="F80" s="9">
        <v>0</v>
      </c>
      <c r="G80" s="16">
        <f t="shared" si="9"/>
        <v>0</v>
      </c>
      <c r="H80" s="17">
        <f t="shared" si="10"/>
        <v>5156.25</v>
      </c>
      <c r="I80" s="17">
        <v>4</v>
      </c>
      <c r="J80" s="17">
        <f t="shared" si="11"/>
        <v>0</v>
      </c>
      <c r="K80" s="16">
        <f t="shared" si="13"/>
        <v>0</v>
      </c>
      <c r="L80" s="9">
        <f t="shared" si="12"/>
        <v>0</v>
      </c>
    </row>
    <row r="81" spans="1:12" s="73" customFormat="1" ht="15.45" customHeight="1" x14ac:dyDescent="0.15">
      <c r="A81" s="76" t="s">
        <v>110</v>
      </c>
      <c r="B81" s="75">
        <v>3806</v>
      </c>
      <c r="C81" s="75">
        <f t="shared" si="7"/>
        <v>951.5</v>
      </c>
      <c r="D81" s="9">
        <v>1.25</v>
      </c>
      <c r="E81" s="68">
        <f t="shared" si="8"/>
        <v>4757.5</v>
      </c>
      <c r="F81" s="9">
        <v>1.25</v>
      </c>
      <c r="G81" s="16">
        <f t="shared" si="9"/>
        <v>4757.5</v>
      </c>
      <c r="H81" s="17">
        <f t="shared" si="10"/>
        <v>0</v>
      </c>
      <c r="I81" s="17">
        <v>4</v>
      </c>
      <c r="J81" s="17">
        <f t="shared" si="11"/>
        <v>1</v>
      </c>
      <c r="K81" s="16">
        <f t="shared" si="13"/>
        <v>3.0084566264493153</v>
      </c>
      <c r="L81" s="9">
        <f t="shared" si="12"/>
        <v>2862.5464800665236</v>
      </c>
    </row>
    <row r="82" spans="1:12" s="73" customFormat="1" ht="15.45" customHeight="1" x14ac:dyDescent="0.15">
      <c r="A82" s="76" t="s">
        <v>111</v>
      </c>
      <c r="B82" s="75">
        <v>3273</v>
      </c>
      <c r="C82" s="75">
        <f t="shared" si="7"/>
        <v>818.25</v>
      </c>
      <c r="D82" s="9">
        <v>1.25</v>
      </c>
      <c r="E82" s="68">
        <f t="shared" si="8"/>
        <v>4091.25</v>
      </c>
      <c r="F82" s="9">
        <v>0</v>
      </c>
      <c r="G82" s="16">
        <f t="shared" si="9"/>
        <v>0</v>
      </c>
      <c r="H82" s="17">
        <f t="shared" si="10"/>
        <v>4091.25</v>
      </c>
      <c r="I82" s="17">
        <v>4</v>
      </c>
      <c r="J82" s="17">
        <f t="shared" si="11"/>
        <v>0</v>
      </c>
      <c r="K82" s="16">
        <f t="shared" si="13"/>
        <v>0</v>
      </c>
      <c r="L82" s="9">
        <f t="shared" si="12"/>
        <v>0</v>
      </c>
    </row>
    <row r="83" spans="1:12" s="73" customFormat="1" ht="15.45" customHeight="1" x14ac:dyDescent="0.15">
      <c r="A83" s="76" t="s">
        <v>112</v>
      </c>
      <c r="B83" s="75">
        <v>6571</v>
      </c>
      <c r="C83" s="75">
        <f t="shared" si="7"/>
        <v>1642.75</v>
      </c>
      <c r="D83" s="9">
        <v>1.25</v>
      </c>
      <c r="E83" s="68">
        <f t="shared" si="8"/>
        <v>8213.75</v>
      </c>
      <c r="F83" s="9">
        <v>1.25</v>
      </c>
      <c r="G83" s="16">
        <f t="shared" si="9"/>
        <v>8213.75</v>
      </c>
      <c r="H83" s="17">
        <f t="shared" si="10"/>
        <v>0</v>
      </c>
      <c r="I83" s="17">
        <v>4</v>
      </c>
      <c r="J83" s="17">
        <f t="shared" si="11"/>
        <v>1</v>
      </c>
      <c r="K83" s="16">
        <f t="shared" si="13"/>
        <v>3.0084566264493153</v>
      </c>
      <c r="L83" s="9">
        <f t="shared" si="12"/>
        <v>4942.1421230996129</v>
      </c>
    </row>
    <row r="84" spans="1:12" s="73" customFormat="1" ht="15.45" customHeight="1" x14ac:dyDescent="0.15">
      <c r="A84" s="76" t="s">
        <v>113</v>
      </c>
      <c r="B84" s="75">
        <v>2403</v>
      </c>
      <c r="C84" s="75">
        <f t="shared" si="7"/>
        <v>600.75</v>
      </c>
      <c r="D84" s="9">
        <v>1.25</v>
      </c>
      <c r="E84" s="68">
        <f t="shared" si="8"/>
        <v>3003.75</v>
      </c>
      <c r="F84" s="9">
        <v>1.25</v>
      </c>
      <c r="G84" s="16">
        <f t="shared" si="9"/>
        <v>3003.75</v>
      </c>
      <c r="H84" s="17">
        <f t="shared" si="10"/>
        <v>0</v>
      </c>
      <c r="I84" s="17">
        <v>4</v>
      </c>
      <c r="J84" s="17">
        <f t="shared" si="11"/>
        <v>1</v>
      </c>
      <c r="K84" s="16">
        <f t="shared" si="13"/>
        <v>3.0084566264493153</v>
      </c>
      <c r="L84" s="9">
        <f t="shared" si="12"/>
        <v>1807.3303183394262</v>
      </c>
    </row>
    <row r="85" spans="1:12" s="73" customFormat="1" ht="15.45" customHeight="1" x14ac:dyDescent="0.15">
      <c r="A85" s="76" t="s">
        <v>114</v>
      </c>
      <c r="B85" s="75">
        <v>3958</v>
      </c>
      <c r="C85" s="75">
        <f t="shared" si="7"/>
        <v>989.5</v>
      </c>
      <c r="D85" s="9">
        <v>1.25</v>
      </c>
      <c r="E85" s="68">
        <f t="shared" si="8"/>
        <v>4947.5</v>
      </c>
      <c r="F85" s="9">
        <v>0</v>
      </c>
      <c r="G85" s="16">
        <f t="shared" si="9"/>
        <v>0</v>
      </c>
      <c r="H85" s="17">
        <f t="shared" si="10"/>
        <v>4947.5</v>
      </c>
      <c r="I85" s="17">
        <v>4</v>
      </c>
      <c r="J85" s="17">
        <f t="shared" si="11"/>
        <v>0</v>
      </c>
      <c r="K85" s="16">
        <f t="shared" si="13"/>
        <v>0</v>
      </c>
      <c r="L85" s="9">
        <f t="shared" si="12"/>
        <v>0</v>
      </c>
    </row>
    <row r="86" spans="1:12" s="73" customFormat="1" ht="15.45" customHeight="1" x14ac:dyDescent="0.15">
      <c r="A86" s="76" t="s">
        <v>115</v>
      </c>
      <c r="B86" s="75">
        <v>3897</v>
      </c>
      <c r="C86" s="75">
        <f t="shared" si="7"/>
        <v>974.25</v>
      </c>
      <c r="D86" s="9">
        <v>1.25</v>
      </c>
      <c r="E86" s="68">
        <f t="shared" si="8"/>
        <v>4871.25</v>
      </c>
      <c r="F86" s="9">
        <v>1.25</v>
      </c>
      <c r="G86" s="16">
        <f t="shared" si="9"/>
        <v>4871.25</v>
      </c>
      <c r="H86" s="17">
        <f t="shared" si="10"/>
        <v>0</v>
      </c>
      <c r="I86" s="17">
        <v>4</v>
      </c>
      <c r="J86" s="17">
        <f t="shared" si="11"/>
        <v>1</v>
      </c>
      <c r="K86" s="16">
        <f t="shared" si="13"/>
        <v>3.0084566264493153</v>
      </c>
      <c r="L86" s="9">
        <f t="shared" si="12"/>
        <v>2930.9888683182453</v>
      </c>
    </row>
    <row r="87" spans="1:12" s="73" customFormat="1" ht="15.45" customHeight="1" x14ac:dyDescent="0.15">
      <c r="A87" s="76" t="s">
        <v>116</v>
      </c>
      <c r="B87" s="75">
        <v>4272</v>
      </c>
      <c r="C87" s="75">
        <f t="shared" si="7"/>
        <v>1068</v>
      </c>
      <c r="D87" s="9">
        <v>1.25</v>
      </c>
      <c r="E87" s="68">
        <f t="shared" si="8"/>
        <v>5340</v>
      </c>
      <c r="F87" s="9">
        <v>1.25</v>
      </c>
      <c r="G87" s="16">
        <f t="shared" si="9"/>
        <v>5340</v>
      </c>
      <c r="H87" s="17">
        <f t="shared" si="10"/>
        <v>0</v>
      </c>
      <c r="I87" s="17">
        <v>4</v>
      </c>
      <c r="J87" s="17">
        <f t="shared" si="11"/>
        <v>1</v>
      </c>
      <c r="K87" s="16">
        <f t="shared" si="13"/>
        <v>3.0084566264493153</v>
      </c>
      <c r="L87" s="9">
        <f t="shared" si="12"/>
        <v>3213.0316770478689</v>
      </c>
    </row>
    <row r="88" spans="1:12" s="73" customFormat="1" ht="15.45" customHeight="1" x14ac:dyDescent="0.15">
      <c r="A88" s="76" t="s">
        <v>117</v>
      </c>
      <c r="B88" s="75">
        <v>4202</v>
      </c>
      <c r="C88" s="75">
        <f t="shared" si="7"/>
        <v>1050.5</v>
      </c>
      <c r="D88" s="9">
        <v>1.25</v>
      </c>
      <c r="E88" s="68">
        <f t="shared" si="8"/>
        <v>5252.5</v>
      </c>
      <c r="F88" s="9">
        <v>1.25</v>
      </c>
      <c r="G88" s="16">
        <f t="shared" si="9"/>
        <v>5252.5</v>
      </c>
      <c r="H88" s="17">
        <f t="shared" si="10"/>
        <v>0</v>
      </c>
      <c r="I88" s="17">
        <v>4</v>
      </c>
      <c r="J88" s="17">
        <f t="shared" si="11"/>
        <v>1</v>
      </c>
      <c r="K88" s="16">
        <f t="shared" si="13"/>
        <v>3.0084566264493153</v>
      </c>
      <c r="L88" s="9">
        <f t="shared" si="12"/>
        <v>3160.3836860850056</v>
      </c>
    </row>
    <row r="89" spans="1:12" s="73" customFormat="1" ht="15.45" customHeight="1" x14ac:dyDescent="0.15">
      <c r="A89" s="76" t="s">
        <v>118</v>
      </c>
      <c r="B89" s="75">
        <v>3116</v>
      </c>
      <c r="C89" s="75">
        <f t="shared" si="7"/>
        <v>779</v>
      </c>
      <c r="D89" s="9">
        <v>1.25</v>
      </c>
      <c r="E89" s="68">
        <f t="shared" si="8"/>
        <v>3895</v>
      </c>
      <c r="F89" s="9">
        <v>0</v>
      </c>
      <c r="G89" s="16">
        <f t="shared" si="9"/>
        <v>0</v>
      </c>
      <c r="H89" s="17">
        <f t="shared" si="10"/>
        <v>3895</v>
      </c>
      <c r="I89" s="17">
        <v>4</v>
      </c>
      <c r="J89" s="17">
        <f t="shared" si="11"/>
        <v>0</v>
      </c>
      <c r="K89" s="16">
        <f t="shared" si="13"/>
        <v>0</v>
      </c>
      <c r="L89" s="9">
        <f t="shared" si="12"/>
        <v>0</v>
      </c>
    </row>
    <row r="90" spans="1:12" s="73" customFormat="1" ht="15.45" customHeight="1" x14ac:dyDescent="0.15">
      <c r="A90" s="76" t="s">
        <v>119</v>
      </c>
      <c r="B90" s="75">
        <v>1412</v>
      </c>
      <c r="C90" s="75">
        <f t="shared" si="7"/>
        <v>353</v>
      </c>
      <c r="D90" s="9">
        <v>1.25</v>
      </c>
      <c r="E90" s="68">
        <f t="shared" si="8"/>
        <v>1765</v>
      </c>
      <c r="F90" s="9">
        <v>1.25</v>
      </c>
      <c r="G90" s="16">
        <f t="shared" si="9"/>
        <v>1765</v>
      </c>
      <c r="H90" s="17">
        <f t="shared" si="10"/>
        <v>0</v>
      </c>
      <c r="I90" s="17">
        <v>4</v>
      </c>
      <c r="J90" s="17">
        <f t="shared" si="11"/>
        <v>1</v>
      </c>
      <c r="K90" s="16">
        <f t="shared" si="13"/>
        <v>3.0084566264493153</v>
      </c>
      <c r="L90" s="9">
        <f t="shared" si="12"/>
        <v>1061.9851891366084</v>
      </c>
    </row>
    <row r="91" spans="1:12" s="73" customFormat="1" ht="15.45" customHeight="1" x14ac:dyDescent="0.15">
      <c r="A91" s="76" t="s">
        <v>120</v>
      </c>
      <c r="B91" s="75">
        <v>5861</v>
      </c>
      <c r="C91" s="75">
        <f t="shared" si="7"/>
        <v>1465.25</v>
      </c>
      <c r="D91" s="9">
        <v>1.25</v>
      </c>
      <c r="E91" s="68">
        <f t="shared" si="8"/>
        <v>7326.25</v>
      </c>
      <c r="F91" s="9">
        <v>1.25</v>
      </c>
      <c r="G91" s="16">
        <f t="shared" si="9"/>
        <v>7326.25</v>
      </c>
      <c r="H91" s="17">
        <f t="shared" si="10"/>
        <v>0</v>
      </c>
      <c r="I91" s="17">
        <v>4</v>
      </c>
      <c r="J91" s="17">
        <f t="shared" si="11"/>
        <v>1</v>
      </c>
      <c r="K91" s="16">
        <f t="shared" si="13"/>
        <v>3.0084566264493153</v>
      </c>
      <c r="L91" s="9">
        <f t="shared" si="12"/>
        <v>4408.141071904859</v>
      </c>
    </row>
    <row r="92" spans="1:12" s="73" customFormat="1" ht="15.45" customHeight="1" x14ac:dyDescent="0.15">
      <c r="A92" s="76" t="s">
        <v>121</v>
      </c>
      <c r="B92" s="75">
        <v>3221</v>
      </c>
      <c r="C92" s="75">
        <f t="shared" si="7"/>
        <v>805.25</v>
      </c>
      <c r="D92" s="9">
        <v>1.25</v>
      </c>
      <c r="E92" s="68">
        <f t="shared" si="8"/>
        <v>4026.25</v>
      </c>
      <c r="F92" s="9">
        <v>1.25</v>
      </c>
      <c r="G92" s="16">
        <f t="shared" si="9"/>
        <v>4026.25</v>
      </c>
      <c r="H92" s="17">
        <f t="shared" si="10"/>
        <v>0</v>
      </c>
      <c r="I92" s="17">
        <v>4</v>
      </c>
      <c r="J92" s="17">
        <f t="shared" si="11"/>
        <v>1</v>
      </c>
      <c r="K92" s="16">
        <f t="shared" si="13"/>
        <v>3.0084566264493153</v>
      </c>
      <c r="L92" s="9">
        <f t="shared" si="12"/>
        <v>2422.5596984483113</v>
      </c>
    </row>
    <row r="93" spans="1:12" s="73" customFormat="1" ht="15.45" customHeight="1" x14ac:dyDescent="0.15">
      <c r="A93" s="76" t="s">
        <v>122</v>
      </c>
      <c r="B93" s="75">
        <v>2098</v>
      </c>
      <c r="C93" s="75">
        <f t="shared" si="7"/>
        <v>524.5</v>
      </c>
      <c r="D93" s="9">
        <v>1.25</v>
      </c>
      <c r="E93" s="68">
        <f t="shared" si="8"/>
        <v>2622.5</v>
      </c>
      <c r="F93" s="9">
        <v>1.25</v>
      </c>
      <c r="G93" s="16">
        <f t="shared" si="9"/>
        <v>2622.5</v>
      </c>
      <c r="H93" s="17">
        <f t="shared" si="10"/>
        <v>0</v>
      </c>
      <c r="I93" s="17">
        <v>4</v>
      </c>
      <c r="J93" s="17">
        <f t="shared" si="11"/>
        <v>1</v>
      </c>
      <c r="K93" s="16">
        <f t="shared" si="13"/>
        <v>3.0084566264493153</v>
      </c>
      <c r="L93" s="9">
        <f t="shared" si="12"/>
        <v>1577.9355005726659</v>
      </c>
    </row>
    <row r="94" spans="1:12" s="73" customFormat="1" ht="15.45" customHeight="1" x14ac:dyDescent="0.15">
      <c r="A94" s="76" t="s">
        <v>123</v>
      </c>
      <c r="B94" s="75">
        <v>3407</v>
      </c>
      <c r="C94" s="75">
        <f t="shared" si="7"/>
        <v>851.75</v>
      </c>
      <c r="D94" s="9">
        <v>1.25</v>
      </c>
      <c r="E94" s="68">
        <f t="shared" si="8"/>
        <v>4258.75</v>
      </c>
      <c r="F94" s="9">
        <v>0</v>
      </c>
      <c r="G94" s="16">
        <f t="shared" si="9"/>
        <v>0</v>
      </c>
      <c r="H94" s="17">
        <f t="shared" si="10"/>
        <v>4258.75</v>
      </c>
      <c r="I94" s="17">
        <v>4</v>
      </c>
      <c r="J94" s="17">
        <f t="shared" si="11"/>
        <v>0</v>
      </c>
      <c r="K94" s="16">
        <f t="shared" si="13"/>
        <v>0</v>
      </c>
      <c r="L94" s="9">
        <f t="shared" si="12"/>
        <v>0</v>
      </c>
    </row>
    <row r="95" spans="1:12" s="73" customFormat="1" ht="15.45" customHeight="1" x14ac:dyDescent="0.15">
      <c r="A95" s="76" t="s">
        <v>124</v>
      </c>
      <c r="B95" s="75">
        <v>5707</v>
      </c>
      <c r="C95" s="75">
        <f t="shared" si="7"/>
        <v>1426.75</v>
      </c>
      <c r="D95" s="9">
        <v>1.25</v>
      </c>
      <c r="E95" s="68">
        <f t="shared" si="8"/>
        <v>7133.75</v>
      </c>
      <c r="F95" s="9">
        <v>1.25</v>
      </c>
      <c r="G95" s="16">
        <f t="shared" si="9"/>
        <v>7133.75</v>
      </c>
      <c r="H95" s="17">
        <f t="shared" si="10"/>
        <v>0</v>
      </c>
      <c r="I95" s="17">
        <v>4</v>
      </c>
      <c r="J95" s="17">
        <f t="shared" si="11"/>
        <v>1</v>
      </c>
      <c r="K95" s="16">
        <f t="shared" si="13"/>
        <v>3.0084566264493153</v>
      </c>
      <c r="L95" s="9">
        <f t="shared" si="12"/>
        <v>4292.3154917865604</v>
      </c>
    </row>
    <row r="96" spans="1:12" s="73" customFormat="1" ht="15.45" customHeight="1" x14ac:dyDescent="0.15">
      <c r="A96" s="76" t="s">
        <v>125</v>
      </c>
      <c r="B96" s="75">
        <v>5102</v>
      </c>
      <c r="C96" s="75">
        <f t="shared" si="7"/>
        <v>1275.5</v>
      </c>
      <c r="D96" s="9">
        <v>1.25</v>
      </c>
      <c r="E96" s="68">
        <f t="shared" si="8"/>
        <v>6377.5</v>
      </c>
      <c r="F96" s="9">
        <v>0</v>
      </c>
      <c r="G96" s="16">
        <f t="shared" si="9"/>
        <v>0</v>
      </c>
      <c r="H96" s="17">
        <f t="shared" si="10"/>
        <v>6377.5</v>
      </c>
      <c r="I96" s="17">
        <v>4</v>
      </c>
      <c r="J96" s="17">
        <f t="shared" si="11"/>
        <v>0</v>
      </c>
      <c r="K96" s="16">
        <f t="shared" si="13"/>
        <v>0</v>
      </c>
      <c r="L96" s="9">
        <f t="shared" si="12"/>
        <v>0</v>
      </c>
    </row>
    <row r="97" spans="1:12" s="73" customFormat="1" ht="15.45" customHeight="1" x14ac:dyDescent="0.15">
      <c r="A97" s="76" t="s">
        <v>126</v>
      </c>
      <c r="B97" s="75">
        <v>2693</v>
      </c>
      <c r="C97" s="75">
        <f t="shared" si="7"/>
        <v>673.25</v>
      </c>
      <c r="D97" s="9">
        <v>1.25</v>
      </c>
      <c r="E97" s="68">
        <f t="shared" si="8"/>
        <v>3366.25</v>
      </c>
      <c r="F97" s="9">
        <v>1.25</v>
      </c>
      <c r="G97" s="16">
        <f t="shared" si="9"/>
        <v>3366.25</v>
      </c>
      <c r="H97" s="17">
        <f t="shared" si="10"/>
        <v>0</v>
      </c>
      <c r="I97" s="17">
        <v>4</v>
      </c>
      <c r="J97" s="17">
        <f t="shared" si="11"/>
        <v>1</v>
      </c>
      <c r="K97" s="16">
        <f t="shared" si="13"/>
        <v>3.0084566264493153</v>
      </c>
      <c r="L97" s="9">
        <f t="shared" si="12"/>
        <v>2025.4434237570015</v>
      </c>
    </row>
    <row r="98" spans="1:12" s="73" customFormat="1" ht="15.45" customHeight="1" x14ac:dyDescent="0.15">
      <c r="A98" s="76" t="s">
        <v>127</v>
      </c>
      <c r="B98" s="75">
        <v>5965</v>
      </c>
      <c r="C98" s="75">
        <f t="shared" si="7"/>
        <v>1491.25</v>
      </c>
      <c r="D98" s="9">
        <v>1.25</v>
      </c>
      <c r="E98" s="68">
        <f t="shared" si="8"/>
        <v>7456.25</v>
      </c>
      <c r="F98" s="9">
        <v>1.25</v>
      </c>
      <c r="G98" s="16">
        <f t="shared" si="9"/>
        <v>7456.25</v>
      </c>
      <c r="H98" s="17">
        <f t="shared" si="10"/>
        <v>0</v>
      </c>
      <c r="I98" s="17">
        <v>4</v>
      </c>
      <c r="J98" s="17">
        <f t="shared" si="11"/>
        <v>1</v>
      </c>
      <c r="K98" s="16">
        <f t="shared" si="13"/>
        <v>3.0084566264493153</v>
      </c>
      <c r="L98" s="9">
        <f t="shared" si="12"/>
        <v>4486.3609441925419</v>
      </c>
    </row>
    <row r="99" spans="1:12" s="73" customFormat="1" ht="15.45" customHeight="1" x14ac:dyDescent="0.15">
      <c r="A99" s="76" t="s">
        <v>128</v>
      </c>
      <c r="B99" s="75">
        <v>3897</v>
      </c>
      <c r="C99" s="75">
        <f t="shared" si="7"/>
        <v>974.25</v>
      </c>
      <c r="D99" s="9">
        <v>1.25</v>
      </c>
      <c r="E99" s="68">
        <f t="shared" si="8"/>
        <v>4871.25</v>
      </c>
      <c r="F99" s="9">
        <v>1.25</v>
      </c>
      <c r="G99" s="16">
        <f t="shared" si="9"/>
        <v>4871.25</v>
      </c>
      <c r="H99" s="17">
        <f t="shared" si="10"/>
        <v>0</v>
      </c>
      <c r="I99" s="17">
        <v>4</v>
      </c>
      <c r="J99" s="17">
        <f t="shared" si="11"/>
        <v>1</v>
      </c>
      <c r="K99" s="16">
        <f t="shared" si="13"/>
        <v>3.0084566264493153</v>
      </c>
      <c r="L99" s="9">
        <f t="shared" si="12"/>
        <v>2930.9888683182453</v>
      </c>
    </row>
    <row r="100" spans="1:12" s="73" customFormat="1" ht="15.45" customHeight="1" x14ac:dyDescent="0.15">
      <c r="A100" s="76" t="s">
        <v>129</v>
      </c>
      <c r="B100" s="75">
        <v>3052</v>
      </c>
      <c r="C100" s="75">
        <f t="shared" si="7"/>
        <v>763</v>
      </c>
      <c r="D100" s="9">
        <v>1.25</v>
      </c>
      <c r="E100" s="68">
        <f t="shared" si="8"/>
        <v>3815</v>
      </c>
      <c r="F100" s="9">
        <v>1.25</v>
      </c>
      <c r="G100" s="16">
        <f t="shared" si="9"/>
        <v>3815</v>
      </c>
      <c r="H100" s="17">
        <f t="shared" si="10"/>
        <v>0</v>
      </c>
      <c r="I100" s="17">
        <v>4</v>
      </c>
      <c r="J100" s="17">
        <f t="shared" si="11"/>
        <v>1</v>
      </c>
      <c r="K100" s="16">
        <f t="shared" si="13"/>
        <v>3.0084566264493153</v>
      </c>
      <c r="L100" s="9">
        <f t="shared" si="12"/>
        <v>2295.4524059808277</v>
      </c>
    </row>
    <row r="101" spans="1:12" s="73" customFormat="1" ht="15.45" customHeight="1" x14ac:dyDescent="0.15">
      <c r="A101" s="76" t="s">
        <v>130</v>
      </c>
      <c r="B101" s="75">
        <v>2834</v>
      </c>
      <c r="C101" s="75">
        <f t="shared" si="7"/>
        <v>708.5</v>
      </c>
      <c r="D101" s="9">
        <v>1.25</v>
      </c>
      <c r="E101" s="68">
        <f t="shared" si="8"/>
        <v>3542.5</v>
      </c>
      <c r="F101" s="9">
        <v>0</v>
      </c>
      <c r="G101" s="16">
        <f t="shared" si="9"/>
        <v>0</v>
      </c>
      <c r="H101" s="17">
        <f t="shared" si="10"/>
        <v>3542.5</v>
      </c>
      <c r="I101" s="17">
        <v>4</v>
      </c>
      <c r="J101" s="17">
        <f t="shared" si="11"/>
        <v>0</v>
      </c>
      <c r="K101" s="16">
        <f t="shared" si="13"/>
        <v>0</v>
      </c>
      <c r="L101" s="9">
        <f t="shared" si="12"/>
        <v>0</v>
      </c>
    </row>
    <row r="102" spans="1:12" s="73" customFormat="1" ht="15.45" customHeight="1" x14ac:dyDescent="0.15">
      <c r="A102" s="76" t="s">
        <v>131</v>
      </c>
      <c r="B102" s="75">
        <v>5946</v>
      </c>
      <c r="C102" s="75">
        <f t="shared" si="7"/>
        <v>1486.5</v>
      </c>
      <c r="D102" s="9">
        <v>1.25</v>
      </c>
      <c r="E102" s="68">
        <f t="shared" si="8"/>
        <v>7432.5</v>
      </c>
      <c r="F102" s="9">
        <v>1.25</v>
      </c>
      <c r="G102" s="16">
        <f t="shared" si="9"/>
        <v>7432.5</v>
      </c>
      <c r="H102" s="17">
        <f t="shared" si="10"/>
        <v>0</v>
      </c>
      <c r="I102" s="17">
        <v>4</v>
      </c>
      <c r="J102" s="17">
        <f t="shared" si="11"/>
        <v>1</v>
      </c>
      <c r="K102" s="16">
        <f t="shared" si="13"/>
        <v>3.0084566264493153</v>
      </c>
      <c r="L102" s="9">
        <f t="shared" si="12"/>
        <v>4472.0707752169074</v>
      </c>
    </row>
    <row r="103" spans="1:12" s="73" customFormat="1" ht="15.45" customHeight="1" x14ac:dyDescent="0.15">
      <c r="A103" s="76" t="s">
        <v>132</v>
      </c>
      <c r="B103" s="75">
        <v>3155</v>
      </c>
      <c r="C103" s="75">
        <f t="shared" si="7"/>
        <v>788.75</v>
      </c>
      <c r="D103" s="9">
        <v>1.25</v>
      </c>
      <c r="E103" s="68">
        <f t="shared" si="8"/>
        <v>3943.75</v>
      </c>
      <c r="F103" s="9">
        <v>1.25</v>
      </c>
      <c r="G103" s="16">
        <f t="shared" si="9"/>
        <v>3943.75</v>
      </c>
      <c r="H103" s="17">
        <f t="shared" si="10"/>
        <v>0</v>
      </c>
      <c r="I103" s="17">
        <v>4</v>
      </c>
      <c r="J103" s="17">
        <f t="shared" si="11"/>
        <v>1</v>
      </c>
      <c r="K103" s="16">
        <f t="shared" si="13"/>
        <v>3.0084566264493153</v>
      </c>
      <c r="L103" s="9">
        <f t="shared" si="12"/>
        <v>2372.9201641118975</v>
      </c>
    </row>
    <row r="104" spans="1:12" s="73" customFormat="1" ht="15.45" customHeight="1" x14ac:dyDescent="0.15">
      <c r="A104" s="76" t="s">
        <v>133</v>
      </c>
      <c r="B104" s="75">
        <v>5112</v>
      </c>
      <c r="C104" s="75">
        <f t="shared" si="7"/>
        <v>1278</v>
      </c>
      <c r="D104" s="9">
        <v>1.25</v>
      </c>
      <c r="E104" s="68">
        <f t="shared" si="8"/>
        <v>6390</v>
      </c>
      <c r="F104" s="9">
        <v>1.25</v>
      </c>
      <c r="G104" s="16">
        <f t="shared" si="9"/>
        <v>6390</v>
      </c>
      <c r="H104" s="17">
        <f t="shared" si="10"/>
        <v>0</v>
      </c>
      <c r="I104" s="17">
        <v>4</v>
      </c>
      <c r="J104" s="17">
        <f t="shared" si="11"/>
        <v>1</v>
      </c>
      <c r="K104" s="16">
        <f t="shared" si="13"/>
        <v>3.0084566264493153</v>
      </c>
      <c r="L104" s="9">
        <f t="shared" si="12"/>
        <v>3844.8075686022248</v>
      </c>
    </row>
    <row r="105" spans="1:12" s="73" customFormat="1" ht="15.45" customHeight="1" x14ac:dyDescent="0.15">
      <c r="A105" s="76" t="s">
        <v>134</v>
      </c>
      <c r="B105" s="75">
        <v>7050</v>
      </c>
      <c r="C105" s="75">
        <f t="shared" si="7"/>
        <v>1762.5</v>
      </c>
      <c r="D105" s="9">
        <v>1.25</v>
      </c>
      <c r="E105" s="68">
        <f t="shared" si="8"/>
        <v>8812.5</v>
      </c>
      <c r="F105" s="9">
        <v>1.25</v>
      </c>
      <c r="G105" s="16">
        <f t="shared" si="9"/>
        <v>8812.5</v>
      </c>
      <c r="H105" s="17">
        <f t="shared" si="10"/>
        <v>0</v>
      </c>
      <c r="I105" s="17">
        <v>4</v>
      </c>
      <c r="J105" s="17">
        <f t="shared" si="11"/>
        <v>1</v>
      </c>
      <c r="K105" s="16">
        <f t="shared" si="13"/>
        <v>3.0084566264493153</v>
      </c>
      <c r="L105" s="9">
        <f t="shared" si="12"/>
        <v>5302.4048041169181</v>
      </c>
    </row>
    <row r="106" spans="1:12" s="73" customFormat="1" ht="15.45" customHeight="1" x14ac:dyDescent="0.15">
      <c r="A106" s="76" t="s">
        <v>135</v>
      </c>
      <c r="B106" s="75">
        <v>3415</v>
      </c>
      <c r="C106" s="75">
        <f t="shared" si="7"/>
        <v>853.75</v>
      </c>
      <c r="D106" s="9">
        <v>1.25</v>
      </c>
      <c r="E106" s="68">
        <f t="shared" si="8"/>
        <v>4268.75</v>
      </c>
      <c r="F106" s="9">
        <v>0</v>
      </c>
      <c r="G106" s="16">
        <f t="shared" si="9"/>
        <v>0</v>
      </c>
      <c r="H106" s="17">
        <f t="shared" si="10"/>
        <v>4268.75</v>
      </c>
      <c r="I106" s="17">
        <v>4</v>
      </c>
      <c r="J106" s="17">
        <f t="shared" si="11"/>
        <v>0</v>
      </c>
      <c r="K106" s="16">
        <f t="shared" si="13"/>
        <v>0</v>
      </c>
      <c r="L106" s="9">
        <f t="shared" si="12"/>
        <v>0</v>
      </c>
    </row>
    <row r="107" spans="1:12" s="73" customFormat="1" ht="15.45" customHeight="1" x14ac:dyDescent="0.15">
      <c r="A107" s="76" t="s">
        <v>136</v>
      </c>
      <c r="B107" s="75">
        <v>2935</v>
      </c>
      <c r="C107" s="75">
        <f t="shared" si="7"/>
        <v>733.75</v>
      </c>
      <c r="D107" s="9">
        <v>1.25</v>
      </c>
      <c r="E107" s="68">
        <f t="shared" si="8"/>
        <v>3668.75</v>
      </c>
      <c r="F107" s="9">
        <v>0</v>
      </c>
      <c r="G107" s="16">
        <f t="shared" si="9"/>
        <v>0</v>
      </c>
      <c r="H107" s="17">
        <f t="shared" si="10"/>
        <v>3668.75</v>
      </c>
      <c r="I107" s="17">
        <v>4</v>
      </c>
      <c r="J107" s="17">
        <f t="shared" si="11"/>
        <v>0</v>
      </c>
      <c r="K107" s="16">
        <f t="shared" si="13"/>
        <v>0</v>
      </c>
      <c r="L107" s="9">
        <f t="shared" si="12"/>
        <v>0</v>
      </c>
    </row>
    <row r="108" spans="1:12" s="73" customFormat="1" ht="15.45" customHeight="1" x14ac:dyDescent="0.15">
      <c r="A108" s="76" t="s">
        <v>137</v>
      </c>
      <c r="B108" s="75">
        <v>6342</v>
      </c>
      <c r="C108" s="75">
        <f t="shared" si="7"/>
        <v>1585.5</v>
      </c>
      <c r="D108" s="9">
        <v>1.25</v>
      </c>
      <c r="E108" s="68">
        <f t="shared" si="8"/>
        <v>7927.5</v>
      </c>
      <c r="F108" s="9">
        <v>1.25</v>
      </c>
      <c r="G108" s="16">
        <f t="shared" si="9"/>
        <v>7927.5</v>
      </c>
      <c r="H108" s="17">
        <f t="shared" si="10"/>
        <v>0</v>
      </c>
      <c r="I108" s="17">
        <v>4</v>
      </c>
      <c r="J108" s="17">
        <f t="shared" si="11"/>
        <v>1</v>
      </c>
      <c r="K108" s="16">
        <f t="shared" si="13"/>
        <v>3.0084566264493153</v>
      </c>
      <c r="L108" s="9">
        <f t="shared" si="12"/>
        <v>4769.9079812353893</v>
      </c>
    </row>
    <row r="109" spans="1:12" s="73" customFormat="1" ht="15.45" customHeight="1" x14ac:dyDescent="0.15">
      <c r="A109" s="76" t="s">
        <v>138</v>
      </c>
      <c r="B109" s="75">
        <v>1576</v>
      </c>
      <c r="C109" s="75">
        <f t="shared" si="7"/>
        <v>394</v>
      </c>
      <c r="D109" s="9">
        <v>1.25</v>
      </c>
      <c r="E109" s="68">
        <f t="shared" si="8"/>
        <v>1970</v>
      </c>
      <c r="F109" s="9">
        <v>1.25</v>
      </c>
      <c r="G109" s="16">
        <f t="shared" si="9"/>
        <v>1970</v>
      </c>
      <c r="H109" s="17">
        <f t="shared" si="10"/>
        <v>0</v>
      </c>
      <c r="I109" s="17">
        <v>4</v>
      </c>
      <c r="J109" s="17">
        <f t="shared" si="11"/>
        <v>1</v>
      </c>
      <c r="K109" s="16">
        <f t="shared" si="13"/>
        <v>3.0084566264493153</v>
      </c>
      <c r="L109" s="9">
        <f t="shared" si="12"/>
        <v>1185.3319108210303</v>
      </c>
    </row>
    <row r="110" spans="1:12" s="73" customFormat="1" ht="15.45" customHeight="1" x14ac:dyDescent="0.15">
      <c r="A110" s="76" t="s">
        <v>139</v>
      </c>
      <c r="B110" s="75">
        <v>3951</v>
      </c>
      <c r="C110" s="75">
        <f t="shared" si="7"/>
        <v>987.75</v>
      </c>
      <c r="D110" s="9">
        <v>1.25</v>
      </c>
      <c r="E110" s="68">
        <f t="shared" si="8"/>
        <v>4938.75</v>
      </c>
      <c r="F110" s="9">
        <v>1.25</v>
      </c>
      <c r="G110" s="16">
        <f t="shared" si="9"/>
        <v>4938.75</v>
      </c>
      <c r="H110" s="17">
        <f t="shared" si="10"/>
        <v>0</v>
      </c>
      <c r="I110" s="17">
        <v>4</v>
      </c>
      <c r="J110" s="17">
        <f t="shared" si="11"/>
        <v>1</v>
      </c>
      <c r="K110" s="16">
        <f t="shared" si="13"/>
        <v>3.0084566264493153</v>
      </c>
      <c r="L110" s="9">
        <f t="shared" si="12"/>
        <v>2971.603032775311</v>
      </c>
    </row>
    <row r="111" spans="1:12" s="73" customFormat="1" ht="15.45" customHeight="1" x14ac:dyDescent="0.15">
      <c r="A111" s="76" t="s">
        <v>140</v>
      </c>
      <c r="B111" s="75">
        <v>7728</v>
      </c>
      <c r="C111" s="75">
        <f t="shared" si="7"/>
        <v>1932</v>
      </c>
      <c r="D111" s="9">
        <v>1.25</v>
      </c>
      <c r="E111" s="68">
        <f t="shared" si="8"/>
        <v>9660</v>
      </c>
      <c r="F111" s="9">
        <v>1.25</v>
      </c>
      <c r="G111" s="16">
        <f t="shared" si="9"/>
        <v>9660</v>
      </c>
      <c r="H111" s="17">
        <f t="shared" si="10"/>
        <v>0</v>
      </c>
      <c r="I111" s="17">
        <v>4</v>
      </c>
      <c r="J111" s="17">
        <f t="shared" si="11"/>
        <v>1</v>
      </c>
      <c r="K111" s="16">
        <f t="shared" si="13"/>
        <v>3.0084566264493153</v>
      </c>
      <c r="L111" s="9">
        <f t="shared" si="12"/>
        <v>5812.3382023000768</v>
      </c>
    </row>
    <row r="112" spans="1:12" s="73" customFormat="1" ht="15.45" customHeight="1" x14ac:dyDescent="0.15">
      <c r="A112" s="76" t="s">
        <v>141</v>
      </c>
      <c r="B112" s="75">
        <v>4798</v>
      </c>
      <c r="C112" s="75">
        <f t="shared" si="7"/>
        <v>1199.5</v>
      </c>
      <c r="D112" s="9">
        <v>1.25</v>
      </c>
      <c r="E112" s="68">
        <f t="shared" si="8"/>
        <v>5997.5</v>
      </c>
      <c r="F112" s="9">
        <v>1.25</v>
      </c>
      <c r="G112" s="16">
        <f t="shared" si="9"/>
        <v>5997.5</v>
      </c>
      <c r="H112" s="17">
        <f t="shared" si="10"/>
        <v>0</v>
      </c>
      <c r="I112" s="17">
        <v>4</v>
      </c>
      <c r="J112" s="17">
        <f t="shared" si="11"/>
        <v>1</v>
      </c>
      <c r="K112" s="16">
        <f t="shared" si="13"/>
        <v>3.0084566264493153</v>
      </c>
      <c r="L112" s="9">
        <f t="shared" si="12"/>
        <v>3608.6437234259538</v>
      </c>
    </row>
    <row r="113" spans="1:12" s="73" customFormat="1" ht="15.45" customHeight="1" x14ac:dyDescent="0.15">
      <c r="A113" s="76" t="s">
        <v>142</v>
      </c>
      <c r="B113" s="75">
        <v>5296</v>
      </c>
      <c r="C113" s="75">
        <f t="shared" si="7"/>
        <v>1324</v>
      </c>
      <c r="D113" s="9">
        <v>1.25</v>
      </c>
      <c r="E113" s="68">
        <f t="shared" si="8"/>
        <v>6620</v>
      </c>
      <c r="F113" s="9">
        <v>1.25</v>
      </c>
      <c r="G113" s="16">
        <f t="shared" si="9"/>
        <v>6620</v>
      </c>
      <c r="H113" s="17">
        <f t="shared" si="10"/>
        <v>0</v>
      </c>
      <c r="I113" s="17">
        <v>4</v>
      </c>
      <c r="J113" s="17">
        <f t="shared" si="11"/>
        <v>1</v>
      </c>
      <c r="K113" s="16">
        <f t="shared" si="13"/>
        <v>3.0084566264493153</v>
      </c>
      <c r="L113" s="9">
        <f t="shared" si="12"/>
        <v>3983.1965734188934</v>
      </c>
    </row>
    <row r="114" spans="1:12" s="73" customFormat="1" ht="15.45" customHeight="1" x14ac:dyDescent="0.15">
      <c r="A114" s="76" t="s">
        <v>143</v>
      </c>
      <c r="B114" s="75">
        <v>1858</v>
      </c>
      <c r="C114" s="75">
        <f t="shared" si="7"/>
        <v>464.5</v>
      </c>
      <c r="D114" s="9">
        <v>1.25</v>
      </c>
      <c r="E114" s="68">
        <f t="shared" si="8"/>
        <v>2322.5</v>
      </c>
      <c r="F114" s="9">
        <v>1.25</v>
      </c>
      <c r="G114" s="16">
        <f t="shared" si="9"/>
        <v>2322.5</v>
      </c>
      <c r="H114" s="17">
        <f t="shared" si="10"/>
        <v>0</v>
      </c>
      <c r="I114" s="17">
        <v>4</v>
      </c>
      <c r="J114" s="17">
        <f t="shared" si="11"/>
        <v>1</v>
      </c>
      <c r="K114" s="16">
        <f t="shared" si="13"/>
        <v>3.0084566264493153</v>
      </c>
      <c r="L114" s="9">
        <f t="shared" si="12"/>
        <v>1397.428102985707</v>
      </c>
    </row>
    <row r="115" spans="1:12" s="73" customFormat="1" ht="15.45" customHeight="1" x14ac:dyDescent="0.15">
      <c r="A115" s="76" t="s">
        <v>144</v>
      </c>
      <c r="B115" s="75">
        <v>4827</v>
      </c>
      <c r="C115" s="75">
        <f t="shared" si="7"/>
        <v>1206.75</v>
      </c>
      <c r="D115" s="9">
        <v>1.25</v>
      </c>
      <c r="E115" s="68">
        <f t="shared" si="8"/>
        <v>6033.75</v>
      </c>
      <c r="F115" s="9">
        <v>0</v>
      </c>
      <c r="G115" s="16">
        <f t="shared" si="9"/>
        <v>0</v>
      </c>
      <c r="H115" s="17">
        <f t="shared" si="10"/>
        <v>6033.75</v>
      </c>
      <c r="I115" s="17">
        <v>4</v>
      </c>
      <c r="J115" s="17">
        <f t="shared" si="11"/>
        <v>0</v>
      </c>
      <c r="K115" s="16">
        <f t="shared" si="13"/>
        <v>0</v>
      </c>
      <c r="L115" s="9">
        <f t="shared" si="12"/>
        <v>0</v>
      </c>
    </row>
    <row r="116" spans="1:12" s="73" customFormat="1" ht="15.45" customHeight="1" x14ac:dyDescent="0.15">
      <c r="A116" s="76" t="s">
        <v>145</v>
      </c>
      <c r="B116" s="75">
        <v>1972</v>
      </c>
      <c r="C116" s="75">
        <f t="shared" si="7"/>
        <v>493</v>
      </c>
      <c r="D116" s="9">
        <v>1.25</v>
      </c>
      <c r="E116" s="68">
        <f t="shared" si="8"/>
        <v>2465</v>
      </c>
      <c r="F116" s="9">
        <v>0</v>
      </c>
      <c r="G116" s="16">
        <f t="shared" si="9"/>
        <v>0</v>
      </c>
      <c r="H116" s="17">
        <f t="shared" si="10"/>
        <v>2465</v>
      </c>
      <c r="I116" s="17">
        <v>4</v>
      </c>
      <c r="J116" s="17">
        <f t="shared" si="11"/>
        <v>0</v>
      </c>
      <c r="K116" s="16">
        <f t="shared" si="13"/>
        <v>0</v>
      </c>
      <c r="L116" s="9">
        <f t="shared" si="12"/>
        <v>0</v>
      </c>
    </row>
    <row r="117" spans="1:12" s="73" customFormat="1" ht="15.45" customHeight="1" x14ac:dyDescent="0.15">
      <c r="A117" s="76" t="s">
        <v>146</v>
      </c>
      <c r="B117" s="75">
        <v>5939</v>
      </c>
      <c r="C117" s="75">
        <f t="shared" si="7"/>
        <v>1484.75</v>
      </c>
      <c r="D117" s="9">
        <v>1.25</v>
      </c>
      <c r="E117" s="68">
        <f t="shared" si="8"/>
        <v>7423.75</v>
      </c>
      <c r="F117" s="9">
        <v>0</v>
      </c>
      <c r="G117" s="16">
        <f t="shared" si="9"/>
        <v>0</v>
      </c>
      <c r="H117" s="17">
        <f t="shared" si="10"/>
        <v>7423.75</v>
      </c>
      <c r="I117" s="17">
        <v>4</v>
      </c>
      <c r="J117" s="17">
        <f t="shared" si="11"/>
        <v>0</v>
      </c>
      <c r="K117" s="16">
        <f t="shared" si="13"/>
        <v>0</v>
      </c>
      <c r="L117" s="9">
        <f t="shared" si="12"/>
        <v>0</v>
      </c>
    </row>
    <row r="118" spans="1:12" s="73" customFormat="1" ht="15.45" customHeight="1" x14ac:dyDescent="0.15">
      <c r="A118" s="76" t="s">
        <v>147</v>
      </c>
      <c r="B118" s="75">
        <v>4093</v>
      </c>
      <c r="C118" s="75">
        <f t="shared" si="7"/>
        <v>1023.25</v>
      </c>
      <c r="D118" s="9">
        <v>1.25</v>
      </c>
      <c r="E118" s="68">
        <f t="shared" si="8"/>
        <v>5116.25</v>
      </c>
      <c r="F118" s="9">
        <v>1.25</v>
      </c>
      <c r="G118" s="16">
        <f t="shared" si="9"/>
        <v>5116.25</v>
      </c>
      <c r="H118" s="17">
        <f t="shared" si="10"/>
        <v>0</v>
      </c>
      <c r="I118" s="17">
        <v>4</v>
      </c>
      <c r="J118" s="17">
        <f t="shared" si="11"/>
        <v>1</v>
      </c>
      <c r="K118" s="16">
        <f t="shared" si="13"/>
        <v>3.0084566264493153</v>
      </c>
      <c r="L118" s="9">
        <f t="shared" si="12"/>
        <v>3078.403243014262</v>
      </c>
    </row>
    <row r="119" spans="1:12" s="73" customFormat="1" ht="15.45" customHeight="1" x14ac:dyDescent="0.15">
      <c r="A119" s="76" t="s">
        <v>148</v>
      </c>
      <c r="B119" s="75">
        <v>5889</v>
      </c>
      <c r="C119" s="75">
        <f t="shared" si="7"/>
        <v>1472.25</v>
      </c>
      <c r="D119" s="9">
        <v>1.25</v>
      </c>
      <c r="E119" s="68">
        <f t="shared" si="8"/>
        <v>7361.25</v>
      </c>
      <c r="F119" s="9">
        <v>1.25</v>
      </c>
      <c r="G119" s="16">
        <f t="shared" si="9"/>
        <v>7361.25</v>
      </c>
      <c r="H119" s="17">
        <f t="shared" si="10"/>
        <v>0</v>
      </c>
      <c r="I119" s="17">
        <v>4</v>
      </c>
      <c r="J119" s="17">
        <f t="shared" si="11"/>
        <v>1</v>
      </c>
      <c r="K119" s="16">
        <f t="shared" si="13"/>
        <v>3.0084566264493153</v>
      </c>
      <c r="L119" s="9">
        <f t="shared" si="12"/>
        <v>4429.2002682900047</v>
      </c>
    </row>
    <row r="120" spans="1:12" s="73" customFormat="1" ht="15.45" customHeight="1" x14ac:dyDescent="0.15">
      <c r="A120" s="76" t="s">
        <v>149</v>
      </c>
      <c r="B120" s="75">
        <v>5127</v>
      </c>
      <c r="C120" s="75">
        <f t="shared" si="7"/>
        <v>1281.75</v>
      </c>
      <c r="D120" s="9">
        <v>1.25</v>
      </c>
      <c r="E120" s="68">
        <f t="shared" si="8"/>
        <v>6408.75</v>
      </c>
      <c r="F120" s="9">
        <v>1.25</v>
      </c>
      <c r="G120" s="16">
        <f t="shared" si="9"/>
        <v>6408.75</v>
      </c>
      <c r="H120" s="17">
        <f t="shared" si="10"/>
        <v>0</v>
      </c>
      <c r="I120" s="17">
        <v>4</v>
      </c>
      <c r="J120" s="17">
        <f t="shared" si="11"/>
        <v>1</v>
      </c>
      <c r="K120" s="16">
        <f t="shared" si="13"/>
        <v>3.0084566264493153</v>
      </c>
      <c r="L120" s="9">
        <f t="shared" si="12"/>
        <v>3856.0892809514098</v>
      </c>
    </row>
    <row r="121" spans="1:12" s="73" customFormat="1" ht="15.45" customHeight="1" x14ac:dyDescent="0.15">
      <c r="A121" s="76" t="s">
        <v>150</v>
      </c>
      <c r="B121" s="75">
        <v>2853</v>
      </c>
      <c r="C121" s="75">
        <f t="shared" si="7"/>
        <v>713.25</v>
      </c>
      <c r="D121" s="9">
        <v>1.25</v>
      </c>
      <c r="E121" s="68">
        <f t="shared" si="8"/>
        <v>3566.25</v>
      </c>
      <c r="F121" s="9">
        <v>1.25</v>
      </c>
      <c r="G121" s="16">
        <f t="shared" si="9"/>
        <v>3566.25</v>
      </c>
      <c r="H121" s="17">
        <f t="shared" si="10"/>
        <v>0</v>
      </c>
      <c r="I121" s="17">
        <v>4</v>
      </c>
      <c r="J121" s="17">
        <f t="shared" si="11"/>
        <v>1</v>
      </c>
      <c r="K121" s="16">
        <f t="shared" si="13"/>
        <v>3.0084566264493153</v>
      </c>
      <c r="L121" s="9">
        <f t="shared" si="12"/>
        <v>2145.7816888149741</v>
      </c>
    </row>
    <row r="122" spans="1:12" s="73" customFormat="1" ht="15.45" customHeight="1" x14ac:dyDescent="0.15">
      <c r="A122" s="76" t="s">
        <v>151</v>
      </c>
      <c r="B122" s="75">
        <v>2443</v>
      </c>
      <c r="C122" s="75">
        <f t="shared" si="7"/>
        <v>610.75</v>
      </c>
      <c r="D122" s="9">
        <v>1.25</v>
      </c>
      <c r="E122" s="68">
        <f t="shared" si="8"/>
        <v>3053.75</v>
      </c>
      <c r="F122" s="9">
        <v>1.25</v>
      </c>
      <c r="G122" s="16">
        <f t="shared" si="9"/>
        <v>3053.75</v>
      </c>
      <c r="H122" s="17">
        <f t="shared" si="10"/>
        <v>0</v>
      </c>
      <c r="I122" s="17">
        <v>4</v>
      </c>
      <c r="J122" s="17">
        <f t="shared" si="11"/>
        <v>1</v>
      </c>
      <c r="K122" s="16">
        <f t="shared" si="13"/>
        <v>3.0084566264493153</v>
      </c>
      <c r="L122" s="9">
        <f t="shared" si="12"/>
        <v>1837.4148846039193</v>
      </c>
    </row>
    <row r="123" spans="1:12" s="73" customFormat="1" ht="15.45" customHeight="1" x14ac:dyDescent="0.15">
      <c r="A123" s="76" t="s">
        <v>152</v>
      </c>
      <c r="B123" s="75">
        <v>4569</v>
      </c>
      <c r="C123" s="75">
        <f t="shared" si="7"/>
        <v>1142.25</v>
      </c>
      <c r="D123" s="9">
        <v>1.25</v>
      </c>
      <c r="E123" s="68">
        <f t="shared" si="8"/>
        <v>5711.25</v>
      </c>
      <c r="F123" s="9">
        <v>1.25</v>
      </c>
      <c r="G123" s="16">
        <f t="shared" si="9"/>
        <v>5711.25</v>
      </c>
      <c r="H123" s="17">
        <f t="shared" si="10"/>
        <v>0</v>
      </c>
      <c r="I123" s="17">
        <v>4</v>
      </c>
      <c r="J123" s="17">
        <f t="shared" si="11"/>
        <v>1</v>
      </c>
      <c r="K123" s="16">
        <f t="shared" si="13"/>
        <v>3.0084566264493153</v>
      </c>
      <c r="L123" s="9">
        <f t="shared" si="12"/>
        <v>3436.4095815617306</v>
      </c>
    </row>
    <row r="124" spans="1:12" s="73" customFormat="1" ht="15.45" customHeight="1" x14ac:dyDescent="0.15">
      <c r="A124" s="76" t="s">
        <v>153</v>
      </c>
      <c r="B124" s="75">
        <v>2671</v>
      </c>
      <c r="C124" s="75">
        <f t="shared" si="7"/>
        <v>667.75</v>
      </c>
      <c r="D124" s="9">
        <v>1.25</v>
      </c>
      <c r="E124" s="68">
        <f t="shared" si="8"/>
        <v>3338.75</v>
      </c>
      <c r="F124" s="9">
        <v>1.25</v>
      </c>
      <c r="G124" s="16">
        <f t="shared" si="9"/>
        <v>3338.75</v>
      </c>
      <c r="H124" s="17">
        <f t="shared" si="10"/>
        <v>0</v>
      </c>
      <c r="I124" s="17">
        <v>4</v>
      </c>
      <c r="J124" s="17">
        <f t="shared" si="11"/>
        <v>1</v>
      </c>
      <c r="K124" s="16">
        <f t="shared" si="13"/>
        <v>3.0084566264493153</v>
      </c>
      <c r="L124" s="9">
        <f t="shared" si="12"/>
        <v>2008.8969123115303</v>
      </c>
    </row>
    <row r="125" spans="1:12" s="73" customFormat="1" ht="15.45" customHeight="1" x14ac:dyDescent="0.15">
      <c r="A125" s="76" t="s">
        <v>154</v>
      </c>
      <c r="B125" s="75">
        <v>3059</v>
      </c>
      <c r="C125" s="75">
        <f t="shared" si="7"/>
        <v>764.75</v>
      </c>
      <c r="D125" s="9">
        <v>1.25</v>
      </c>
      <c r="E125" s="68">
        <f t="shared" si="8"/>
        <v>3823.75</v>
      </c>
      <c r="F125" s="9">
        <v>0</v>
      </c>
      <c r="G125" s="16">
        <f t="shared" si="9"/>
        <v>0</v>
      </c>
      <c r="H125" s="17">
        <f t="shared" si="10"/>
        <v>3823.75</v>
      </c>
      <c r="I125" s="17">
        <v>4</v>
      </c>
      <c r="J125" s="17">
        <f t="shared" si="11"/>
        <v>0</v>
      </c>
      <c r="K125" s="16">
        <f t="shared" si="13"/>
        <v>0</v>
      </c>
      <c r="L125" s="9">
        <f t="shared" si="12"/>
        <v>0</v>
      </c>
    </row>
    <row r="126" spans="1:12" s="73" customFormat="1" ht="15.45" customHeight="1" x14ac:dyDescent="0.15">
      <c r="A126" s="76" t="s">
        <v>155</v>
      </c>
      <c r="B126" s="75">
        <v>4527</v>
      </c>
      <c r="C126" s="75">
        <f t="shared" si="7"/>
        <v>1131.75</v>
      </c>
      <c r="D126" s="9">
        <v>1.25</v>
      </c>
      <c r="E126" s="68">
        <f t="shared" si="8"/>
        <v>5658.75</v>
      </c>
      <c r="F126" s="9">
        <v>1.25</v>
      </c>
      <c r="G126" s="16">
        <f t="shared" si="9"/>
        <v>5658.75</v>
      </c>
      <c r="H126" s="17">
        <f t="shared" si="10"/>
        <v>0</v>
      </c>
      <c r="I126" s="17">
        <v>4</v>
      </c>
      <c r="J126" s="17">
        <f t="shared" si="11"/>
        <v>1</v>
      </c>
      <c r="K126" s="16">
        <f t="shared" si="13"/>
        <v>3.0084566264493153</v>
      </c>
      <c r="L126" s="9">
        <f t="shared" si="12"/>
        <v>3404.8207869840126</v>
      </c>
    </row>
    <row r="127" spans="1:12" s="73" customFormat="1" ht="15.45" customHeight="1" x14ac:dyDescent="0.15">
      <c r="A127" s="76" t="s">
        <v>156</v>
      </c>
      <c r="B127" s="75">
        <v>3585</v>
      </c>
      <c r="C127" s="75">
        <f t="shared" si="7"/>
        <v>896.25</v>
      </c>
      <c r="D127" s="9">
        <v>1.25</v>
      </c>
      <c r="E127" s="68">
        <f t="shared" si="8"/>
        <v>4481.25</v>
      </c>
      <c r="F127" s="9">
        <v>0</v>
      </c>
      <c r="G127" s="16">
        <f t="shared" si="9"/>
        <v>0</v>
      </c>
      <c r="H127" s="17">
        <f t="shared" si="10"/>
        <v>4481.25</v>
      </c>
      <c r="I127" s="17">
        <v>4</v>
      </c>
      <c r="J127" s="17">
        <f t="shared" si="11"/>
        <v>0</v>
      </c>
      <c r="K127" s="16">
        <f t="shared" si="13"/>
        <v>0</v>
      </c>
      <c r="L127" s="9">
        <f t="shared" si="12"/>
        <v>0</v>
      </c>
    </row>
    <row r="128" spans="1:12" s="73" customFormat="1" ht="15.45" customHeight="1" x14ac:dyDescent="0.15">
      <c r="A128" s="76" t="s">
        <v>157</v>
      </c>
      <c r="B128" s="75">
        <v>2209</v>
      </c>
      <c r="C128" s="75">
        <f t="shared" si="7"/>
        <v>552.25</v>
      </c>
      <c r="D128" s="9">
        <v>1.25</v>
      </c>
      <c r="E128" s="68">
        <f t="shared" si="8"/>
        <v>2761.25</v>
      </c>
      <c r="F128" s="9">
        <v>1.25</v>
      </c>
      <c r="G128" s="16">
        <f t="shared" si="9"/>
        <v>2761.25</v>
      </c>
      <c r="H128" s="17">
        <f t="shared" si="10"/>
        <v>0</v>
      </c>
      <c r="I128" s="17">
        <v>4</v>
      </c>
      <c r="J128" s="17">
        <f t="shared" si="11"/>
        <v>1</v>
      </c>
      <c r="K128" s="16">
        <f t="shared" si="13"/>
        <v>3.0084566264493153</v>
      </c>
      <c r="L128" s="9">
        <f t="shared" si="12"/>
        <v>1661.4201719566345</v>
      </c>
    </row>
    <row r="129" spans="1:12" s="73" customFormat="1" ht="15.45" customHeight="1" x14ac:dyDescent="0.15">
      <c r="A129" s="76" t="s">
        <v>158</v>
      </c>
      <c r="B129" s="75">
        <v>1314</v>
      </c>
      <c r="C129" s="75">
        <f t="shared" si="7"/>
        <v>328.5</v>
      </c>
      <c r="D129" s="9">
        <v>1.25</v>
      </c>
      <c r="E129" s="68">
        <f t="shared" si="8"/>
        <v>1642.5</v>
      </c>
      <c r="F129" s="9">
        <v>0</v>
      </c>
      <c r="G129" s="16">
        <f t="shared" si="9"/>
        <v>0</v>
      </c>
      <c r="H129" s="17">
        <f t="shared" si="10"/>
        <v>1642.5</v>
      </c>
      <c r="I129" s="17">
        <v>4</v>
      </c>
      <c r="J129" s="17">
        <f t="shared" si="11"/>
        <v>0</v>
      </c>
      <c r="K129" s="16">
        <f t="shared" si="13"/>
        <v>0</v>
      </c>
      <c r="L129" s="9">
        <f t="shared" si="12"/>
        <v>0</v>
      </c>
    </row>
    <row r="130" spans="1:12" s="73" customFormat="1" ht="15.45" customHeight="1" x14ac:dyDescent="0.15">
      <c r="A130" s="76" t="s">
        <v>159</v>
      </c>
      <c r="B130" s="75">
        <v>2033</v>
      </c>
      <c r="C130" s="75">
        <f t="shared" ref="C130:C189" si="14">B130/I130</f>
        <v>508.25</v>
      </c>
      <c r="D130" s="9">
        <v>1.25</v>
      </c>
      <c r="E130" s="68">
        <f t="shared" ref="E130:E189" si="15">B130*D130</f>
        <v>2541.25</v>
      </c>
      <c r="F130" s="9">
        <v>1.25</v>
      </c>
      <c r="G130" s="16">
        <f t="shared" ref="G130:G189" si="16">B130*F130</f>
        <v>2541.25</v>
      </c>
      <c r="H130" s="17">
        <f t="shared" ref="H130:H189" si="17">E130-G130</f>
        <v>0</v>
      </c>
      <c r="I130" s="17">
        <v>4</v>
      </c>
      <c r="J130" s="17">
        <f t="shared" ref="J130:J189" si="18">F130/1.25</f>
        <v>1</v>
      </c>
      <c r="K130" s="16">
        <f t="shared" si="13"/>
        <v>3.0084566264493153</v>
      </c>
      <c r="L130" s="9">
        <f t="shared" ref="L130:L189" si="19">K130*C130</f>
        <v>1529.0480803928644</v>
      </c>
    </row>
    <row r="131" spans="1:12" s="73" customFormat="1" ht="15.45" customHeight="1" x14ac:dyDescent="0.15">
      <c r="A131" s="76" t="s">
        <v>160</v>
      </c>
      <c r="B131" s="75">
        <v>4770</v>
      </c>
      <c r="C131" s="75">
        <f t="shared" si="14"/>
        <v>1192.5</v>
      </c>
      <c r="D131" s="9">
        <v>1.25</v>
      </c>
      <c r="E131" s="68">
        <f t="shared" si="15"/>
        <v>5962.5</v>
      </c>
      <c r="F131" s="9">
        <v>0</v>
      </c>
      <c r="G131" s="16">
        <f t="shared" si="16"/>
        <v>0</v>
      </c>
      <c r="H131" s="17">
        <f t="shared" si="17"/>
        <v>5962.5</v>
      </c>
      <c r="I131" s="17">
        <v>4</v>
      </c>
      <c r="J131" s="17">
        <f t="shared" si="18"/>
        <v>0</v>
      </c>
      <c r="K131" s="16">
        <f t="shared" ref="K131:K194" si="20">J131*$H$289</f>
        <v>0</v>
      </c>
      <c r="L131" s="9">
        <f t="shared" si="19"/>
        <v>0</v>
      </c>
    </row>
    <row r="132" spans="1:12" s="73" customFormat="1" ht="15.45" customHeight="1" x14ac:dyDescent="0.15">
      <c r="A132" s="76" t="s">
        <v>161</v>
      </c>
      <c r="B132" s="75">
        <v>4573</v>
      </c>
      <c r="C132" s="75">
        <f t="shared" si="14"/>
        <v>1143.25</v>
      </c>
      <c r="D132" s="9">
        <v>1.25</v>
      </c>
      <c r="E132" s="68">
        <f t="shared" si="15"/>
        <v>5716.25</v>
      </c>
      <c r="F132" s="9">
        <v>0</v>
      </c>
      <c r="G132" s="16">
        <f t="shared" si="16"/>
        <v>0</v>
      </c>
      <c r="H132" s="17">
        <f t="shared" si="17"/>
        <v>5716.25</v>
      </c>
      <c r="I132" s="17">
        <v>4</v>
      </c>
      <c r="J132" s="17">
        <f t="shared" si="18"/>
        <v>0</v>
      </c>
      <c r="K132" s="16">
        <f t="shared" si="20"/>
        <v>0</v>
      </c>
      <c r="L132" s="9">
        <f t="shared" si="19"/>
        <v>0</v>
      </c>
    </row>
    <row r="133" spans="1:12" s="73" customFormat="1" ht="15.45" customHeight="1" x14ac:dyDescent="0.15">
      <c r="A133" s="76" t="s">
        <v>162</v>
      </c>
      <c r="B133" s="75">
        <v>3698</v>
      </c>
      <c r="C133" s="75">
        <f t="shared" si="14"/>
        <v>924.5</v>
      </c>
      <c r="D133" s="9">
        <v>1.25</v>
      </c>
      <c r="E133" s="68">
        <f t="shared" si="15"/>
        <v>4622.5</v>
      </c>
      <c r="F133" s="9">
        <v>1.25</v>
      </c>
      <c r="G133" s="16">
        <f t="shared" si="16"/>
        <v>4622.5</v>
      </c>
      <c r="H133" s="17">
        <f t="shared" si="17"/>
        <v>0</v>
      </c>
      <c r="I133" s="17">
        <v>4</v>
      </c>
      <c r="J133" s="17">
        <f t="shared" si="18"/>
        <v>1</v>
      </c>
      <c r="K133" s="16">
        <f t="shared" si="20"/>
        <v>3.0084566264493153</v>
      </c>
      <c r="L133" s="9">
        <f t="shared" si="19"/>
        <v>2781.3181511523921</v>
      </c>
    </row>
    <row r="134" spans="1:12" s="73" customFormat="1" ht="15.45" customHeight="1" x14ac:dyDescent="0.15">
      <c r="A134" s="76" t="s">
        <v>163</v>
      </c>
      <c r="B134" s="75">
        <v>4747</v>
      </c>
      <c r="C134" s="75">
        <f t="shared" si="14"/>
        <v>1186.75</v>
      </c>
      <c r="D134" s="9">
        <v>1.25</v>
      </c>
      <c r="E134" s="68">
        <f t="shared" si="15"/>
        <v>5933.75</v>
      </c>
      <c r="F134" s="9">
        <v>1.25</v>
      </c>
      <c r="G134" s="16">
        <f t="shared" si="16"/>
        <v>5933.75</v>
      </c>
      <c r="H134" s="17">
        <f t="shared" si="17"/>
        <v>0</v>
      </c>
      <c r="I134" s="17">
        <v>4</v>
      </c>
      <c r="J134" s="17">
        <f t="shared" si="18"/>
        <v>1</v>
      </c>
      <c r="K134" s="16">
        <f t="shared" si="20"/>
        <v>3.0084566264493153</v>
      </c>
      <c r="L134" s="9">
        <f t="shared" si="19"/>
        <v>3570.285901438725</v>
      </c>
    </row>
    <row r="135" spans="1:12" s="73" customFormat="1" ht="15.45" customHeight="1" x14ac:dyDescent="0.15">
      <c r="A135" s="76" t="s">
        <v>164</v>
      </c>
      <c r="B135" s="75">
        <v>3723</v>
      </c>
      <c r="C135" s="75">
        <f t="shared" si="14"/>
        <v>930.75</v>
      </c>
      <c r="D135" s="9">
        <v>1.25</v>
      </c>
      <c r="E135" s="68">
        <f t="shared" si="15"/>
        <v>4653.75</v>
      </c>
      <c r="F135" s="9">
        <v>1.25</v>
      </c>
      <c r="G135" s="16">
        <f t="shared" si="16"/>
        <v>4653.75</v>
      </c>
      <c r="H135" s="17">
        <f t="shared" si="17"/>
        <v>0</v>
      </c>
      <c r="I135" s="17">
        <v>4</v>
      </c>
      <c r="J135" s="17">
        <f t="shared" si="18"/>
        <v>1</v>
      </c>
      <c r="K135" s="16">
        <f t="shared" si="20"/>
        <v>3.0084566264493153</v>
      </c>
      <c r="L135" s="9">
        <f t="shared" si="19"/>
        <v>2800.1210050677</v>
      </c>
    </row>
    <row r="136" spans="1:12" s="73" customFormat="1" ht="15.45" customHeight="1" x14ac:dyDescent="0.15">
      <c r="A136" s="76" t="s">
        <v>165</v>
      </c>
      <c r="B136" s="75">
        <v>3362</v>
      </c>
      <c r="C136" s="75">
        <f t="shared" si="14"/>
        <v>840.5</v>
      </c>
      <c r="D136" s="9">
        <v>1.25</v>
      </c>
      <c r="E136" s="68">
        <f t="shared" si="15"/>
        <v>4202.5</v>
      </c>
      <c r="F136" s="9">
        <v>1.25</v>
      </c>
      <c r="G136" s="16">
        <f t="shared" si="16"/>
        <v>4202.5</v>
      </c>
      <c r="H136" s="17">
        <f t="shared" si="17"/>
        <v>0</v>
      </c>
      <c r="I136" s="17">
        <v>4</v>
      </c>
      <c r="J136" s="17">
        <f t="shared" si="18"/>
        <v>1</v>
      </c>
      <c r="K136" s="16">
        <f t="shared" si="20"/>
        <v>3.0084566264493153</v>
      </c>
      <c r="L136" s="9">
        <f t="shared" si="19"/>
        <v>2528.6077945306497</v>
      </c>
    </row>
    <row r="137" spans="1:12" s="73" customFormat="1" ht="15.45" customHeight="1" x14ac:dyDescent="0.15">
      <c r="A137" s="76" t="s">
        <v>166</v>
      </c>
      <c r="B137" s="75">
        <v>2641</v>
      </c>
      <c r="C137" s="75">
        <f t="shared" si="14"/>
        <v>660.25</v>
      </c>
      <c r="D137" s="9">
        <v>1.25</v>
      </c>
      <c r="E137" s="68">
        <f t="shared" si="15"/>
        <v>3301.25</v>
      </c>
      <c r="F137" s="9">
        <v>0</v>
      </c>
      <c r="G137" s="16">
        <f t="shared" si="16"/>
        <v>0</v>
      </c>
      <c r="H137" s="17">
        <f t="shared" si="17"/>
        <v>3301.25</v>
      </c>
      <c r="I137" s="17">
        <v>4</v>
      </c>
      <c r="J137" s="17">
        <f t="shared" si="18"/>
        <v>0</v>
      </c>
      <c r="K137" s="16">
        <f t="shared" si="20"/>
        <v>0</v>
      </c>
      <c r="L137" s="9">
        <f t="shared" si="19"/>
        <v>0</v>
      </c>
    </row>
    <row r="138" spans="1:12" s="73" customFormat="1" ht="15.45" customHeight="1" x14ac:dyDescent="0.15">
      <c r="A138" s="76" t="s">
        <v>167</v>
      </c>
      <c r="B138" s="75">
        <v>4666</v>
      </c>
      <c r="C138" s="75">
        <f t="shared" si="14"/>
        <v>1166.5</v>
      </c>
      <c r="D138" s="9">
        <v>1.25</v>
      </c>
      <c r="E138" s="68">
        <f t="shared" si="15"/>
        <v>5832.5</v>
      </c>
      <c r="F138" s="9">
        <v>1.25</v>
      </c>
      <c r="G138" s="16">
        <f t="shared" si="16"/>
        <v>5832.5</v>
      </c>
      <c r="H138" s="17">
        <f t="shared" si="17"/>
        <v>0</v>
      </c>
      <c r="I138" s="17">
        <v>4</v>
      </c>
      <c r="J138" s="17">
        <f t="shared" si="18"/>
        <v>1</v>
      </c>
      <c r="K138" s="16">
        <f t="shared" si="20"/>
        <v>3.0084566264493153</v>
      </c>
      <c r="L138" s="9">
        <f t="shared" si="19"/>
        <v>3509.3646547531262</v>
      </c>
    </row>
    <row r="139" spans="1:12" s="73" customFormat="1" ht="15.45" customHeight="1" x14ac:dyDescent="0.15">
      <c r="A139" s="76" t="s">
        <v>168</v>
      </c>
      <c r="B139" s="75">
        <v>5682</v>
      </c>
      <c r="C139" s="75">
        <f t="shared" si="14"/>
        <v>1420.5</v>
      </c>
      <c r="D139" s="9">
        <v>1.25</v>
      </c>
      <c r="E139" s="68">
        <f t="shared" si="15"/>
        <v>7102.5</v>
      </c>
      <c r="F139" s="9">
        <v>1.25</v>
      </c>
      <c r="G139" s="16">
        <f t="shared" si="16"/>
        <v>7102.5</v>
      </c>
      <c r="H139" s="17">
        <f t="shared" si="17"/>
        <v>0</v>
      </c>
      <c r="I139" s="17">
        <v>4</v>
      </c>
      <c r="J139" s="17">
        <f t="shared" si="18"/>
        <v>1</v>
      </c>
      <c r="K139" s="16">
        <f t="shared" si="20"/>
        <v>3.0084566264493153</v>
      </c>
      <c r="L139" s="9">
        <f t="shared" si="19"/>
        <v>4273.5126378712521</v>
      </c>
    </row>
    <row r="140" spans="1:12" s="73" customFormat="1" ht="15.45" customHeight="1" x14ac:dyDescent="0.15">
      <c r="A140" s="76" t="s">
        <v>169</v>
      </c>
      <c r="B140" s="75">
        <v>2818</v>
      </c>
      <c r="C140" s="75">
        <f t="shared" si="14"/>
        <v>704.5</v>
      </c>
      <c r="D140" s="9">
        <v>1.25</v>
      </c>
      <c r="E140" s="68">
        <f t="shared" si="15"/>
        <v>3522.5</v>
      </c>
      <c r="F140" s="9">
        <v>1.25</v>
      </c>
      <c r="G140" s="16">
        <f t="shared" si="16"/>
        <v>3522.5</v>
      </c>
      <c r="H140" s="17">
        <f t="shared" si="17"/>
        <v>0</v>
      </c>
      <c r="I140" s="17">
        <v>4</v>
      </c>
      <c r="J140" s="17">
        <f t="shared" si="18"/>
        <v>1</v>
      </c>
      <c r="K140" s="16">
        <f t="shared" si="20"/>
        <v>3.0084566264493153</v>
      </c>
      <c r="L140" s="9">
        <f t="shared" si="19"/>
        <v>2119.4576933335425</v>
      </c>
    </row>
    <row r="141" spans="1:12" s="73" customFormat="1" ht="15.45" customHeight="1" x14ac:dyDescent="0.15">
      <c r="A141" s="76" t="s">
        <v>170</v>
      </c>
      <c r="B141" s="75">
        <v>2825</v>
      </c>
      <c r="C141" s="75">
        <f t="shared" si="14"/>
        <v>706.25</v>
      </c>
      <c r="D141" s="9">
        <v>1.25</v>
      </c>
      <c r="E141" s="68">
        <f t="shared" si="15"/>
        <v>3531.25</v>
      </c>
      <c r="F141" s="9">
        <v>0</v>
      </c>
      <c r="G141" s="16">
        <f t="shared" si="16"/>
        <v>0</v>
      </c>
      <c r="H141" s="17">
        <f t="shared" si="17"/>
        <v>3531.25</v>
      </c>
      <c r="I141" s="17">
        <v>4</v>
      </c>
      <c r="J141" s="17">
        <f t="shared" si="18"/>
        <v>0</v>
      </c>
      <c r="K141" s="16">
        <f t="shared" si="20"/>
        <v>0</v>
      </c>
      <c r="L141" s="9">
        <f t="shared" si="19"/>
        <v>0</v>
      </c>
    </row>
    <row r="142" spans="1:12" s="73" customFormat="1" ht="15.45" customHeight="1" x14ac:dyDescent="0.15">
      <c r="A142" s="76" t="s">
        <v>171</v>
      </c>
      <c r="B142" s="75">
        <v>5711</v>
      </c>
      <c r="C142" s="75">
        <f t="shared" si="14"/>
        <v>1427.75</v>
      </c>
      <c r="D142" s="9">
        <v>1.25</v>
      </c>
      <c r="E142" s="68">
        <f t="shared" si="15"/>
        <v>7138.75</v>
      </c>
      <c r="F142" s="9">
        <v>1.25</v>
      </c>
      <c r="G142" s="16">
        <f t="shared" si="16"/>
        <v>7138.75</v>
      </c>
      <c r="H142" s="17">
        <f t="shared" si="17"/>
        <v>0</v>
      </c>
      <c r="I142" s="17">
        <v>4</v>
      </c>
      <c r="J142" s="17">
        <f t="shared" si="18"/>
        <v>1</v>
      </c>
      <c r="K142" s="16">
        <f t="shared" si="20"/>
        <v>3.0084566264493153</v>
      </c>
      <c r="L142" s="9">
        <f t="shared" si="19"/>
        <v>4295.3239484130099</v>
      </c>
    </row>
    <row r="143" spans="1:12" s="73" customFormat="1" ht="15.45" customHeight="1" x14ac:dyDescent="0.15">
      <c r="A143" s="76" t="s">
        <v>172</v>
      </c>
      <c r="B143" s="75">
        <v>2222</v>
      </c>
      <c r="C143" s="75">
        <f t="shared" si="14"/>
        <v>555.5</v>
      </c>
      <c r="D143" s="9">
        <v>1.25</v>
      </c>
      <c r="E143" s="68">
        <f t="shared" si="15"/>
        <v>2777.5</v>
      </c>
      <c r="F143" s="9">
        <v>1.25</v>
      </c>
      <c r="G143" s="16">
        <f t="shared" si="16"/>
        <v>2777.5</v>
      </c>
      <c r="H143" s="17">
        <f t="shared" si="17"/>
        <v>0</v>
      </c>
      <c r="I143" s="17">
        <v>4</v>
      </c>
      <c r="J143" s="17">
        <f t="shared" si="18"/>
        <v>1</v>
      </c>
      <c r="K143" s="16">
        <f t="shared" si="20"/>
        <v>3.0084566264493153</v>
      </c>
      <c r="L143" s="9">
        <f t="shared" si="19"/>
        <v>1671.1976559925947</v>
      </c>
    </row>
    <row r="144" spans="1:12" s="73" customFormat="1" ht="15.45" customHeight="1" x14ac:dyDescent="0.15">
      <c r="A144" s="76" t="s">
        <v>173</v>
      </c>
      <c r="B144" s="75">
        <v>3570</v>
      </c>
      <c r="C144" s="75">
        <f t="shared" si="14"/>
        <v>892.5</v>
      </c>
      <c r="D144" s="9">
        <v>1.25</v>
      </c>
      <c r="E144" s="68">
        <f t="shared" si="15"/>
        <v>4462.5</v>
      </c>
      <c r="F144" s="9">
        <v>0</v>
      </c>
      <c r="G144" s="16">
        <f t="shared" si="16"/>
        <v>0</v>
      </c>
      <c r="H144" s="17">
        <f t="shared" si="17"/>
        <v>4462.5</v>
      </c>
      <c r="I144" s="17">
        <v>4</v>
      </c>
      <c r="J144" s="17">
        <f t="shared" si="18"/>
        <v>0</v>
      </c>
      <c r="K144" s="16">
        <f t="shared" si="20"/>
        <v>0</v>
      </c>
      <c r="L144" s="9">
        <f t="shared" si="19"/>
        <v>0</v>
      </c>
    </row>
    <row r="145" spans="1:12" s="73" customFormat="1" ht="15.45" customHeight="1" x14ac:dyDescent="0.15">
      <c r="A145" s="76" t="s">
        <v>174</v>
      </c>
      <c r="B145" s="75">
        <v>3578</v>
      </c>
      <c r="C145" s="75">
        <f t="shared" si="14"/>
        <v>894.5</v>
      </c>
      <c r="D145" s="9">
        <v>1.25</v>
      </c>
      <c r="E145" s="68">
        <f t="shared" si="15"/>
        <v>4472.5</v>
      </c>
      <c r="F145" s="9">
        <v>0</v>
      </c>
      <c r="G145" s="16">
        <f t="shared" si="16"/>
        <v>0</v>
      </c>
      <c r="H145" s="17">
        <f t="shared" si="17"/>
        <v>4472.5</v>
      </c>
      <c r="I145" s="17">
        <v>4</v>
      </c>
      <c r="J145" s="17">
        <f t="shared" si="18"/>
        <v>0</v>
      </c>
      <c r="K145" s="16">
        <f t="shared" si="20"/>
        <v>0</v>
      </c>
      <c r="L145" s="9">
        <f t="shared" si="19"/>
        <v>0</v>
      </c>
    </row>
    <row r="146" spans="1:12" s="73" customFormat="1" ht="15.45" customHeight="1" x14ac:dyDescent="0.15">
      <c r="A146" s="76" t="s">
        <v>175</v>
      </c>
      <c r="B146" s="75">
        <v>2925</v>
      </c>
      <c r="C146" s="75">
        <f t="shared" si="14"/>
        <v>731.25</v>
      </c>
      <c r="D146" s="9">
        <v>1.25</v>
      </c>
      <c r="E146" s="68">
        <f t="shared" si="15"/>
        <v>3656.25</v>
      </c>
      <c r="F146" s="9">
        <v>0</v>
      </c>
      <c r="G146" s="16">
        <f t="shared" si="16"/>
        <v>0</v>
      </c>
      <c r="H146" s="17">
        <f t="shared" si="17"/>
        <v>3656.25</v>
      </c>
      <c r="I146" s="17">
        <v>4</v>
      </c>
      <c r="J146" s="17">
        <f t="shared" si="18"/>
        <v>0</v>
      </c>
      <c r="K146" s="16">
        <f t="shared" si="20"/>
        <v>0</v>
      </c>
      <c r="L146" s="9">
        <f t="shared" si="19"/>
        <v>0</v>
      </c>
    </row>
    <row r="147" spans="1:12" s="73" customFormat="1" ht="15.45" customHeight="1" x14ac:dyDescent="0.15">
      <c r="A147" s="76" t="s">
        <v>176</v>
      </c>
      <c r="B147" s="75">
        <v>2999</v>
      </c>
      <c r="C147" s="75">
        <f t="shared" si="14"/>
        <v>749.75</v>
      </c>
      <c r="D147" s="9">
        <v>1.25</v>
      </c>
      <c r="E147" s="68">
        <f t="shared" si="15"/>
        <v>3748.75</v>
      </c>
      <c r="F147" s="9">
        <v>1.25</v>
      </c>
      <c r="G147" s="16">
        <f t="shared" si="16"/>
        <v>3748.75</v>
      </c>
      <c r="H147" s="17">
        <f t="shared" si="17"/>
        <v>0</v>
      </c>
      <c r="I147" s="17">
        <v>4</v>
      </c>
      <c r="J147" s="17">
        <f t="shared" si="18"/>
        <v>1</v>
      </c>
      <c r="K147" s="16">
        <f t="shared" si="20"/>
        <v>3.0084566264493153</v>
      </c>
      <c r="L147" s="9">
        <f t="shared" si="19"/>
        <v>2255.5903556803742</v>
      </c>
    </row>
    <row r="148" spans="1:12" s="73" customFormat="1" ht="15.45" customHeight="1" x14ac:dyDescent="0.15">
      <c r="A148" s="76" t="s">
        <v>177</v>
      </c>
      <c r="B148" s="75">
        <v>4955</v>
      </c>
      <c r="C148" s="75">
        <f t="shared" si="14"/>
        <v>1238.75</v>
      </c>
      <c r="D148" s="9">
        <v>1.25</v>
      </c>
      <c r="E148" s="68">
        <f t="shared" si="15"/>
        <v>6193.75</v>
      </c>
      <c r="F148" s="9">
        <v>1.25</v>
      </c>
      <c r="G148" s="16">
        <f t="shared" si="16"/>
        <v>6193.75</v>
      </c>
      <c r="H148" s="17">
        <f t="shared" si="17"/>
        <v>0</v>
      </c>
      <c r="I148" s="17">
        <v>4</v>
      </c>
      <c r="J148" s="17">
        <f t="shared" si="18"/>
        <v>1</v>
      </c>
      <c r="K148" s="16">
        <f t="shared" si="20"/>
        <v>3.0084566264493153</v>
      </c>
      <c r="L148" s="9">
        <f t="shared" si="19"/>
        <v>3726.7256460140893</v>
      </c>
    </row>
    <row r="149" spans="1:12" s="73" customFormat="1" ht="15.45" customHeight="1" x14ac:dyDescent="0.15">
      <c r="A149" s="76" t="s">
        <v>178</v>
      </c>
      <c r="B149" s="75">
        <v>3328</v>
      </c>
      <c r="C149" s="75">
        <f t="shared" si="14"/>
        <v>832</v>
      </c>
      <c r="D149" s="9">
        <v>1.25</v>
      </c>
      <c r="E149" s="68">
        <f t="shared" si="15"/>
        <v>4160</v>
      </c>
      <c r="F149" s="9">
        <v>1.25</v>
      </c>
      <c r="G149" s="16">
        <f t="shared" si="16"/>
        <v>4160</v>
      </c>
      <c r="H149" s="17">
        <f t="shared" si="17"/>
        <v>0</v>
      </c>
      <c r="I149" s="17">
        <v>4</v>
      </c>
      <c r="J149" s="17">
        <f t="shared" si="18"/>
        <v>1</v>
      </c>
      <c r="K149" s="16">
        <f t="shared" si="20"/>
        <v>3.0084566264493153</v>
      </c>
      <c r="L149" s="9">
        <f t="shared" si="19"/>
        <v>2503.0359132058302</v>
      </c>
    </row>
    <row r="150" spans="1:12" s="73" customFormat="1" ht="15.45" customHeight="1" x14ac:dyDescent="0.15">
      <c r="A150" s="76" t="s">
        <v>179</v>
      </c>
      <c r="B150" s="75">
        <v>4445</v>
      </c>
      <c r="C150" s="75">
        <f t="shared" si="14"/>
        <v>1111.25</v>
      </c>
      <c r="D150" s="9">
        <v>1.25</v>
      </c>
      <c r="E150" s="68">
        <f t="shared" si="15"/>
        <v>5556.25</v>
      </c>
      <c r="F150" s="9">
        <v>0</v>
      </c>
      <c r="G150" s="16">
        <f t="shared" si="16"/>
        <v>0</v>
      </c>
      <c r="H150" s="17">
        <f t="shared" si="17"/>
        <v>5556.25</v>
      </c>
      <c r="I150" s="17">
        <v>4</v>
      </c>
      <c r="J150" s="17">
        <f t="shared" si="18"/>
        <v>0</v>
      </c>
      <c r="K150" s="16">
        <f t="shared" si="20"/>
        <v>0</v>
      </c>
      <c r="L150" s="9">
        <f t="shared" si="19"/>
        <v>0</v>
      </c>
    </row>
    <row r="151" spans="1:12" s="73" customFormat="1" ht="15.45" customHeight="1" x14ac:dyDescent="0.15">
      <c r="A151" s="76" t="s">
        <v>180</v>
      </c>
      <c r="B151" s="75">
        <v>4319</v>
      </c>
      <c r="C151" s="75">
        <f t="shared" si="14"/>
        <v>1079.75</v>
      </c>
      <c r="D151" s="9">
        <v>1.25</v>
      </c>
      <c r="E151" s="68">
        <f t="shared" si="15"/>
        <v>5398.75</v>
      </c>
      <c r="F151" s="9">
        <v>1.25</v>
      </c>
      <c r="G151" s="16">
        <f t="shared" si="16"/>
        <v>5398.75</v>
      </c>
      <c r="H151" s="17">
        <f t="shared" si="17"/>
        <v>0</v>
      </c>
      <c r="I151" s="17">
        <v>4</v>
      </c>
      <c r="J151" s="17">
        <f t="shared" si="18"/>
        <v>1</v>
      </c>
      <c r="K151" s="16">
        <f t="shared" si="20"/>
        <v>3.0084566264493153</v>
      </c>
      <c r="L151" s="9">
        <f t="shared" si="19"/>
        <v>3248.3810424086482</v>
      </c>
    </row>
    <row r="152" spans="1:12" s="73" customFormat="1" ht="15.45" customHeight="1" x14ac:dyDescent="0.15">
      <c r="A152" s="76" t="s">
        <v>181</v>
      </c>
      <c r="B152" s="75">
        <v>4534</v>
      </c>
      <c r="C152" s="75">
        <f t="shared" si="14"/>
        <v>1133.5</v>
      </c>
      <c r="D152" s="9">
        <v>1.25</v>
      </c>
      <c r="E152" s="68">
        <f t="shared" si="15"/>
        <v>5667.5</v>
      </c>
      <c r="F152" s="9">
        <v>0</v>
      </c>
      <c r="G152" s="16">
        <f t="shared" si="16"/>
        <v>0</v>
      </c>
      <c r="H152" s="17">
        <f t="shared" si="17"/>
        <v>5667.5</v>
      </c>
      <c r="I152" s="17">
        <v>4</v>
      </c>
      <c r="J152" s="17">
        <f t="shared" si="18"/>
        <v>0</v>
      </c>
      <c r="K152" s="16">
        <f t="shared" si="20"/>
        <v>0</v>
      </c>
      <c r="L152" s="9">
        <f t="shared" si="19"/>
        <v>0</v>
      </c>
    </row>
    <row r="153" spans="1:12" s="73" customFormat="1" ht="15.45" customHeight="1" x14ac:dyDescent="0.15">
      <c r="A153" s="76" t="s">
        <v>182</v>
      </c>
      <c r="B153" s="75">
        <v>3110</v>
      </c>
      <c r="C153" s="75">
        <f t="shared" si="14"/>
        <v>777.5</v>
      </c>
      <c r="D153" s="9">
        <v>1.25</v>
      </c>
      <c r="E153" s="68">
        <f t="shared" si="15"/>
        <v>3887.5</v>
      </c>
      <c r="F153" s="9">
        <v>0</v>
      </c>
      <c r="G153" s="16">
        <f t="shared" si="16"/>
        <v>0</v>
      </c>
      <c r="H153" s="17">
        <f t="shared" si="17"/>
        <v>3887.5</v>
      </c>
      <c r="I153" s="17">
        <v>4</v>
      </c>
      <c r="J153" s="17">
        <f t="shared" si="18"/>
        <v>0</v>
      </c>
      <c r="K153" s="16">
        <f t="shared" si="20"/>
        <v>0</v>
      </c>
      <c r="L153" s="9">
        <f t="shared" si="19"/>
        <v>0</v>
      </c>
    </row>
    <row r="154" spans="1:12" s="73" customFormat="1" ht="15.45" customHeight="1" x14ac:dyDescent="0.15">
      <c r="A154" s="76" t="s">
        <v>183</v>
      </c>
      <c r="B154" s="75">
        <v>1744</v>
      </c>
      <c r="C154" s="75">
        <f t="shared" si="14"/>
        <v>436</v>
      </c>
      <c r="D154" s="9">
        <v>1.25</v>
      </c>
      <c r="E154" s="68">
        <f t="shared" si="15"/>
        <v>2180</v>
      </c>
      <c r="F154" s="9">
        <v>0</v>
      </c>
      <c r="G154" s="16">
        <f t="shared" si="16"/>
        <v>0</v>
      </c>
      <c r="H154" s="17">
        <f t="shared" si="17"/>
        <v>2180</v>
      </c>
      <c r="I154" s="17">
        <v>4</v>
      </c>
      <c r="J154" s="17">
        <f t="shared" si="18"/>
        <v>0</v>
      </c>
      <c r="K154" s="16">
        <f t="shared" si="20"/>
        <v>0</v>
      </c>
      <c r="L154" s="9">
        <f t="shared" si="19"/>
        <v>0</v>
      </c>
    </row>
    <row r="155" spans="1:12" s="73" customFormat="1" ht="15.45" customHeight="1" x14ac:dyDescent="0.15">
      <c r="A155" s="76" t="s">
        <v>184</v>
      </c>
      <c r="B155" s="75">
        <v>5555</v>
      </c>
      <c r="C155" s="75">
        <f t="shared" si="14"/>
        <v>1388.75</v>
      </c>
      <c r="D155" s="9">
        <v>1.25</v>
      </c>
      <c r="E155" s="68">
        <f t="shared" si="15"/>
        <v>6943.75</v>
      </c>
      <c r="F155" s="9">
        <v>1.25</v>
      </c>
      <c r="G155" s="16">
        <f t="shared" si="16"/>
        <v>6943.75</v>
      </c>
      <c r="H155" s="17">
        <f t="shared" si="17"/>
        <v>0</v>
      </c>
      <c r="I155" s="17">
        <v>4</v>
      </c>
      <c r="J155" s="17">
        <f t="shared" si="18"/>
        <v>1</v>
      </c>
      <c r="K155" s="16">
        <f t="shared" si="20"/>
        <v>3.0084566264493153</v>
      </c>
      <c r="L155" s="9">
        <f t="shared" si="19"/>
        <v>4177.994139981487</v>
      </c>
    </row>
    <row r="156" spans="1:12" s="73" customFormat="1" ht="15.45" customHeight="1" x14ac:dyDescent="0.15">
      <c r="A156" s="76" t="s">
        <v>185</v>
      </c>
      <c r="B156" s="75">
        <v>2728</v>
      </c>
      <c r="C156" s="75">
        <f t="shared" si="14"/>
        <v>682</v>
      </c>
      <c r="D156" s="9">
        <v>1.25</v>
      </c>
      <c r="E156" s="68">
        <f t="shared" si="15"/>
        <v>3410</v>
      </c>
      <c r="F156" s="9">
        <v>0</v>
      </c>
      <c r="G156" s="16">
        <f t="shared" si="16"/>
        <v>0</v>
      </c>
      <c r="H156" s="17">
        <f t="shared" si="17"/>
        <v>3410</v>
      </c>
      <c r="I156" s="17">
        <v>4</v>
      </c>
      <c r="J156" s="17">
        <f t="shared" si="18"/>
        <v>0</v>
      </c>
      <c r="K156" s="16">
        <f t="shared" si="20"/>
        <v>0</v>
      </c>
      <c r="L156" s="9">
        <f t="shared" si="19"/>
        <v>0</v>
      </c>
    </row>
    <row r="157" spans="1:12" s="73" customFormat="1" ht="15.45" customHeight="1" x14ac:dyDescent="0.15">
      <c r="A157" s="76" t="s">
        <v>186</v>
      </c>
      <c r="B157" s="75">
        <v>3168</v>
      </c>
      <c r="C157" s="75">
        <f t="shared" si="14"/>
        <v>792</v>
      </c>
      <c r="D157" s="9">
        <v>1.25</v>
      </c>
      <c r="E157" s="68">
        <f t="shared" si="15"/>
        <v>3960</v>
      </c>
      <c r="F157" s="9">
        <v>1.25</v>
      </c>
      <c r="G157" s="16">
        <f t="shared" si="16"/>
        <v>3960</v>
      </c>
      <c r="H157" s="17">
        <f t="shared" si="17"/>
        <v>0</v>
      </c>
      <c r="I157" s="17">
        <v>4</v>
      </c>
      <c r="J157" s="17">
        <f t="shared" si="18"/>
        <v>1</v>
      </c>
      <c r="K157" s="16">
        <f t="shared" si="20"/>
        <v>3.0084566264493153</v>
      </c>
      <c r="L157" s="9">
        <f t="shared" si="19"/>
        <v>2382.6976481478578</v>
      </c>
    </row>
    <row r="158" spans="1:12" s="73" customFormat="1" ht="15.45" customHeight="1" x14ac:dyDescent="0.15">
      <c r="A158" s="76" t="s">
        <v>187</v>
      </c>
      <c r="B158" s="75">
        <v>2367</v>
      </c>
      <c r="C158" s="75">
        <f t="shared" si="14"/>
        <v>591.75</v>
      </c>
      <c r="D158" s="9">
        <v>1.25</v>
      </c>
      <c r="E158" s="68">
        <f t="shared" si="15"/>
        <v>2958.75</v>
      </c>
      <c r="F158" s="9">
        <v>0</v>
      </c>
      <c r="G158" s="16">
        <f t="shared" si="16"/>
        <v>0</v>
      </c>
      <c r="H158" s="17">
        <f t="shared" si="17"/>
        <v>2958.75</v>
      </c>
      <c r="I158" s="17">
        <v>4</v>
      </c>
      <c r="J158" s="17">
        <f t="shared" si="18"/>
        <v>0</v>
      </c>
      <c r="K158" s="16">
        <f t="shared" si="20"/>
        <v>0</v>
      </c>
      <c r="L158" s="9">
        <f t="shared" si="19"/>
        <v>0</v>
      </c>
    </row>
    <row r="159" spans="1:12" s="73" customFormat="1" ht="15.45" customHeight="1" x14ac:dyDescent="0.15">
      <c r="A159" s="76" t="s">
        <v>188</v>
      </c>
      <c r="B159" s="75">
        <v>1576</v>
      </c>
      <c r="C159" s="75">
        <f t="shared" si="14"/>
        <v>394</v>
      </c>
      <c r="D159" s="9">
        <v>1.25</v>
      </c>
      <c r="E159" s="68">
        <f t="shared" si="15"/>
        <v>1970</v>
      </c>
      <c r="F159" s="9">
        <v>0</v>
      </c>
      <c r="G159" s="16">
        <f t="shared" si="16"/>
        <v>0</v>
      </c>
      <c r="H159" s="17">
        <f t="shared" si="17"/>
        <v>1970</v>
      </c>
      <c r="I159" s="17">
        <v>4</v>
      </c>
      <c r="J159" s="17">
        <f t="shared" si="18"/>
        <v>0</v>
      </c>
      <c r="K159" s="16">
        <f t="shared" si="20"/>
        <v>0</v>
      </c>
      <c r="L159" s="9">
        <f t="shared" si="19"/>
        <v>0</v>
      </c>
    </row>
    <row r="160" spans="1:12" s="73" customFormat="1" ht="15.45" customHeight="1" x14ac:dyDescent="0.15">
      <c r="A160" s="76" t="s">
        <v>189</v>
      </c>
      <c r="B160" s="75">
        <v>3092</v>
      </c>
      <c r="C160" s="75">
        <f t="shared" si="14"/>
        <v>773</v>
      </c>
      <c r="D160" s="9">
        <v>1.25</v>
      </c>
      <c r="E160" s="68">
        <f t="shared" si="15"/>
        <v>3865</v>
      </c>
      <c r="F160" s="9">
        <v>1.25</v>
      </c>
      <c r="G160" s="16">
        <f t="shared" si="16"/>
        <v>3865</v>
      </c>
      <c r="H160" s="17">
        <f t="shared" si="17"/>
        <v>0</v>
      </c>
      <c r="I160" s="17">
        <v>4</v>
      </c>
      <c r="J160" s="17">
        <f t="shared" si="18"/>
        <v>1</v>
      </c>
      <c r="K160" s="16">
        <f t="shared" si="20"/>
        <v>3.0084566264493153</v>
      </c>
      <c r="L160" s="9">
        <f t="shared" si="19"/>
        <v>2325.5369722453206</v>
      </c>
    </row>
    <row r="161" spans="1:12" s="73" customFormat="1" ht="15.45" customHeight="1" x14ac:dyDescent="0.15">
      <c r="A161" s="76" t="s">
        <v>190</v>
      </c>
      <c r="B161" s="75">
        <v>5554</v>
      </c>
      <c r="C161" s="75">
        <f t="shared" si="14"/>
        <v>1388.5</v>
      </c>
      <c r="D161" s="9">
        <v>1.25</v>
      </c>
      <c r="E161" s="68">
        <f t="shared" si="15"/>
        <v>6942.5</v>
      </c>
      <c r="F161" s="9">
        <v>1.25</v>
      </c>
      <c r="G161" s="16">
        <f t="shared" si="16"/>
        <v>6942.5</v>
      </c>
      <c r="H161" s="17">
        <f t="shared" si="17"/>
        <v>0</v>
      </c>
      <c r="I161" s="17">
        <v>4</v>
      </c>
      <c r="J161" s="17">
        <f t="shared" si="18"/>
        <v>1</v>
      </c>
      <c r="K161" s="16">
        <f t="shared" si="20"/>
        <v>3.0084566264493153</v>
      </c>
      <c r="L161" s="9">
        <f t="shared" si="19"/>
        <v>4177.242025824874</v>
      </c>
    </row>
    <row r="162" spans="1:12" s="73" customFormat="1" ht="15.45" customHeight="1" x14ac:dyDescent="0.15">
      <c r="A162" s="76" t="s">
        <v>191</v>
      </c>
      <c r="B162" s="75">
        <v>3099</v>
      </c>
      <c r="C162" s="75">
        <f t="shared" si="14"/>
        <v>774.75</v>
      </c>
      <c r="D162" s="9">
        <v>1.25</v>
      </c>
      <c r="E162" s="68">
        <f t="shared" si="15"/>
        <v>3873.75</v>
      </c>
      <c r="F162" s="9">
        <v>0</v>
      </c>
      <c r="G162" s="16">
        <f t="shared" si="16"/>
        <v>0</v>
      </c>
      <c r="H162" s="17">
        <f t="shared" si="17"/>
        <v>3873.75</v>
      </c>
      <c r="I162" s="17">
        <v>4</v>
      </c>
      <c r="J162" s="17">
        <f t="shared" si="18"/>
        <v>0</v>
      </c>
      <c r="K162" s="16">
        <f t="shared" si="20"/>
        <v>0</v>
      </c>
      <c r="L162" s="9">
        <f t="shared" si="19"/>
        <v>0</v>
      </c>
    </row>
    <row r="163" spans="1:12" s="73" customFormat="1" ht="15.45" customHeight="1" x14ac:dyDescent="0.15">
      <c r="A163" s="76" t="s">
        <v>192</v>
      </c>
      <c r="B163" s="75">
        <v>1690</v>
      </c>
      <c r="C163" s="75">
        <f t="shared" si="14"/>
        <v>422.5</v>
      </c>
      <c r="D163" s="9">
        <v>1.25</v>
      </c>
      <c r="E163" s="68">
        <f t="shared" si="15"/>
        <v>2112.5</v>
      </c>
      <c r="F163" s="9">
        <v>1.25</v>
      </c>
      <c r="G163" s="16">
        <f t="shared" si="16"/>
        <v>2112.5</v>
      </c>
      <c r="H163" s="17">
        <f t="shared" si="17"/>
        <v>0</v>
      </c>
      <c r="I163" s="17">
        <v>4</v>
      </c>
      <c r="J163" s="17">
        <f t="shared" si="18"/>
        <v>1</v>
      </c>
      <c r="K163" s="16">
        <f t="shared" si="20"/>
        <v>3.0084566264493153</v>
      </c>
      <c r="L163" s="9">
        <f t="shared" si="19"/>
        <v>1271.0729246748358</v>
      </c>
    </row>
    <row r="164" spans="1:12" s="73" customFormat="1" ht="15.45" customHeight="1" x14ac:dyDescent="0.15">
      <c r="A164" s="76" t="s">
        <v>193</v>
      </c>
      <c r="B164" s="75">
        <v>2014</v>
      </c>
      <c r="C164" s="75">
        <f t="shared" si="14"/>
        <v>503.5</v>
      </c>
      <c r="D164" s="9">
        <v>1.25</v>
      </c>
      <c r="E164" s="68">
        <f t="shared" si="15"/>
        <v>2517.5</v>
      </c>
      <c r="F164" s="9">
        <v>0</v>
      </c>
      <c r="G164" s="16">
        <f t="shared" si="16"/>
        <v>0</v>
      </c>
      <c r="H164" s="17">
        <f t="shared" si="17"/>
        <v>2517.5</v>
      </c>
      <c r="I164" s="17">
        <v>4</v>
      </c>
      <c r="J164" s="17">
        <f t="shared" si="18"/>
        <v>0</v>
      </c>
      <c r="K164" s="16">
        <f t="shared" si="20"/>
        <v>0</v>
      </c>
      <c r="L164" s="9">
        <f t="shared" si="19"/>
        <v>0</v>
      </c>
    </row>
    <row r="165" spans="1:12" s="73" customFormat="1" ht="15.45" customHeight="1" x14ac:dyDescent="0.15">
      <c r="A165" s="76" t="s">
        <v>194</v>
      </c>
      <c r="B165" s="75">
        <v>7325</v>
      </c>
      <c r="C165" s="75">
        <f t="shared" si="14"/>
        <v>1831.25</v>
      </c>
      <c r="D165" s="9">
        <v>1.25</v>
      </c>
      <c r="E165" s="68">
        <f t="shared" si="15"/>
        <v>9156.25</v>
      </c>
      <c r="F165" s="9">
        <v>0</v>
      </c>
      <c r="G165" s="16">
        <f t="shared" si="16"/>
        <v>0</v>
      </c>
      <c r="H165" s="17">
        <f t="shared" si="17"/>
        <v>9156.25</v>
      </c>
      <c r="I165" s="17">
        <v>4</v>
      </c>
      <c r="J165" s="17">
        <f t="shared" si="18"/>
        <v>0</v>
      </c>
      <c r="K165" s="16">
        <f t="shared" si="20"/>
        <v>0</v>
      </c>
      <c r="L165" s="9">
        <f t="shared" si="19"/>
        <v>0</v>
      </c>
    </row>
    <row r="166" spans="1:12" s="73" customFormat="1" ht="15.45" customHeight="1" x14ac:dyDescent="0.15">
      <c r="A166" s="76" t="s">
        <v>195</v>
      </c>
      <c r="B166" s="75">
        <v>2268</v>
      </c>
      <c r="C166" s="75">
        <f t="shared" si="14"/>
        <v>567</v>
      </c>
      <c r="D166" s="9">
        <v>1.25</v>
      </c>
      <c r="E166" s="68">
        <f t="shared" si="15"/>
        <v>2835</v>
      </c>
      <c r="F166" s="9">
        <v>1.25</v>
      </c>
      <c r="G166" s="16">
        <f t="shared" si="16"/>
        <v>2835</v>
      </c>
      <c r="H166" s="17">
        <f t="shared" si="17"/>
        <v>0</v>
      </c>
      <c r="I166" s="17">
        <v>4</v>
      </c>
      <c r="J166" s="17">
        <f t="shared" si="18"/>
        <v>1</v>
      </c>
      <c r="K166" s="16">
        <f t="shared" si="20"/>
        <v>3.0084566264493153</v>
      </c>
      <c r="L166" s="9">
        <f t="shared" si="19"/>
        <v>1705.7949071967619</v>
      </c>
    </row>
    <row r="167" spans="1:12" s="73" customFormat="1" ht="15.45" customHeight="1" x14ac:dyDescent="0.15">
      <c r="A167" s="76" t="s">
        <v>196</v>
      </c>
      <c r="B167" s="75">
        <v>3435</v>
      </c>
      <c r="C167" s="75">
        <f t="shared" si="14"/>
        <v>858.75</v>
      </c>
      <c r="D167" s="9">
        <v>1.25</v>
      </c>
      <c r="E167" s="68">
        <f t="shared" si="15"/>
        <v>4293.75</v>
      </c>
      <c r="F167" s="9">
        <v>1.25</v>
      </c>
      <c r="G167" s="16">
        <f t="shared" si="16"/>
        <v>4293.75</v>
      </c>
      <c r="H167" s="17">
        <f t="shared" si="17"/>
        <v>0</v>
      </c>
      <c r="I167" s="17">
        <v>4</v>
      </c>
      <c r="J167" s="17">
        <f t="shared" si="18"/>
        <v>1</v>
      </c>
      <c r="K167" s="16">
        <f t="shared" si="20"/>
        <v>3.0084566264493153</v>
      </c>
      <c r="L167" s="9">
        <f t="shared" si="19"/>
        <v>2583.5121279633495</v>
      </c>
    </row>
    <row r="168" spans="1:12" s="73" customFormat="1" ht="15.45" customHeight="1" x14ac:dyDescent="0.15">
      <c r="A168" s="76" t="s">
        <v>197</v>
      </c>
      <c r="B168" s="75">
        <v>2110</v>
      </c>
      <c r="C168" s="75">
        <f t="shared" si="14"/>
        <v>527.5</v>
      </c>
      <c r="D168" s="9">
        <v>1.25</v>
      </c>
      <c r="E168" s="68">
        <f t="shared" si="15"/>
        <v>2637.5</v>
      </c>
      <c r="F168" s="9">
        <v>0</v>
      </c>
      <c r="G168" s="16">
        <f t="shared" si="16"/>
        <v>0</v>
      </c>
      <c r="H168" s="17">
        <f t="shared" si="17"/>
        <v>2637.5</v>
      </c>
      <c r="I168" s="17">
        <v>4</v>
      </c>
      <c r="J168" s="17">
        <f t="shared" si="18"/>
        <v>0</v>
      </c>
      <c r="K168" s="16">
        <f t="shared" si="20"/>
        <v>0</v>
      </c>
      <c r="L168" s="9">
        <f t="shared" si="19"/>
        <v>0</v>
      </c>
    </row>
    <row r="169" spans="1:12" s="73" customFormat="1" ht="15.45" customHeight="1" x14ac:dyDescent="0.15">
      <c r="A169" s="76" t="s">
        <v>198</v>
      </c>
      <c r="B169" s="75">
        <v>3550</v>
      </c>
      <c r="C169" s="75">
        <f t="shared" si="14"/>
        <v>887.5</v>
      </c>
      <c r="D169" s="9">
        <v>1.25</v>
      </c>
      <c r="E169" s="68">
        <f t="shared" si="15"/>
        <v>4437.5</v>
      </c>
      <c r="F169" s="9">
        <v>1.25</v>
      </c>
      <c r="G169" s="16">
        <f t="shared" si="16"/>
        <v>4437.5</v>
      </c>
      <c r="H169" s="17">
        <f t="shared" si="17"/>
        <v>0</v>
      </c>
      <c r="I169" s="17">
        <v>4</v>
      </c>
      <c r="J169" s="17">
        <f t="shared" si="18"/>
        <v>1</v>
      </c>
      <c r="K169" s="16">
        <f t="shared" si="20"/>
        <v>3.0084566264493153</v>
      </c>
      <c r="L169" s="9">
        <f t="shared" si="19"/>
        <v>2670.0052559737674</v>
      </c>
    </row>
    <row r="170" spans="1:12" s="73" customFormat="1" ht="15.45" customHeight="1" x14ac:dyDescent="0.15">
      <c r="A170" s="76" t="s">
        <v>199</v>
      </c>
      <c r="B170" s="75">
        <v>2014</v>
      </c>
      <c r="C170" s="75">
        <f t="shared" si="14"/>
        <v>503.5</v>
      </c>
      <c r="D170" s="9">
        <v>1.25</v>
      </c>
      <c r="E170" s="68">
        <f t="shared" si="15"/>
        <v>2517.5</v>
      </c>
      <c r="F170" s="9">
        <v>1.25</v>
      </c>
      <c r="G170" s="16">
        <f t="shared" si="16"/>
        <v>2517.5</v>
      </c>
      <c r="H170" s="17">
        <f t="shared" si="17"/>
        <v>0</v>
      </c>
      <c r="I170" s="17">
        <v>4</v>
      </c>
      <c r="J170" s="17">
        <f t="shared" si="18"/>
        <v>1</v>
      </c>
      <c r="K170" s="16">
        <f t="shared" si="20"/>
        <v>3.0084566264493153</v>
      </c>
      <c r="L170" s="9">
        <f t="shared" si="19"/>
        <v>1514.7579114172302</v>
      </c>
    </row>
    <row r="171" spans="1:12" s="73" customFormat="1" ht="15.45" customHeight="1" x14ac:dyDescent="0.15">
      <c r="A171" s="76" t="s">
        <v>200</v>
      </c>
      <c r="B171" s="75">
        <v>7707</v>
      </c>
      <c r="C171" s="75">
        <f t="shared" si="14"/>
        <v>1926.75</v>
      </c>
      <c r="D171" s="9">
        <v>1.25</v>
      </c>
      <c r="E171" s="68">
        <f t="shared" si="15"/>
        <v>9633.75</v>
      </c>
      <c r="F171" s="9">
        <v>0</v>
      </c>
      <c r="G171" s="16">
        <f t="shared" si="16"/>
        <v>0</v>
      </c>
      <c r="H171" s="17">
        <f t="shared" si="17"/>
        <v>9633.75</v>
      </c>
      <c r="I171" s="17">
        <v>4</v>
      </c>
      <c r="J171" s="17">
        <f t="shared" si="18"/>
        <v>0</v>
      </c>
      <c r="K171" s="16">
        <f t="shared" si="20"/>
        <v>0</v>
      </c>
      <c r="L171" s="9">
        <f t="shared" si="19"/>
        <v>0</v>
      </c>
    </row>
    <row r="172" spans="1:12" s="73" customFormat="1" ht="15.45" customHeight="1" x14ac:dyDescent="0.15">
      <c r="A172" s="76" t="s">
        <v>201</v>
      </c>
      <c r="B172" s="75">
        <v>4342</v>
      </c>
      <c r="C172" s="75">
        <f t="shared" si="14"/>
        <v>1085.5</v>
      </c>
      <c r="D172" s="9">
        <v>1.25</v>
      </c>
      <c r="E172" s="68">
        <f t="shared" si="15"/>
        <v>5427.5</v>
      </c>
      <c r="F172" s="9">
        <v>1.25</v>
      </c>
      <c r="G172" s="16">
        <f t="shared" si="16"/>
        <v>5427.5</v>
      </c>
      <c r="H172" s="17">
        <f t="shared" si="17"/>
        <v>0</v>
      </c>
      <c r="I172" s="17">
        <v>4</v>
      </c>
      <c r="J172" s="17">
        <f t="shared" si="18"/>
        <v>1</v>
      </c>
      <c r="K172" s="16">
        <f t="shared" si="20"/>
        <v>3.0084566264493153</v>
      </c>
      <c r="L172" s="9">
        <f t="shared" si="19"/>
        <v>3265.6796680107318</v>
      </c>
    </row>
    <row r="173" spans="1:12" s="73" customFormat="1" ht="15.45" customHeight="1" x14ac:dyDescent="0.15">
      <c r="A173" s="76" t="s">
        <v>202</v>
      </c>
      <c r="B173" s="75">
        <v>2052</v>
      </c>
      <c r="C173" s="75">
        <f t="shared" si="14"/>
        <v>513</v>
      </c>
      <c r="D173" s="9">
        <v>1.25</v>
      </c>
      <c r="E173" s="68">
        <f t="shared" si="15"/>
        <v>2565</v>
      </c>
      <c r="F173" s="9">
        <v>0</v>
      </c>
      <c r="G173" s="16">
        <f t="shared" si="16"/>
        <v>0</v>
      </c>
      <c r="H173" s="17">
        <f t="shared" si="17"/>
        <v>2565</v>
      </c>
      <c r="I173" s="17">
        <v>4</v>
      </c>
      <c r="J173" s="17">
        <f t="shared" si="18"/>
        <v>0</v>
      </c>
      <c r="K173" s="16">
        <f t="shared" si="20"/>
        <v>0</v>
      </c>
      <c r="L173" s="9">
        <f t="shared" si="19"/>
        <v>0</v>
      </c>
    </row>
    <row r="174" spans="1:12" s="73" customFormat="1" ht="15.45" customHeight="1" x14ac:dyDescent="0.15">
      <c r="A174" s="76" t="s">
        <v>203</v>
      </c>
      <c r="B174" s="75">
        <v>2482</v>
      </c>
      <c r="C174" s="75">
        <f t="shared" si="14"/>
        <v>620.5</v>
      </c>
      <c r="D174" s="9">
        <v>1.25</v>
      </c>
      <c r="E174" s="68">
        <f t="shared" si="15"/>
        <v>3102.5</v>
      </c>
      <c r="F174" s="9">
        <v>1.25</v>
      </c>
      <c r="G174" s="16">
        <f t="shared" si="16"/>
        <v>3102.5</v>
      </c>
      <c r="H174" s="17">
        <f t="shared" si="17"/>
        <v>0</v>
      </c>
      <c r="I174" s="17">
        <v>4</v>
      </c>
      <c r="J174" s="17">
        <f t="shared" si="18"/>
        <v>1</v>
      </c>
      <c r="K174" s="16">
        <f t="shared" si="20"/>
        <v>3.0084566264493153</v>
      </c>
      <c r="L174" s="9">
        <f t="shared" si="19"/>
        <v>1866.7473367118002</v>
      </c>
    </row>
    <row r="175" spans="1:12" s="73" customFormat="1" ht="15.45" customHeight="1" x14ac:dyDescent="0.15">
      <c r="A175" s="76" t="s">
        <v>204</v>
      </c>
      <c r="B175" s="75">
        <v>3736</v>
      </c>
      <c r="C175" s="75">
        <f t="shared" si="14"/>
        <v>934</v>
      </c>
      <c r="D175" s="9">
        <v>1.25</v>
      </c>
      <c r="E175" s="68">
        <f t="shared" si="15"/>
        <v>4670</v>
      </c>
      <c r="F175" s="9">
        <v>1.25</v>
      </c>
      <c r="G175" s="16">
        <f t="shared" si="16"/>
        <v>4670</v>
      </c>
      <c r="H175" s="17">
        <f t="shared" si="17"/>
        <v>0</v>
      </c>
      <c r="I175" s="17">
        <v>4</v>
      </c>
      <c r="J175" s="17">
        <f t="shared" si="18"/>
        <v>1</v>
      </c>
      <c r="K175" s="16">
        <f t="shared" si="20"/>
        <v>3.0084566264493153</v>
      </c>
      <c r="L175" s="9">
        <f t="shared" si="19"/>
        <v>2809.8984891036607</v>
      </c>
    </row>
    <row r="176" spans="1:12" s="73" customFormat="1" ht="15.45" customHeight="1" x14ac:dyDescent="0.15">
      <c r="A176" s="76" t="s">
        <v>205</v>
      </c>
      <c r="B176" s="75">
        <v>1422</v>
      </c>
      <c r="C176" s="75">
        <f t="shared" si="14"/>
        <v>355.5</v>
      </c>
      <c r="D176" s="9">
        <v>1.25</v>
      </c>
      <c r="E176" s="68">
        <f t="shared" si="15"/>
        <v>1777.5</v>
      </c>
      <c r="F176" s="9">
        <v>0</v>
      </c>
      <c r="G176" s="16">
        <f t="shared" si="16"/>
        <v>0</v>
      </c>
      <c r="H176" s="17">
        <f t="shared" si="17"/>
        <v>1777.5</v>
      </c>
      <c r="I176" s="17">
        <v>4</v>
      </c>
      <c r="J176" s="17">
        <f t="shared" si="18"/>
        <v>0</v>
      </c>
      <c r="K176" s="16">
        <f t="shared" si="20"/>
        <v>0</v>
      </c>
      <c r="L176" s="9">
        <f t="shared" si="19"/>
        <v>0</v>
      </c>
    </row>
    <row r="177" spans="1:12" s="73" customFormat="1" ht="15.45" customHeight="1" x14ac:dyDescent="0.15">
      <c r="A177" s="76" t="s">
        <v>206</v>
      </c>
      <c r="B177" s="75">
        <v>4295</v>
      </c>
      <c r="C177" s="75">
        <f t="shared" si="14"/>
        <v>1073.75</v>
      </c>
      <c r="D177" s="9">
        <v>1.25</v>
      </c>
      <c r="E177" s="68">
        <f t="shared" si="15"/>
        <v>5368.75</v>
      </c>
      <c r="F177" s="9">
        <v>1.25</v>
      </c>
      <c r="G177" s="16">
        <f t="shared" si="16"/>
        <v>5368.75</v>
      </c>
      <c r="H177" s="17">
        <f t="shared" si="17"/>
        <v>0</v>
      </c>
      <c r="I177" s="17">
        <v>4</v>
      </c>
      <c r="J177" s="17">
        <f t="shared" si="18"/>
        <v>1</v>
      </c>
      <c r="K177" s="16">
        <f t="shared" si="20"/>
        <v>3.0084566264493153</v>
      </c>
      <c r="L177" s="9">
        <f t="shared" si="19"/>
        <v>3230.3303026499525</v>
      </c>
    </row>
    <row r="178" spans="1:12" s="73" customFormat="1" ht="15.45" customHeight="1" x14ac:dyDescent="0.15">
      <c r="A178" s="76" t="s">
        <v>207</v>
      </c>
      <c r="B178" s="75">
        <v>2439</v>
      </c>
      <c r="C178" s="75">
        <f t="shared" si="14"/>
        <v>609.75</v>
      </c>
      <c r="D178" s="9">
        <v>1.25</v>
      </c>
      <c r="E178" s="68">
        <f t="shared" si="15"/>
        <v>3048.75</v>
      </c>
      <c r="F178" s="9">
        <v>1.25</v>
      </c>
      <c r="G178" s="16">
        <f t="shared" si="16"/>
        <v>3048.75</v>
      </c>
      <c r="H178" s="17">
        <f t="shared" si="17"/>
        <v>0</v>
      </c>
      <c r="I178" s="17">
        <v>4</v>
      </c>
      <c r="J178" s="17">
        <f t="shared" si="18"/>
        <v>1</v>
      </c>
      <c r="K178" s="16">
        <f t="shared" si="20"/>
        <v>3.0084566264493153</v>
      </c>
      <c r="L178" s="9">
        <f t="shared" si="19"/>
        <v>1834.40642797747</v>
      </c>
    </row>
    <row r="179" spans="1:12" s="73" customFormat="1" ht="15.45" customHeight="1" x14ac:dyDescent="0.15">
      <c r="A179" s="76" t="s">
        <v>208</v>
      </c>
      <c r="B179" s="75">
        <v>5000</v>
      </c>
      <c r="C179" s="75">
        <f t="shared" si="14"/>
        <v>1250</v>
      </c>
      <c r="D179" s="9">
        <v>1.25</v>
      </c>
      <c r="E179" s="68">
        <f t="shared" si="15"/>
        <v>6250</v>
      </c>
      <c r="F179" s="9">
        <v>1.25</v>
      </c>
      <c r="G179" s="16">
        <f t="shared" si="16"/>
        <v>6250</v>
      </c>
      <c r="H179" s="17">
        <f t="shared" si="17"/>
        <v>0</v>
      </c>
      <c r="I179" s="17">
        <v>4</v>
      </c>
      <c r="J179" s="17">
        <f t="shared" si="18"/>
        <v>1</v>
      </c>
      <c r="K179" s="16">
        <f t="shared" si="20"/>
        <v>3.0084566264493153</v>
      </c>
      <c r="L179" s="9">
        <f t="shared" si="19"/>
        <v>3760.5707830616443</v>
      </c>
    </row>
    <row r="180" spans="1:12" s="73" customFormat="1" ht="15.45" customHeight="1" x14ac:dyDescent="0.15">
      <c r="A180" s="76" t="s">
        <v>209</v>
      </c>
      <c r="B180" s="75">
        <v>3113</v>
      </c>
      <c r="C180" s="75">
        <f t="shared" si="14"/>
        <v>778.25</v>
      </c>
      <c r="D180" s="9">
        <v>1.25</v>
      </c>
      <c r="E180" s="68">
        <f t="shared" si="15"/>
        <v>3891.25</v>
      </c>
      <c r="F180" s="9">
        <v>1.25</v>
      </c>
      <c r="G180" s="16">
        <f t="shared" si="16"/>
        <v>3891.25</v>
      </c>
      <c r="H180" s="17">
        <f t="shared" si="17"/>
        <v>0</v>
      </c>
      <c r="I180" s="17">
        <v>4</v>
      </c>
      <c r="J180" s="17">
        <f t="shared" si="18"/>
        <v>1</v>
      </c>
      <c r="K180" s="16">
        <f t="shared" si="20"/>
        <v>3.0084566264493153</v>
      </c>
      <c r="L180" s="9">
        <f t="shared" si="19"/>
        <v>2341.3313695341794</v>
      </c>
    </row>
    <row r="181" spans="1:12" s="73" customFormat="1" ht="15.45" customHeight="1" x14ac:dyDescent="0.15">
      <c r="A181" s="76" t="s">
        <v>210</v>
      </c>
      <c r="B181" s="75">
        <v>3648</v>
      </c>
      <c r="C181" s="75">
        <f t="shared" si="14"/>
        <v>912</v>
      </c>
      <c r="D181" s="9">
        <v>1.25</v>
      </c>
      <c r="E181" s="68">
        <f t="shared" si="15"/>
        <v>4560</v>
      </c>
      <c r="F181" s="9">
        <v>0</v>
      </c>
      <c r="G181" s="16">
        <f t="shared" si="16"/>
        <v>0</v>
      </c>
      <c r="H181" s="17">
        <f t="shared" si="17"/>
        <v>4560</v>
      </c>
      <c r="I181" s="17">
        <v>4</v>
      </c>
      <c r="J181" s="17">
        <f t="shared" si="18"/>
        <v>0</v>
      </c>
      <c r="K181" s="16">
        <f t="shared" si="20"/>
        <v>0</v>
      </c>
      <c r="L181" s="9">
        <f t="shared" si="19"/>
        <v>0</v>
      </c>
    </row>
    <row r="182" spans="1:12" s="73" customFormat="1" ht="15.45" customHeight="1" x14ac:dyDescent="0.15">
      <c r="A182" s="76" t="s">
        <v>211</v>
      </c>
      <c r="B182" s="75">
        <v>3071</v>
      </c>
      <c r="C182" s="75">
        <f t="shared" si="14"/>
        <v>767.75</v>
      </c>
      <c r="D182" s="9">
        <v>1.25</v>
      </c>
      <c r="E182" s="68">
        <f t="shared" si="15"/>
        <v>3838.75</v>
      </c>
      <c r="F182" s="9">
        <v>0</v>
      </c>
      <c r="G182" s="16">
        <f t="shared" si="16"/>
        <v>0</v>
      </c>
      <c r="H182" s="17">
        <f t="shared" si="17"/>
        <v>3838.75</v>
      </c>
      <c r="I182" s="17">
        <v>4</v>
      </c>
      <c r="J182" s="17">
        <f t="shared" si="18"/>
        <v>0</v>
      </c>
      <c r="K182" s="16">
        <f t="shared" si="20"/>
        <v>0</v>
      </c>
      <c r="L182" s="9">
        <f t="shared" si="19"/>
        <v>0</v>
      </c>
    </row>
    <row r="183" spans="1:12" s="73" customFormat="1" ht="15.45" customHeight="1" x14ac:dyDescent="0.15">
      <c r="A183" s="76" t="s">
        <v>212</v>
      </c>
      <c r="B183" s="75">
        <v>5113</v>
      </c>
      <c r="C183" s="75">
        <f t="shared" si="14"/>
        <v>1278.25</v>
      </c>
      <c r="D183" s="9">
        <v>1.25</v>
      </c>
      <c r="E183" s="68">
        <f t="shared" si="15"/>
        <v>6391.25</v>
      </c>
      <c r="F183" s="9">
        <v>1.25</v>
      </c>
      <c r="G183" s="16">
        <f t="shared" si="16"/>
        <v>6391.25</v>
      </c>
      <c r="H183" s="17">
        <f t="shared" si="17"/>
        <v>0</v>
      </c>
      <c r="I183" s="17">
        <v>4</v>
      </c>
      <c r="J183" s="17">
        <f t="shared" si="18"/>
        <v>1</v>
      </c>
      <c r="K183" s="16">
        <f t="shared" si="20"/>
        <v>3.0084566264493153</v>
      </c>
      <c r="L183" s="9">
        <f t="shared" si="19"/>
        <v>3845.5596827588374</v>
      </c>
    </row>
    <row r="184" spans="1:12" s="73" customFormat="1" ht="15.45" customHeight="1" x14ac:dyDescent="0.15">
      <c r="A184" s="76" t="s">
        <v>213</v>
      </c>
      <c r="B184" s="75">
        <v>1381</v>
      </c>
      <c r="C184" s="75">
        <f t="shared" si="14"/>
        <v>345.25</v>
      </c>
      <c r="D184" s="9">
        <v>1.25</v>
      </c>
      <c r="E184" s="68">
        <f t="shared" si="15"/>
        <v>1726.25</v>
      </c>
      <c r="F184" s="9">
        <v>0</v>
      </c>
      <c r="G184" s="16">
        <f t="shared" si="16"/>
        <v>0</v>
      </c>
      <c r="H184" s="17">
        <f t="shared" si="17"/>
        <v>1726.25</v>
      </c>
      <c r="I184" s="17">
        <v>4</v>
      </c>
      <c r="J184" s="17">
        <f t="shared" si="18"/>
        <v>0</v>
      </c>
      <c r="K184" s="16">
        <f t="shared" si="20"/>
        <v>0</v>
      </c>
      <c r="L184" s="9">
        <f t="shared" si="19"/>
        <v>0</v>
      </c>
    </row>
    <row r="185" spans="1:12" s="73" customFormat="1" ht="15.45" customHeight="1" x14ac:dyDescent="0.15">
      <c r="A185" s="76" t="s">
        <v>214</v>
      </c>
      <c r="B185" s="75">
        <v>2903</v>
      </c>
      <c r="C185" s="75">
        <f t="shared" si="14"/>
        <v>725.75</v>
      </c>
      <c r="D185" s="9">
        <v>1.25</v>
      </c>
      <c r="E185" s="68">
        <f t="shared" si="15"/>
        <v>3628.75</v>
      </c>
      <c r="F185" s="9">
        <v>1.25</v>
      </c>
      <c r="G185" s="16">
        <f t="shared" si="16"/>
        <v>3628.75</v>
      </c>
      <c r="H185" s="17">
        <f t="shared" si="17"/>
        <v>0</v>
      </c>
      <c r="I185" s="17">
        <v>4</v>
      </c>
      <c r="J185" s="17">
        <f t="shared" si="18"/>
        <v>1</v>
      </c>
      <c r="K185" s="16">
        <f t="shared" si="20"/>
        <v>3.0084566264493153</v>
      </c>
      <c r="L185" s="9">
        <f t="shared" si="19"/>
        <v>2183.3873966455908</v>
      </c>
    </row>
    <row r="186" spans="1:12" s="73" customFormat="1" ht="15.45" customHeight="1" x14ac:dyDescent="0.15">
      <c r="A186" s="76" t="s">
        <v>215</v>
      </c>
      <c r="B186" s="75">
        <v>2680</v>
      </c>
      <c r="C186" s="75">
        <f t="shared" si="14"/>
        <v>670</v>
      </c>
      <c r="D186" s="9">
        <v>1.25</v>
      </c>
      <c r="E186" s="68">
        <f t="shared" si="15"/>
        <v>3350</v>
      </c>
      <c r="F186" s="9">
        <v>0</v>
      </c>
      <c r="G186" s="16">
        <f t="shared" si="16"/>
        <v>0</v>
      </c>
      <c r="H186" s="17">
        <f t="shared" si="17"/>
        <v>3350</v>
      </c>
      <c r="I186" s="17">
        <v>4</v>
      </c>
      <c r="J186" s="17">
        <f t="shared" si="18"/>
        <v>0</v>
      </c>
      <c r="K186" s="16">
        <f t="shared" si="20"/>
        <v>0</v>
      </c>
      <c r="L186" s="9">
        <f t="shared" si="19"/>
        <v>0</v>
      </c>
    </row>
    <row r="187" spans="1:12" s="73" customFormat="1" ht="15.45" customHeight="1" x14ac:dyDescent="0.15">
      <c r="A187" s="76" t="s">
        <v>216</v>
      </c>
      <c r="B187" s="75">
        <v>5869</v>
      </c>
      <c r="C187" s="75">
        <f t="shared" si="14"/>
        <v>1467.25</v>
      </c>
      <c r="D187" s="9">
        <v>1.25</v>
      </c>
      <c r="E187" s="68">
        <f t="shared" si="15"/>
        <v>7336.25</v>
      </c>
      <c r="F187" s="9">
        <v>0</v>
      </c>
      <c r="G187" s="16">
        <f t="shared" si="16"/>
        <v>0</v>
      </c>
      <c r="H187" s="17">
        <f t="shared" si="17"/>
        <v>7336.25</v>
      </c>
      <c r="I187" s="17">
        <v>4</v>
      </c>
      <c r="J187" s="17">
        <f t="shared" si="18"/>
        <v>0</v>
      </c>
      <c r="K187" s="16">
        <f t="shared" si="20"/>
        <v>0</v>
      </c>
      <c r="L187" s="9">
        <f t="shared" si="19"/>
        <v>0</v>
      </c>
    </row>
    <row r="188" spans="1:12" s="73" customFormat="1" ht="15.45" customHeight="1" x14ac:dyDescent="0.15">
      <c r="A188" s="76" t="s">
        <v>217</v>
      </c>
      <c r="B188" s="75">
        <v>2635</v>
      </c>
      <c r="C188" s="75">
        <f t="shared" si="14"/>
        <v>658.75</v>
      </c>
      <c r="D188" s="9">
        <v>1.25</v>
      </c>
      <c r="E188" s="68">
        <f t="shared" si="15"/>
        <v>3293.75</v>
      </c>
      <c r="F188" s="9">
        <v>0</v>
      </c>
      <c r="G188" s="16">
        <f t="shared" si="16"/>
        <v>0</v>
      </c>
      <c r="H188" s="17">
        <f t="shared" si="17"/>
        <v>3293.75</v>
      </c>
      <c r="I188" s="17">
        <v>4</v>
      </c>
      <c r="J188" s="17">
        <f t="shared" si="18"/>
        <v>0</v>
      </c>
      <c r="K188" s="16">
        <f t="shared" si="20"/>
        <v>0</v>
      </c>
      <c r="L188" s="9">
        <f t="shared" si="19"/>
        <v>0</v>
      </c>
    </row>
    <row r="189" spans="1:12" s="73" customFormat="1" ht="15.45" customHeight="1" x14ac:dyDescent="0.15">
      <c r="A189" s="76" t="s">
        <v>218</v>
      </c>
      <c r="B189" s="75">
        <v>2166</v>
      </c>
      <c r="C189" s="75">
        <f t="shared" si="14"/>
        <v>541.5</v>
      </c>
      <c r="D189" s="9">
        <v>1.25</v>
      </c>
      <c r="E189" s="68">
        <f t="shared" si="15"/>
        <v>2707.5</v>
      </c>
      <c r="F189" s="9">
        <v>1.25</v>
      </c>
      <c r="G189" s="16">
        <f t="shared" si="16"/>
        <v>2707.5</v>
      </c>
      <c r="H189" s="17">
        <f t="shared" si="17"/>
        <v>0</v>
      </c>
      <c r="I189" s="17">
        <v>4</v>
      </c>
      <c r="J189" s="17">
        <f t="shared" si="18"/>
        <v>1</v>
      </c>
      <c r="K189" s="16">
        <f t="shared" si="20"/>
        <v>3.0084566264493153</v>
      </c>
      <c r="L189" s="9">
        <f t="shared" si="19"/>
        <v>1629.0792632223042</v>
      </c>
    </row>
    <row r="190" spans="1:12" s="73" customFormat="1" ht="15.45" customHeight="1" x14ac:dyDescent="0.45">
      <c r="A190" s="57" t="s">
        <v>219</v>
      </c>
      <c r="B190" s="75">
        <v>4476</v>
      </c>
      <c r="C190" s="75">
        <f t="shared" ref="C190:C251" si="21">B190/I190</f>
        <v>1119</v>
      </c>
      <c r="D190" s="9">
        <v>1.25</v>
      </c>
      <c r="E190" s="68">
        <f t="shared" ref="E190:E251" si="22">B190*D190</f>
        <v>5595</v>
      </c>
      <c r="F190" s="9">
        <v>1.25</v>
      </c>
      <c r="G190" s="16">
        <f t="shared" ref="G190:G251" si="23">B190*F190</f>
        <v>5595</v>
      </c>
      <c r="H190" s="17">
        <f t="shared" ref="H190:H251" si="24">E190-G190</f>
        <v>0</v>
      </c>
      <c r="I190" s="17">
        <v>4</v>
      </c>
      <c r="J190" s="17">
        <f t="shared" ref="J190:J251" si="25">F190/1.25</f>
        <v>1</v>
      </c>
      <c r="K190" s="16">
        <f t="shared" si="20"/>
        <v>3.0084566264493153</v>
      </c>
      <c r="L190" s="9">
        <f t="shared" ref="L190:L251" si="26">K190*C190</f>
        <v>3366.4629649967837</v>
      </c>
    </row>
    <row r="191" spans="1:12" s="73" customFormat="1" ht="15.45" customHeight="1" x14ac:dyDescent="0.15">
      <c r="A191" s="76" t="s">
        <v>220</v>
      </c>
      <c r="B191" s="75">
        <v>2389</v>
      </c>
      <c r="C191" s="75">
        <f t="shared" si="21"/>
        <v>597.25</v>
      </c>
      <c r="D191" s="9">
        <v>1.25</v>
      </c>
      <c r="E191" s="68">
        <f t="shared" si="22"/>
        <v>2986.25</v>
      </c>
      <c r="F191" s="9">
        <v>0</v>
      </c>
      <c r="G191" s="16">
        <f t="shared" si="23"/>
        <v>0</v>
      </c>
      <c r="H191" s="17">
        <f t="shared" si="24"/>
        <v>2986.25</v>
      </c>
      <c r="I191" s="17">
        <v>4</v>
      </c>
      <c r="J191" s="17">
        <f t="shared" si="25"/>
        <v>0</v>
      </c>
      <c r="K191" s="16">
        <f t="shared" si="20"/>
        <v>0</v>
      </c>
      <c r="L191" s="9">
        <f t="shared" si="26"/>
        <v>0</v>
      </c>
    </row>
    <row r="192" spans="1:12" s="73" customFormat="1" ht="15.45" customHeight="1" x14ac:dyDescent="0.15">
      <c r="A192" s="76" t="s">
        <v>221</v>
      </c>
      <c r="B192" s="75">
        <v>7835</v>
      </c>
      <c r="C192" s="75">
        <f t="shared" si="21"/>
        <v>1958.75</v>
      </c>
      <c r="D192" s="9">
        <v>1.25</v>
      </c>
      <c r="E192" s="68">
        <f t="shared" si="22"/>
        <v>9793.75</v>
      </c>
      <c r="F192" s="9">
        <v>1.25</v>
      </c>
      <c r="G192" s="16">
        <f t="shared" si="23"/>
        <v>9793.75</v>
      </c>
      <c r="H192" s="17">
        <f t="shared" si="24"/>
        <v>0</v>
      </c>
      <c r="I192" s="17">
        <v>4</v>
      </c>
      <c r="J192" s="17">
        <f t="shared" si="25"/>
        <v>1</v>
      </c>
      <c r="K192" s="16">
        <f t="shared" si="20"/>
        <v>3.0084566264493153</v>
      </c>
      <c r="L192" s="9">
        <f t="shared" si="26"/>
        <v>5892.8144170575961</v>
      </c>
    </row>
    <row r="193" spans="1:12" s="73" customFormat="1" ht="15.45" customHeight="1" x14ac:dyDescent="0.15">
      <c r="A193" s="76" t="s">
        <v>222</v>
      </c>
      <c r="B193" s="75">
        <v>4061</v>
      </c>
      <c r="C193" s="75">
        <f t="shared" si="21"/>
        <v>1015.25</v>
      </c>
      <c r="D193" s="9">
        <v>1.25</v>
      </c>
      <c r="E193" s="68">
        <f t="shared" si="22"/>
        <v>5076.25</v>
      </c>
      <c r="F193" s="9">
        <v>1.25</v>
      </c>
      <c r="G193" s="16">
        <f t="shared" si="23"/>
        <v>5076.25</v>
      </c>
      <c r="H193" s="17">
        <f t="shared" si="24"/>
        <v>0</v>
      </c>
      <c r="I193" s="17">
        <v>4</v>
      </c>
      <c r="J193" s="17">
        <f t="shared" si="25"/>
        <v>1</v>
      </c>
      <c r="K193" s="16">
        <f t="shared" si="20"/>
        <v>3.0084566264493153</v>
      </c>
      <c r="L193" s="14">
        <f t="shared" si="26"/>
        <v>3054.3355900026672</v>
      </c>
    </row>
    <row r="194" spans="1:12" s="73" customFormat="1" ht="15.45" customHeight="1" x14ac:dyDescent="0.15">
      <c r="A194" s="76" t="s">
        <v>223</v>
      </c>
      <c r="B194" s="75">
        <v>5265</v>
      </c>
      <c r="C194" s="75">
        <f t="shared" si="21"/>
        <v>1316.25</v>
      </c>
      <c r="D194" s="9">
        <v>1.25</v>
      </c>
      <c r="E194" s="68">
        <f t="shared" si="22"/>
        <v>6581.25</v>
      </c>
      <c r="F194" s="9">
        <v>1.25</v>
      </c>
      <c r="G194" s="16">
        <f t="shared" si="23"/>
        <v>6581.25</v>
      </c>
      <c r="H194" s="17">
        <f t="shared" si="24"/>
        <v>0</v>
      </c>
      <c r="I194" s="17">
        <v>4</v>
      </c>
      <c r="J194" s="17">
        <f t="shared" si="25"/>
        <v>1</v>
      </c>
      <c r="K194" s="16">
        <f t="shared" si="20"/>
        <v>3.0084566264493153</v>
      </c>
      <c r="L194" s="9">
        <f t="shared" si="26"/>
        <v>3959.8810345639113</v>
      </c>
    </row>
    <row r="195" spans="1:12" s="73" customFormat="1" ht="15.45" customHeight="1" x14ac:dyDescent="0.15">
      <c r="A195" s="76" t="s">
        <v>224</v>
      </c>
      <c r="B195" s="75">
        <v>3525</v>
      </c>
      <c r="C195" s="75">
        <f t="shared" si="21"/>
        <v>881.25</v>
      </c>
      <c r="D195" s="9">
        <v>1.25</v>
      </c>
      <c r="E195" s="68">
        <f t="shared" si="22"/>
        <v>4406.25</v>
      </c>
      <c r="F195" s="9">
        <v>1.25</v>
      </c>
      <c r="G195" s="16">
        <f t="shared" si="23"/>
        <v>4406.25</v>
      </c>
      <c r="H195" s="17">
        <f t="shared" si="24"/>
        <v>0</v>
      </c>
      <c r="I195" s="17">
        <v>4</v>
      </c>
      <c r="J195" s="17">
        <f t="shared" si="25"/>
        <v>1</v>
      </c>
      <c r="K195" s="16">
        <f t="shared" ref="K195:K258" si="27">J195*$H$289</f>
        <v>3.0084566264493153</v>
      </c>
      <c r="L195" s="9">
        <f t="shared" si="26"/>
        <v>2651.202402058459</v>
      </c>
    </row>
    <row r="196" spans="1:12" s="73" customFormat="1" ht="15.45" customHeight="1" x14ac:dyDescent="0.15">
      <c r="A196" s="76" t="s">
        <v>225</v>
      </c>
      <c r="B196" s="75">
        <v>2029</v>
      </c>
      <c r="C196" s="75">
        <f t="shared" si="21"/>
        <v>507.25</v>
      </c>
      <c r="D196" s="9">
        <v>1.25</v>
      </c>
      <c r="E196" s="68">
        <f t="shared" si="22"/>
        <v>2536.25</v>
      </c>
      <c r="F196" s="9">
        <v>1.25</v>
      </c>
      <c r="G196" s="16">
        <f t="shared" si="23"/>
        <v>2536.25</v>
      </c>
      <c r="H196" s="17">
        <f t="shared" si="24"/>
        <v>0</v>
      </c>
      <c r="I196" s="17">
        <v>4</v>
      </c>
      <c r="J196" s="17">
        <f t="shared" si="25"/>
        <v>1</v>
      </c>
      <c r="K196" s="16">
        <f t="shared" si="27"/>
        <v>3.0084566264493153</v>
      </c>
      <c r="L196" s="9">
        <f t="shared" si="26"/>
        <v>1526.0396237664152</v>
      </c>
    </row>
    <row r="197" spans="1:12" s="73" customFormat="1" ht="15.45" customHeight="1" x14ac:dyDescent="0.15">
      <c r="A197" s="76" t="s">
        <v>226</v>
      </c>
      <c r="B197" s="75">
        <v>999</v>
      </c>
      <c r="C197" s="75">
        <f t="shared" si="21"/>
        <v>249.75</v>
      </c>
      <c r="D197" s="9">
        <v>1.25</v>
      </c>
      <c r="E197" s="68">
        <f t="shared" si="22"/>
        <v>1248.75</v>
      </c>
      <c r="F197" s="9">
        <v>0</v>
      </c>
      <c r="G197" s="16">
        <f t="shared" si="23"/>
        <v>0</v>
      </c>
      <c r="H197" s="17">
        <f t="shared" si="24"/>
        <v>1248.75</v>
      </c>
      <c r="I197" s="17">
        <v>4</v>
      </c>
      <c r="J197" s="17">
        <f t="shared" si="25"/>
        <v>0</v>
      </c>
      <c r="K197" s="16">
        <f t="shared" si="27"/>
        <v>0</v>
      </c>
      <c r="L197" s="9">
        <f t="shared" si="26"/>
        <v>0</v>
      </c>
    </row>
    <row r="198" spans="1:12" s="73" customFormat="1" ht="15.45" customHeight="1" x14ac:dyDescent="0.15">
      <c r="A198" s="76" t="s">
        <v>227</v>
      </c>
      <c r="B198" s="75">
        <v>2084</v>
      </c>
      <c r="C198" s="75">
        <f t="shared" si="21"/>
        <v>521</v>
      </c>
      <c r="D198" s="9">
        <v>1.25</v>
      </c>
      <c r="E198" s="68">
        <f t="shared" si="22"/>
        <v>2605</v>
      </c>
      <c r="F198" s="9">
        <v>1.25</v>
      </c>
      <c r="G198" s="16">
        <f t="shared" si="23"/>
        <v>2605</v>
      </c>
      <c r="H198" s="17">
        <f t="shared" si="24"/>
        <v>0</v>
      </c>
      <c r="I198" s="17">
        <v>4</v>
      </c>
      <c r="J198" s="17">
        <f t="shared" si="25"/>
        <v>1</v>
      </c>
      <c r="K198" s="16">
        <f t="shared" si="27"/>
        <v>3.0084566264493153</v>
      </c>
      <c r="L198" s="9">
        <f t="shared" si="26"/>
        <v>1567.4059023800933</v>
      </c>
    </row>
    <row r="199" spans="1:12" s="73" customFormat="1" ht="15.45" customHeight="1" x14ac:dyDescent="0.15">
      <c r="A199" s="76" t="s">
        <v>228</v>
      </c>
      <c r="B199" s="75">
        <v>2651</v>
      </c>
      <c r="C199" s="75">
        <f t="shared" si="21"/>
        <v>662.75</v>
      </c>
      <c r="D199" s="9">
        <v>1.25</v>
      </c>
      <c r="E199" s="68">
        <f t="shared" si="22"/>
        <v>3313.75</v>
      </c>
      <c r="F199" s="9">
        <v>0</v>
      </c>
      <c r="G199" s="16">
        <f t="shared" si="23"/>
        <v>0</v>
      </c>
      <c r="H199" s="17">
        <f t="shared" si="24"/>
        <v>3313.75</v>
      </c>
      <c r="I199" s="17">
        <v>4</v>
      </c>
      <c r="J199" s="17">
        <f t="shared" si="25"/>
        <v>0</v>
      </c>
      <c r="K199" s="16">
        <f t="shared" si="27"/>
        <v>0</v>
      </c>
      <c r="L199" s="9">
        <f t="shared" si="26"/>
        <v>0</v>
      </c>
    </row>
    <row r="200" spans="1:12" s="73" customFormat="1" ht="15.45" customHeight="1" x14ac:dyDescent="0.15">
      <c r="A200" s="76" t="s">
        <v>229</v>
      </c>
      <c r="B200" s="75">
        <v>1984</v>
      </c>
      <c r="C200" s="75">
        <f t="shared" si="21"/>
        <v>496</v>
      </c>
      <c r="D200" s="9">
        <v>1.25</v>
      </c>
      <c r="E200" s="68">
        <f t="shared" si="22"/>
        <v>2480</v>
      </c>
      <c r="F200" s="9">
        <v>1.25</v>
      </c>
      <c r="G200" s="16">
        <f t="shared" si="23"/>
        <v>2480</v>
      </c>
      <c r="H200" s="17">
        <f t="shared" si="24"/>
        <v>0</v>
      </c>
      <c r="I200" s="17">
        <v>4</v>
      </c>
      <c r="J200" s="17">
        <f t="shared" si="25"/>
        <v>1</v>
      </c>
      <c r="K200" s="16">
        <f t="shared" si="27"/>
        <v>3.0084566264493153</v>
      </c>
      <c r="L200" s="9">
        <f t="shared" si="26"/>
        <v>1492.1944867188604</v>
      </c>
    </row>
    <row r="201" spans="1:12" s="73" customFormat="1" ht="15.45" customHeight="1" x14ac:dyDescent="0.15">
      <c r="A201" s="76" t="s">
        <v>230</v>
      </c>
      <c r="B201" s="75">
        <v>1511</v>
      </c>
      <c r="C201" s="75">
        <f t="shared" si="21"/>
        <v>377.75</v>
      </c>
      <c r="D201" s="9">
        <v>1.25</v>
      </c>
      <c r="E201" s="68">
        <f t="shared" si="22"/>
        <v>1888.75</v>
      </c>
      <c r="F201" s="9">
        <v>1.25</v>
      </c>
      <c r="G201" s="16">
        <f t="shared" si="23"/>
        <v>1888.75</v>
      </c>
      <c r="H201" s="17">
        <f t="shared" si="24"/>
        <v>0</v>
      </c>
      <c r="I201" s="17">
        <v>4</v>
      </c>
      <c r="J201" s="17">
        <f t="shared" si="25"/>
        <v>1</v>
      </c>
      <c r="K201" s="16">
        <f t="shared" si="27"/>
        <v>3.0084566264493153</v>
      </c>
      <c r="L201" s="9">
        <f t="shared" si="26"/>
        <v>1136.4444906412289</v>
      </c>
    </row>
    <row r="202" spans="1:12" s="73" customFormat="1" ht="15.45" customHeight="1" x14ac:dyDescent="0.15">
      <c r="A202" s="76" t="s">
        <v>231</v>
      </c>
      <c r="B202" s="75">
        <v>1545</v>
      </c>
      <c r="C202" s="75">
        <f t="shared" si="21"/>
        <v>386.25</v>
      </c>
      <c r="D202" s="9">
        <v>1.25</v>
      </c>
      <c r="E202" s="68">
        <f t="shared" si="22"/>
        <v>1931.25</v>
      </c>
      <c r="F202" s="9">
        <v>1.25</v>
      </c>
      <c r="G202" s="16">
        <f t="shared" si="23"/>
        <v>1931.25</v>
      </c>
      <c r="H202" s="17">
        <f t="shared" si="24"/>
        <v>0</v>
      </c>
      <c r="I202" s="17">
        <v>4</v>
      </c>
      <c r="J202" s="17">
        <f t="shared" si="25"/>
        <v>1</v>
      </c>
      <c r="K202" s="16">
        <f t="shared" si="27"/>
        <v>3.0084566264493153</v>
      </c>
      <c r="L202" s="9">
        <f t="shared" si="26"/>
        <v>1162.0163719660482</v>
      </c>
    </row>
    <row r="203" spans="1:12" s="73" customFormat="1" ht="15.45" customHeight="1" x14ac:dyDescent="0.15">
      <c r="A203" s="76" t="s">
        <v>232</v>
      </c>
      <c r="B203" s="75">
        <v>2677</v>
      </c>
      <c r="C203" s="75">
        <f t="shared" si="21"/>
        <v>669.25</v>
      </c>
      <c r="D203" s="9">
        <v>1.25</v>
      </c>
      <c r="E203" s="68">
        <f t="shared" si="22"/>
        <v>3346.25</v>
      </c>
      <c r="F203" s="9">
        <v>1.25</v>
      </c>
      <c r="G203" s="16">
        <f t="shared" si="23"/>
        <v>3346.25</v>
      </c>
      <c r="H203" s="17">
        <f t="shared" si="24"/>
        <v>0</v>
      </c>
      <c r="I203" s="17">
        <v>4</v>
      </c>
      <c r="J203" s="17">
        <f t="shared" si="25"/>
        <v>1</v>
      </c>
      <c r="K203" s="16">
        <f t="shared" si="27"/>
        <v>3.0084566264493153</v>
      </c>
      <c r="L203" s="9">
        <f t="shared" si="26"/>
        <v>2013.4095972512043</v>
      </c>
    </row>
    <row r="204" spans="1:12" s="73" customFormat="1" ht="15.45" customHeight="1" x14ac:dyDescent="0.15">
      <c r="A204" s="76" t="s">
        <v>233</v>
      </c>
      <c r="B204" s="75">
        <v>4804</v>
      </c>
      <c r="C204" s="75">
        <f t="shared" si="21"/>
        <v>1201</v>
      </c>
      <c r="D204" s="9">
        <v>1.25</v>
      </c>
      <c r="E204" s="68">
        <f t="shared" si="22"/>
        <v>6005</v>
      </c>
      <c r="F204" s="9">
        <v>1.25</v>
      </c>
      <c r="G204" s="16">
        <f t="shared" si="23"/>
        <v>6005</v>
      </c>
      <c r="H204" s="17">
        <f t="shared" si="24"/>
        <v>0</v>
      </c>
      <c r="I204" s="17">
        <v>4</v>
      </c>
      <c r="J204" s="17">
        <f t="shared" si="25"/>
        <v>1</v>
      </c>
      <c r="K204" s="16">
        <f t="shared" si="27"/>
        <v>3.0084566264493153</v>
      </c>
      <c r="L204" s="9">
        <f t="shared" si="26"/>
        <v>3613.1564083656276</v>
      </c>
    </row>
    <row r="205" spans="1:12" s="73" customFormat="1" ht="15.45" customHeight="1" x14ac:dyDescent="0.15">
      <c r="A205" s="76" t="s">
        <v>234</v>
      </c>
      <c r="B205" s="75">
        <v>2821</v>
      </c>
      <c r="C205" s="75">
        <f t="shared" si="21"/>
        <v>705.25</v>
      </c>
      <c r="D205" s="9">
        <v>1.25</v>
      </c>
      <c r="E205" s="68">
        <f t="shared" si="22"/>
        <v>3526.25</v>
      </c>
      <c r="F205" s="9">
        <v>0</v>
      </c>
      <c r="G205" s="16">
        <f t="shared" si="23"/>
        <v>0</v>
      </c>
      <c r="H205" s="17">
        <f t="shared" si="24"/>
        <v>3526.25</v>
      </c>
      <c r="I205" s="17">
        <v>4</v>
      </c>
      <c r="J205" s="17">
        <f t="shared" si="25"/>
        <v>0</v>
      </c>
      <c r="K205" s="16">
        <f t="shared" si="27"/>
        <v>0</v>
      </c>
      <c r="L205" s="9">
        <f t="shared" si="26"/>
        <v>0</v>
      </c>
    </row>
    <row r="206" spans="1:12" s="73" customFormat="1" ht="15.45" customHeight="1" x14ac:dyDescent="0.15">
      <c r="A206" s="76" t="s">
        <v>235</v>
      </c>
      <c r="B206" s="75">
        <v>5203</v>
      </c>
      <c r="C206" s="75">
        <f t="shared" si="21"/>
        <v>1300.75</v>
      </c>
      <c r="D206" s="9">
        <v>1.25</v>
      </c>
      <c r="E206" s="68">
        <f t="shared" si="22"/>
        <v>6503.75</v>
      </c>
      <c r="F206" s="9">
        <v>0</v>
      </c>
      <c r="G206" s="16">
        <f t="shared" si="23"/>
        <v>0</v>
      </c>
      <c r="H206" s="17">
        <f t="shared" si="24"/>
        <v>6503.75</v>
      </c>
      <c r="I206" s="17">
        <v>4</v>
      </c>
      <c r="J206" s="17">
        <f t="shared" si="25"/>
        <v>0</v>
      </c>
      <c r="K206" s="16">
        <f t="shared" si="27"/>
        <v>0</v>
      </c>
      <c r="L206" s="9">
        <f t="shared" si="26"/>
        <v>0</v>
      </c>
    </row>
    <row r="207" spans="1:12" s="73" customFormat="1" ht="15.45" customHeight="1" x14ac:dyDescent="0.15">
      <c r="A207" s="76" t="s">
        <v>236</v>
      </c>
      <c r="B207" s="75">
        <v>2715</v>
      </c>
      <c r="C207" s="75">
        <f t="shared" si="21"/>
        <v>678.75</v>
      </c>
      <c r="D207" s="9">
        <v>1.25</v>
      </c>
      <c r="E207" s="68">
        <f t="shared" si="22"/>
        <v>3393.75</v>
      </c>
      <c r="F207" s="9">
        <v>1.25</v>
      </c>
      <c r="G207" s="16">
        <f t="shared" si="23"/>
        <v>3393.75</v>
      </c>
      <c r="H207" s="17">
        <f t="shared" si="24"/>
        <v>0</v>
      </c>
      <c r="I207" s="17">
        <v>4</v>
      </c>
      <c r="J207" s="17">
        <f t="shared" si="25"/>
        <v>1</v>
      </c>
      <c r="K207" s="16">
        <f t="shared" si="27"/>
        <v>3.0084566264493153</v>
      </c>
      <c r="L207" s="9">
        <f t="shared" si="26"/>
        <v>2041.9899352024727</v>
      </c>
    </row>
    <row r="208" spans="1:12" s="73" customFormat="1" ht="15.45" customHeight="1" x14ac:dyDescent="0.15">
      <c r="A208" s="76" t="s">
        <v>237</v>
      </c>
      <c r="B208" s="75">
        <v>3733</v>
      </c>
      <c r="C208" s="75">
        <f t="shared" si="21"/>
        <v>933.25</v>
      </c>
      <c r="D208" s="9">
        <v>1.25</v>
      </c>
      <c r="E208" s="68">
        <f t="shared" si="22"/>
        <v>4666.25</v>
      </c>
      <c r="F208" s="9">
        <v>1.25</v>
      </c>
      <c r="G208" s="16">
        <f t="shared" si="23"/>
        <v>4666.25</v>
      </c>
      <c r="H208" s="17">
        <f t="shared" si="24"/>
        <v>0</v>
      </c>
      <c r="I208" s="17">
        <v>4</v>
      </c>
      <c r="J208" s="17">
        <f t="shared" si="25"/>
        <v>1</v>
      </c>
      <c r="K208" s="16">
        <f t="shared" si="27"/>
        <v>3.0084566264493153</v>
      </c>
      <c r="L208" s="9">
        <f t="shared" si="26"/>
        <v>2807.6421466338234</v>
      </c>
    </row>
    <row r="209" spans="1:12" s="73" customFormat="1" ht="15.45" customHeight="1" x14ac:dyDescent="0.15">
      <c r="A209" s="76" t="s">
        <v>238</v>
      </c>
      <c r="B209" s="75">
        <v>4918</v>
      </c>
      <c r="C209" s="75">
        <f t="shared" si="21"/>
        <v>1229.5</v>
      </c>
      <c r="D209" s="9">
        <v>1.25</v>
      </c>
      <c r="E209" s="68">
        <f t="shared" si="22"/>
        <v>6147.5</v>
      </c>
      <c r="F209" s="9">
        <v>1.25</v>
      </c>
      <c r="G209" s="16">
        <f t="shared" si="23"/>
        <v>6147.5</v>
      </c>
      <c r="H209" s="17">
        <f t="shared" si="24"/>
        <v>0</v>
      </c>
      <c r="I209" s="17">
        <v>4</v>
      </c>
      <c r="J209" s="17">
        <f t="shared" si="25"/>
        <v>1</v>
      </c>
      <c r="K209" s="16">
        <f t="shared" si="27"/>
        <v>3.0084566264493153</v>
      </c>
      <c r="L209" s="9">
        <f t="shared" si="26"/>
        <v>3698.8974222194333</v>
      </c>
    </row>
    <row r="210" spans="1:12" s="73" customFormat="1" ht="15.45" customHeight="1" x14ac:dyDescent="0.15">
      <c r="A210" s="76" t="s">
        <v>239</v>
      </c>
      <c r="B210" s="75">
        <v>4895</v>
      </c>
      <c r="C210" s="75">
        <f t="shared" si="21"/>
        <v>1223.75</v>
      </c>
      <c r="D210" s="9">
        <v>1.25</v>
      </c>
      <c r="E210" s="68">
        <f t="shared" si="22"/>
        <v>6118.75</v>
      </c>
      <c r="F210" s="9">
        <v>1.25</v>
      </c>
      <c r="G210" s="16">
        <f t="shared" si="23"/>
        <v>6118.75</v>
      </c>
      <c r="H210" s="17">
        <f t="shared" si="24"/>
        <v>0</v>
      </c>
      <c r="I210" s="17">
        <v>4</v>
      </c>
      <c r="J210" s="17">
        <f t="shared" si="25"/>
        <v>1</v>
      </c>
      <c r="K210" s="16">
        <f t="shared" si="27"/>
        <v>3.0084566264493153</v>
      </c>
      <c r="L210" s="9">
        <f t="shared" si="26"/>
        <v>3681.5987966173498</v>
      </c>
    </row>
    <row r="211" spans="1:12" s="73" customFormat="1" ht="15.45" customHeight="1" x14ac:dyDescent="0.15">
      <c r="A211" s="76" t="s">
        <v>240</v>
      </c>
      <c r="B211" s="75">
        <v>2294</v>
      </c>
      <c r="C211" s="75">
        <f t="shared" si="21"/>
        <v>573.5</v>
      </c>
      <c r="D211" s="9">
        <v>1.25</v>
      </c>
      <c r="E211" s="68">
        <f t="shared" si="22"/>
        <v>2867.5</v>
      </c>
      <c r="F211" s="9">
        <v>0</v>
      </c>
      <c r="G211" s="16">
        <f t="shared" si="23"/>
        <v>0</v>
      </c>
      <c r="H211" s="17">
        <f t="shared" si="24"/>
        <v>2867.5</v>
      </c>
      <c r="I211" s="17">
        <v>4</v>
      </c>
      <c r="J211" s="17">
        <f t="shared" si="25"/>
        <v>0</v>
      </c>
      <c r="K211" s="16">
        <f t="shared" si="27"/>
        <v>0</v>
      </c>
      <c r="L211" s="9">
        <f t="shared" si="26"/>
        <v>0</v>
      </c>
    </row>
    <row r="212" spans="1:12" s="73" customFormat="1" ht="15.45" customHeight="1" x14ac:dyDescent="0.15">
      <c r="A212" s="76" t="s">
        <v>241</v>
      </c>
      <c r="B212" s="75">
        <v>8201</v>
      </c>
      <c r="C212" s="75">
        <f t="shared" si="21"/>
        <v>2050.25</v>
      </c>
      <c r="D212" s="9">
        <v>1.25</v>
      </c>
      <c r="E212" s="68">
        <f t="shared" si="22"/>
        <v>10251.25</v>
      </c>
      <c r="F212" s="9">
        <v>1.25</v>
      </c>
      <c r="G212" s="16">
        <f t="shared" si="23"/>
        <v>10251.25</v>
      </c>
      <c r="H212" s="17">
        <f t="shared" si="24"/>
        <v>0</v>
      </c>
      <c r="I212" s="17">
        <v>4</v>
      </c>
      <c r="J212" s="17">
        <f t="shared" si="25"/>
        <v>1</v>
      </c>
      <c r="K212" s="16">
        <f t="shared" si="27"/>
        <v>3.0084566264493153</v>
      </c>
      <c r="L212" s="9">
        <f t="shared" si="26"/>
        <v>6168.088198377709</v>
      </c>
    </row>
    <row r="213" spans="1:12" s="73" customFormat="1" ht="15.45" customHeight="1" x14ac:dyDescent="0.15">
      <c r="A213" s="76" t="s">
        <v>242</v>
      </c>
      <c r="B213" s="75">
        <v>5329</v>
      </c>
      <c r="C213" s="75">
        <f t="shared" si="21"/>
        <v>1332.25</v>
      </c>
      <c r="D213" s="9">
        <v>1.25</v>
      </c>
      <c r="E213" s="68">
        <f t="shared" si="22"/>
        <v>6661.25</v>
      </c>
      <c r="F213" s="9">
        <v>1.25</v>
      </c>
      <c r="G213" s="16">
        <f t="shared" si="23"/>
        <v>6661.25</v>
      </c>
      <c r="H213" s="17">
        <f t="shared" si="24"/>
        <v>0</v>
      </c>
      <c r="I213" s="17">
        <v>4</v>
      </c>
      <c r="J213" s="17">
        <f t="shared" si="25"/>
        <v>1</v>
      </c>
      <c r="K213" s="16">
        <f t="shared" si="27"/>
        <v>3.0084566264493153</v>
      </c>
      <c r="L213" s="9">
        <f t="shared" si="26"/>
        <v>4008.0163405871003</v>
      </c>
    </row>
    <row r="214" spans="1:12" s="73" customFormat="1" ht="15.45" customHeight="1" x14ac:dyDescent="0.15">
      <c r="A214" s="76" t="s">
        <v>243</v>
      </c>
      <c r="B214" s="75">
        <v>3662</v>
      </c>
      <c r="C214" s="75">
        <f t="shared" si="21"/>
        <v>915.5</v>
      </c>
      <c r="D214" s="9">
        <v>1.25</v>
      </c>
      <c r="E214" s="68">
        <f t="shared" si="22"/>
        <v>4577.5</v>
      </c>
      <c r="F214" s="9">
        <v>0</v>
      </c>
      <c r="G214" s="16">
        <f t="shared" si="23"/>
        <v>0</v>
      </c>
      <c r="H214" s="17">
        <f t="shared" si="24"/>
        <v>4577.5</v>
      </c>
      <c r="I214" s="17">
        <v>4</v>
      </c>
      <c r="J214" s="17">
        <f t="shared" si="25"/>
        <v>0</v>
      </c>
      <c r="K214" s="16">
        <f t="shared" si="27"/>
        <v>0</v>
      </c>
      <c r="L214" s="9">
        <f t="shared" si="26"/>
        <v>0</v>
      </c>
    </row>
    <row r="215" spans="1:12" s="73" customFormat="1" ht="15.45" customHeight="1" x14ac:dyDescent="0.15">
      <c r="A215" s="76" t="s">
        <v>244</v>
      </c>
      <c r="B215" s="75">
        <v>3051</v>
      </c>
      <c r="C215" s="75">
        <f t="shared" si="21"/>
        <v>762.75</v>
      </c>
      <c r="D215" s="9">
        <v>1.25</v>
      </c>
      <c r="E215" s="68">
        <f t="shared" si="22"/>
        <v>3813.75</v>
      </c>
      <c r="F215" s="9">
        <v>1.25</v>
      </c>
      <c r="G215" s="16">
        <f t="shared" si="23"/>
        <v>3813.75</v>
      </c>
      <c r="H215" s="17">
        <f t="shared" si="24"/>
        <v>0</v>
      </c>
      <c r="I215" s="17">
        <v>4</v>
      </c>
      <c r="J215" s="17">
        <f t="shared" si="25"/>
        <v>1</v>
      </c>
      <c r="K215" s="16">
        <f t="shared" si="27"/>
        <v>3.0084566264493153</v>
      </c>
      <c r="L215" s="9">
        <f t="shared" si="26"/>
        <v>2294.7002918242151</v>
      </c>
    </row>
    <row r="216" spans="1:12" s="73" customFormat="1" ht="15.45" customHeight="1" x14ac:dyDescent="0.15">
      <c r="A216" s="76" t="s">
        <v>245</v>
      </c>
      <c r="B216" s="75">
        <v>3009</v>
      </c>
      <c r="C216" s="75">
        <f t="shared" si="21"/>
        <v>752.25</v>
      </c>
      <c r="D216" s="9">
        <v>1.25</v>
      </c>
      <c r="E216" s="68">
        <f t="shared" si="22"/>
        <v>3761.25</v>
      </c>
      <c r="F216" s="9">
        <v>0</v>
      </c>
      <c r="G216" s="16">
        <f t="shared" si="23"/>
        <v>0</v>
      </c>
      <c r="H216" s="17">
        <f t="shared" si="24"/>
        <v>3761.25</v>
      </c>
      <c r="I216" s="17">
        <v>4</v>
      </c>
      <c r="J216" s="17">
        <f t="shared" si="25"/>
        <v>0</v>
      </c>
      <c r="K216" s="16">
        <f t="shared" si="27"/>
        <v>0</v>
      </c>
      <c r="L216" s="9">
        <f t="shared" si="26"/>
        <v>0</v>
      </c>
    </row>
    <row r="217" spans="1:12" s="73" customFormat="1" ht="15.45" customHeight="1" x14ac:dyDescent="0.15">
      <c r="A217" s="76" t="s">
        <v>246</v>
      </c>
      <c r="B217" s="75">
        <v>3393</v>
      </c>
      <c r="C217" s="75">
        <f t="shared" si="21"/>
        <v>848.25</v>
      </c>
      <c r="D217" s="9">
        <v>1.25</v>
      </c>
      <c r="E217" s="68">
        <f t="shared" si="22"/>
        <v>4241.25</v>
      </c>
      <c r="F217" s="9">
        <v>0</v>
      </c>
      <c r="G217" s="16">
        <f t="shared" si="23"/>
        <v>0</v>
      </c>
      <c r="H217" s="17">
        <f t="shared" si="24"/>
        <v>4241.25</v>
      </c>
      <c r="I217" s="17">
        <v>4</v>
      </c>
      <c r="J217" s="17">
        <f t="shared" si="25"/>
        <v>0</v>
      </c>
      <c r="K217" s="16">
        <f t="shared" si="27"/>
        <v>0</v>
      </c>
      <c r="L217" s="9">
        <f t="shared" si="26"/>
        <v>0</v>
      </c>
    </row>
    <row r="218" spans="1:12" s="73" customFormat="1" ht="15.45" customHeight="1" x14ac:dyDescent="0.15">
      <c r="A218" s="76" t="s">
        <v>247</v>
      </c>
      <c r="B218" s="75">
        <v>1204</v>
      </c>
      <c r="C218" s="75">
        <f t="shared" si="21"/>
        <v>301</v>
      </c>
      <c r="D218" s="9">
        <v>1.25</v>
      </c>
      <c r="E218" s="68">
        <f t="shared" si="22"/>
        <v>1505</v>
      </c>
      <c r="F218" s="9">
        <v>0</v>
      </c>
      <c r="G218" s="16">
        <f t="shared" si="23"/>
        <v>0</v>
      </c>
      <c r="H218" s="17">
        <f t="shared" si="24"/>
        <v>1505</v>
      </c>
      <c r="I218" s="17">
        <v>4</v>
      </c>
      <c r="J218" s="17">
        <f t="shared" si="25"/>
        <v>0</v>
      </c>
      <c r="K218" s="16">
        <f t="shared" si="27"/>
        <v>0</v>
      </c>
      <c r="L218" s="9">
        <f t="shared" si="26"/>
        <v>0</v>
      </c>
    </row>
    <row r="219" spans="1:12" s="73" customFormat="1" ht="15.45" customHeight="1" x14ac:dyDescent="0.15">
      <c r="A219" s="76" t="s">
        <v>248</v>
      </c>
      <c r="B219" s="75">
        <v>5671</v>
      </c>
      <c r="C219" s="75">
        <f t="shared" si="21"/>
        <v>1417.75</v>
      </c>
      <c r="D219" s="9">
        <v>1.25</v>
      </c>
      <c r="E219" s="68">
        <f t="shared" si="22"/>
        <v>7088.75</v>
      </c>
      <c r="F219" s="9">
        <v>1.25</v>
      </c>
      <c r="G219" s="16">
        <f t="shared" si="23"/>
        <v>7088.75</v>
      </c>
      <c r="H219" s="17">
        <f t="shared" si="24"/>
        <v>0</v>
      </c>
      <c r="I219" s="17">
        <v>4</v>
      </c>
      <c r="J219" s="17">
        <f t="shared" si="25"/>
        <v>1</v>
      </c>
      <c r="K219" s="16">
        <f t="shared" si="27"/>
        <v>3.0084566264493153</v>
      </c>
      <c r="L219" s="9">
        <f t="shared" si="26"/>
        <v>4265.2393821485166</v>
      </c>
    </row>
    <row r="220" spans="1:12" s="73" customFormat="1" ht="15.45" customHeight="1" x14ac:dyDescent="0.15">
      <c r="A220" s="76" t="s">
        <v>249</v>
      </c>
      <c r="B220" s="75">
        <v>3572</v>
      </c>
      <c r="C220" s="75">
        <f t="shared" si="21"/>
        <v>893</v>
      </c>
      <c r="D220" s="9">
        <v>1.25</v>
      </c>
      <c r="E220" s="68">
        <f t="shared" si="22"/>
        <v>4465</v>
      </c>
      <c r="F220" s="9">
        <v>1.25</v>
      </c>
      <c r="G220" s="16">
        <f t="shared" si="23"/>
        <v>4465</v>
      </c>
      <c r="H220" s="17">
        <f t="shared" si="24"/>
        <v>0</v>
      </c>
      <c r="I220" s="17">
        <v>4</v>
      </c>
      <c r="J220" s="17">
        <f t="shared" si="25"/>
        <v>1</v>
      </c>
      <c r="K220" s="16">
        <f t="shared" si="27"/>
        <v>3.0084566264493153</v>
      </c>
      <c r="L220" s="9">
        <f t="shared" si="26"/>
        <v>2686.5517674192388</v>
      </c>
    </row>
    <row r="221" spans="1:12" s="73" customFormat="1" ht="15.45" customHeight="1" x14ac:dyDescent="0.15">
      <c r="A221" s="76" t="s">
        <v>250</v>
      </c>
      <c r="B221" s="75">
        <v>5241</v>
      </c>
      <c r="C221" s="75">
        <f t="shared" si="21"/>
        <v>1310.25</v>
      </c>
      <c r="D221" s="9">
        <v>1.25</v>
      </c>
      <c r="E221" s="68">
        <f t="shared" si="22"/>
        <v>6551.25</v>
      </c>
      <c r="F221" s="9">
        <v>1.25</v>
      </c>
      <c r="G221" s="16">
        <f t="shared" si="23"/>
        <v>6551.25</v>
      </c>
      <c r="H221" s="17">
        <f t="shared" si="24"/>
        <v>0</v>
      </c>
      <c r="I221" s="17">
        <v>4</v>
      </c>
      <c r="J221" s="17">
        <f t="shared" si="25"/>
        <v>1</v>
      </c>
      <c r="K221" s="16">
        <f t="shared" si="27"/>
        <v>3.0084566264493153</v>
      </c>
      <c r="L221" s="9">
        <f t="shared" si="26"/>
        <v>3941.8302948052155</v>
      </c>
    </row>
    <row r="222" spans="1:12" s="73" customFormat="1" ht="15.45" customHeight="1" x14ac:dyDescent="0.15">
      <c r="A222" s="76" t="s">
        <v>251</v>
      </c>
      <c r="B222" s="75">
        <v>3017</v>
      </c>
      <c r="C222" s="75">
        <f t="shared" si="21"/>
        <v>754.25</v>
      </c>
      <c r="D222" s="9">
        <v>1.25</v>
      </c>
      <c r="E222" s="68">
        <f t="shared" si="22"/>
        <v>3771.25</v>
      </c>
      <c r="F222" s="9">
        <v>1.25</v>
      </c>
      <c r="G222" s="16">
        <f t="shared" si="23"/>
        <v>3771.25</v>
      </c>
      <c r="H222" s="17">
        <f t="shared" si="24"/>
        <v>0</v>
      </c>
      <c r="I222" s="17">
        <v>4</v>
      </c>
      <c r="J222" s="17">
        <f t="shared" si="25"/>
        <v>1</v>
      </c>
      <c r="K222" s="16">
        <f t="shared" si="27"/>
        <v>3.0084566264493153</v>
      </c>
      <c r="L222" s="9">
        <f t="shared" si="26"/>
        <v>2269.1284104993961</v>
      </c>
    </row>
    <row r="223" spans="1:12" s="73" customFormat="1" ht="15.45" customHeight="1" x14ac:dyDescent="0.15">
      <c r="A223" s="76" t="s">
        <v>252</v>
      </c>
      <c r="B223" s="75">
        <v>3299</v>
      </c>
      <c r="C223" s="75">
        <f t="shared" si="21"/>
        <v>824.75</v>
      </c>
      <c r="D223" s="9">
        <v>1.25</v>
      </c>
      <c r="E223" s="68">
        <f t="shared" si="22"/>
        <v>4123.75</v>
      </c>
      <c r="F223" s="9">
        <v>0</v>
      </c>
      <c r="G223" s="16">
        <f t="shared" si="23"/>
        <v>0</v>
      </c>
      <c r="H223" s="17">
        <f t="shared" si="24"/>
        <v>4123.75</v>
      </c>
      <c r="I223" s="17">
        <v>4</v>
      </c>
      <c r="J223" s="17">
        <f t="shared" si="25"/>
        <v>0</v>
      </c>
      <c r="K223" s="16">
        <f t="shared" si="27"/>
        <v>0</v>
      </c>
      <c r="L223" s="9">
        <f t="shared" si="26"/>
        <v>0</v>
      </c>
    </row>
    <row r="224" spans="1:12" s="73" customFormat="1" ht="15.45" customHeight="1" x14ac:dyDescent="0.15">
      <c r="A224" s="76" t="s">
        <v>253</v>
      </c>
      <c r="B224" s="75">
        <v>3360</v>
      </c>
      <c r="C224" s="75">
        <f t="shared" si="21"/>
        <v>840</v>
      </c>
      <c r="D224" s="9">
        <v>1.25</v>
      </c>
      <c r="E224" s="68">
        <f t="shared" si="22"/>
        <v>4200</v>
      </c>
      <c r="F224" s="9">
        <v>0</v>
      </c>
      <c r="G224" s="16">
        <f t="shared" si="23"/>
        <v>0</v>
      </c>
      <c r="H224" s="17">
        <f t="shared" si="24"/>
        <v>4200</v>
      </c>
      <c r="I224" s="17">
        <v>4</v>
      </c>
      <c r="J224" s="17">
        <f t="shared" si="25"/>
        <v>0</v>
      </c>
      <c r="K224" s="16">
        <f t="shared" si="27"/>
        <v>0</v>
      </c>
      <c r="L224" s="9">
        <f t="shared" si="26"/>
        <v>0</v>
      </c>
    </row>
    <row r="225" spans="1:12" s="73" customFormat="1" ht="15.45" customHeight="1" x14ac:dyDescent="0.15">
      <c r="A225" s="76" t="s">
        <v>254</v>
      </c>
      <c r="B225" s="75">
        <v>3180</v>
      </c>
      <c r="C225" s="75">
        <f t="shared" si="21"/>
        <v>795</v>
      </c>
      <c r="D225" s="9">
        <v>1.25</v>
      </c>
      <c r="E225" s="68">
        <f t="shared" si="22"/>
        <v>3975</v>
      </c>
      <c r="F225" s="9">
        <v>1.25</v>
      </c>
      <c r="G225" s="16">
        <f t="shared" si="23"/>
        <v>3975</v>
      </c>
      <c r="H225" s="17">
        <f t="shared" si="24"/>
        <v>0</v>
      </c>
      <c r="I225" s="17">
        <v>4</v>
      </c>
      <c r="J225" s="17">
        <f t="shared" si="25"/>
        <v>1</v>
      </c>
      <c r="K225" s="16">
        <f t="shared" si="27"/>
        <v>3.0084566264493153</v>
      </c>
      <c r="L225" s="9">
        <f t="shared" si="26"/>
        <v>2391.7230180272059</v>
      </c>
    </row>
    <row r="226" spans="1:12" s="73" customFormat="1" ht="15.45" customHeight="1" x14ac:dyDescent="0.15">
      <c r="A226" s="76" t="s">
        <v>255</v>
      </c>
      <c r="B226" s="75">
        <v>3679</v>
      </c>
      <c r="C226" s="75">
        <f t="shared" si="21"/>
        <v>919.75</v>
      </c>
      <c r="D226" s="9">
        <v>1.25</v>
      </c>
      <c r="E226" s="68">
        <f t="shared" si="22"/>
        <v>4598.75</v>
      </c>
      <c r="F226" s="9">
        <v>1.25</v>
      </c>
      <c r="G226" s="16">
        <f t="shared" si="23"/>
        <v>4598.75</v>
      </c>
      <c r="H226" s="17">
        <f t="shared" si="24"/>
        <v>0</v>
      </c>
      <c r="I226" s="17">
        <v>4</v>
      </c>
      <c r="J226" s="17">
        <f t="shared" si="25"/>
        <v>1</v>
      </c>
      <c r="K226" s="16">
        <f t="shared" si="27"/>
        <v>3.0084566264493153</v>
      </c>
      <c r="L226" s="9">
        <f t="shared" si="26"/>
        <v>2767.0279821767576</v>
      </c>
    </row>
    <row r="227" spans="1:12" s="73" customFormat="1" ht="15.45" customHeight="1" x14ac:dyDescent="0.15">
      <c r="A227" s="76" t="s">
        <v>256</v>
      </c>
      <c r="B227" s="75">
        <v>3226</v>
      </c>
      <c r="C227" s="75">
        <f t="shared" si="21"/>
        <v>806.5</v>
      </c>
      <c r="D227" s="9">
        <v>1.25</v>
      </c>
      <c r="E227" s="68">
        <f t="shared" si="22"/>
        <v>4032.5</v>
      </c>
      <c r="F227" s="9">
        <v>1.25</v>
      </c>
      <c r="G227" s="16">
        <f t="shared" si="23"/>
        <v>4032.5</v>
      </c>
      <c r="H227" s="17">
        <f t="shared" si="24"/>
        <v>0</v>
      </c>
      <c r="I227" s="17">
        <v>4</v>
      </c>
      <c r="J227" s="17">
        <f t="shared" si="25"/>
        <v>1</v>
      </c>
      <c r="K227" s="16">
        <f t="shared" si="27"/>
        <v>3.0084566264493153</v>
      </c>
      <c r="L227" s="9">
        <f t="shared" si="26"/>
        <v>2426.320269231373</v>
      </c>
    </row>
    <row r="228" spans="1:12" s="73" customFormat="1" ht="15.45" customHeight="1" x14ac:dyDescent="0.15">
      <c r="A228" s="76" t="s">
        <v>257</v>
      </c>
      <c r="B228" s="75">
        <v>3743</v>
      </c>
      <c r="C228" s="75">
        <f t="shared" si="21"/>
        <v>935.75</v>
      </c>
      <c r="D228" s="9">
        <v>1.25</v>
      </c>
      <c r="E228" s="68">
        <f t="shared" si="22"/>
        <v>4678.75</v>
      </c>
      <c r="F228" s="9">
        <v>0</v>
      </c>
      <c r="G228" s="16">
        <f t="shared" si="23"/>
        <v>0</v>
      </c>
      <c r="H228" s="17">
        <f t="shared" si="24"/>
        <v>4678.75</v>
      </c>
      <c r="I228" s="17">
        <v>4</v>
      </c>
      <c r="J228" s="17">
        <f t="shared" si="25"/>
        <v>0</v>
      </c>
      <c r="K228" s="16">
        <f t="shared" si="27"/>
        <v>0</v>
      </c>
      <c r="L228" s="9">
        <f t="shared" si="26"/>
        <v>0</v>
      </c>
    </row>
    <row r="229" spans="1:12" s="73" customFormat="1" ht="15.45" customHeight="1" x14ac:dyDescent="0.15">
      <c r="A229" s="76" t="s">
        <v>258</v>
      </c>
      <c r="B229" s="75">
        <v>1159</v>
      </c>
      <c r="C229" s="75">
        <f t="shared" si="21"/>
        <v>289.75</v>
      </c>
      <c r="D229" s="9">
        <v>1.25</v>
      </c>
      <c r="E229" s="68">
        <f t="shared" si="22"/>
        <v>1448.75</v>
      </c>
      <c r="F229" s="9">
        <v>0</v>
      </c>
      <c r="G229" s="16">
        <f t="shared" si="23"/>
        <v>0</v>
      </c>
      <c r="H229" s="17">
        <f t="shared" si="24"/>
        <v>1448.75</v>
      </c>
      <c r="I229" s="17">
        <v>4</v>
      </c>
      <c r="J229" s="17">
        <f t="shared" si="25"/>
        <v>0</v>
      </c>
      <c r="K229" s="16">
        <f t="shared" si="27"/>
        <v>0</v>
      </c>
      <c r="L229" s="9">
        <f t="shared" si="26"/>
        <v>0</v>
      </c>
    </row>
    <row r="230" spans="1:12" s="73" customFormat="1" ht="15.45" customHeight="1" x14ac:dyDescent="0.15">
      <c r="A230" s="76" t="s">
        <v>259</v>
      </c>
      <c r="B230" s="75">
        <v>2546</v>
      </c>
      <c r="C230" s="75">
        <f t="shared" si="21"/>
        <v>636.5</v>
      </c>
      <c r="D230" s="9">
        <v>1.25</v>
      </c>
      <c r="E230" s="68">
        <f t="shared" si="22"/>
        <v>3182.5</v>
      </c>
      <c r="F230" s="9">
        <v>0</v>
      </c>
      <c r="G230" s="16">
        <f t="shared" si="23"/>
        <v>0</v>
      </c>
      <c r="H230" s="17">
        <f t="shared" si="24"/>
        <v>3182.5</v>
      </c>
      <c r="I230" s="17">
        <v>4</v>
      </c>
      <c r="J230" s="17">
        <f t="shared" si="25"/>
        <v>0</v>
      </c>
      <c r="K230" s="16">
        <f t="shared" si="27"/>
        <v>0</v>
      </c>
      <c r="L230" s="9">
        <f t="shared" si="26"/>
        <v>0</v>
      </c>
    </row>
    <row r="231" spans="1:12" s="73" customFormat="1" ht="15.45" customHeight="1" x14ac:dyDescent="0.15">
      <c r="A231" s="76" t="s">
        <v>260</v>
      </c>
      <c r="B231" s="75">
        <v>1936</v>
      </c>
      <c r="C231" s="75">
        <f t="shared" si="21"/>
        <v>484</v>
      </c>
      <c r="D231" s="9">
        <v>1.25</v>
      </c>
      <c r="E231" s="68">
        <f t="shared" si="22"/>
        <v>2420</v>
      </c>
      <c r="F231" s="9">
        <v>0</v>
      </c>
      <c r="G231" s="16">
        <f t="shared" si="23"/>
        <v>0</v>
      </c>
      <c r="H231" s="17">
        <f t="shared" si="24"/>
        <v>2420</v>
      </c>
      <c r="I231" s="17">
        <v>4</v>
      </c>
      <c r="J231" s="17">
        <f t="shared" si="25"/>
        <v>0</v>
      </c>
      <c r="K231" s="16">
        <f t="shared" si="27"/>
        <v>0</v>
      </c>
      <c r="L231" s="9">
        <f t="shared" si="26"/>
        <v>0</v>
      </c>
    </row>
    <row r="232" spans="1:12" s="73" customFormat="1" ht="15.45" customHeight="1" x14ac:dyDescent="0.15">
      <c r="A232" s="76" t="s">
        <v>261</v>
      </c>
      <c r="B232" s="75">
        <v>3783</v>
      </c>
      <c r="C232" s="75">
        <f t="shared" si="21"/>
        <v>945.75</v>
      </c>
      <c r="D232" s="9">
        <v>1.25</v>
      </c>
      <c r="E232" s="68">
        <f t="shared" si="22"/>
        <v>4728.75</v>
      </c>
      <c r="F232" s="9">
        <v>1.25</v>
      </c>
      <c r="G232" s="16">
        <f t="shared" si="23"/>
        <v>4728.75</v>
      </c>
      <c r="H232" s="17">
        <f t="shared" si="24"/>
        <v>0</v>
      </c>
      <c r="I232" s="17">
        <v>4</v>
      </c>
      <c r="J232" s="17">
        <f t="shared" si="25"/>
        <v>1</v>
      </c>
      <c r="K232" s="16">
        <f t="shared" si="27"/>
        <v>3.0084566264493153</v>
      </c>
      <c r="L232" s="9">
        <f t="shared" si="26"/>
        <v>2845.24785446444</v>
      </c>
    </row>
    <row r="233" spans="1:12" s="73" customFormat="1" ht="15.45" customHeight="1" x14ac:dyDescent="0.15">
      <c r="A233" s="76" t="s">
        <v>262</v>
      </c>
      <c r="B233" s="75">
        <v>4727</v>
      </c>
      <c r="C233" s="75">
        <f t="shared" si="21"/>
        <v>1181.75</v>
      </c>
      <c r="D233" s="9">
        <v>1.25</v>
      </c>
      <c r="E233" s="68">
        <f t="shared" si="22"/>
        <v>5908.75</v>
      </c>
      <c r="F233" s="9">
        <v>0</v>
      </c>
      <c r="G233" s="16">
        <f t="shared" si="23"/>
        <v>0</v>
      </c>
      <c r="H233" s="17">
        <f t="shared" si="24"/>
        <v>5908.75</v>
      </c>
      <c r="I233" s="17">
        <v>4</v>
      </c>
      <c r="J233" s="17">
        <f t="shared" si="25"/>
        <v>0</v>
      </c>
      <c r="K233" s="16">
        <f t="shared" si="27"/>
        <v>0</v>
      </c>
      <c r="L233" s="9">
        <f t="shared" si="26"/>
        <v>0</v>
      </c>
    </row>
    <row r="234" spans="1:12" s="73" customFormat="1" ht="15.45" customHeight="1" x14ac:dyDescent="0.15">
      <c r="A234" s="76" t="s">
        <v>263</v>
      </c>
      <c r="B234" s="75">
        <v>4244</v>
      </c>
      <c r="C234" s="75">
        <f t="shared" si="21"/>
        <v>1061</v>
      </c>
      <c r="D234" s="9">
        <v>1.25</v>
      </c>
      <c r="E234" s="68">
        <f t="shared" si="22"/>
        <v>5305</v>
      </c>
      <c r="F234" s="9">
        <v>0</v>
      </c>
      <c r="G234" s="16">
        <f t="shared" si="23"/>
        <v>0</v>
      </c>
      <c r="H234" s="17">
        <f t="shared" si="24"/>
        <v>5305</v>
      </c>
      <c r="I234" s="17">
        <v>4</v>
      </c>
      <c r="J234" s="17">
        <f t="shared" si="25"/>
        <v>0</v>
      </c>
      <c r="K234" s="16">
        <f t="shared" si="27"/>
        <v>0</v>
      </c>
      <c r="L234" s="9">
        <f t="shared" si="26"/>
        <v>0</v>
      </c>
    </row>
    <row r="235" spans="1:12" s="73" customFormat="1" ht="15.45" customHeight="1" x14ac:dyDescent="0.15">
      <c r="A235" s="76" t="s">
        <v>264</v>
      </c>
      <c r="B235" s="75">
        <v>3856</v>
      </c>
      <c r="C235" s="75">
        <f t="shared" si="21"/>
        <v>964</v>
      </c>
      <c r="D235" s="9">
        <v>1.25</v>
      </c>
      <c r="E235" s="68">
        <f t="shared" si="22"/>
        <v>4820</v>
      </c>
      <c r="F235" s="9">
        <v>1.25</v>
      </c>
      <c r="G235" s="16">
        <f t="shared" si="23"/>
        <v>4820</v>
      </c>
      <c r="H235" s="17">
        <f t="shared" si="24"/>
        <v>0</v>
      </c>
      <c r="I235" s="17">
        <v>4</v>
      </c>
      <c r="J235" s="17">
        <f t="shared" si="25"/>
        <v>1</v>
      </c>
      <c r="K235" s="16">
        <f t="shared" si="27"/>
        <v>3.0084566264493153</v>
      </c>
      <c r="L235" s="9">
        <f t="shared" si="26"/>
        <v>2900.1521878971398</v>
      </c>
    </row>
    <row r="236" spans="1:12" s="73" customFormat="1" ht="15.45" customHeight="1" x14ac:dyDescent="0.15">
      <c r="A236" s="76" t="s">
        <v>265</v>
      </c>
      <c r="B236" s="75">
        <v>2603</v>
      </c>
      <c r="C236" s="75">
        <f t="shared" si="21"/>
        <v>650.75</v>
      </c>
      <c r="D236" s="9">
        <v>1.25</v>
      </c>
      <c r="E236" s="68">
        <f t="shared" si="22"/>
        <v>3253.75</v>
      </c>
      <c r="F236" s="9">
        <v>1.25</v>
      </c>
      <c r="G236" s="16">
        <f t="shared" si="23"/>
        <v>3253.75</v>
      </c>
      <c r="H236" s="17">
        <f t="shared" si="24"/>
        <v>0</v>
      </c>
      <c r="I236" s="17">
        <v>4</v>
      </c>
      <c r="J236" s="17">
        <f t="shared" si="25"/>
        <v>1</v>
      </c>
      <c r="K236" s="16">
        <f t="shared" si="27"/>
        <v>3.0084566264493153</v>
      </c>
      <c r="L236" s="9">
        <f t="shared" si="26"/>
        <v>1957.7531496618919</v>
      </c>
    </row>
    <row r="237" spans="1:12" s="73" customFormat="1" ht="15.45" customHeight="1" x14ac:dyDescent="0.15">
      <c r="A237" s="76" t="s">
        <v>266</v>
      </c>
      <c r="B237" s="75">
        <v>1931</v>
      </c>
      <c r="C237" s="75">
        <f t="shared" si="21"/>
        <v>482.75</v>
      </c>
      <c r="D237" s="9">
        <v>1.25</v>
      </c>
      <c r="E237" s="68">
        <f t="shared" si="22"/>
        <v>2413.75</v>
      </c>
      <c r="F237" s="9">
        <v>1.25</v>
      </c>
      <c r="G237" s="16">
        <f t="shared" si="23"/>
        <v>2413.75</v>
      </c>
      <c r="H237" s="17">
        <f t="shared" si="24"/>
        <v>0</v>
      </c>
      <c r="I237" s="17">
        <v>4</v>
      </c>
      <c r="J237" s="17">
        <f t="shared" si="25"/>
        <v>1</v>
      </c>
      <c r="K237" s="16">
        <f t="shared" si="27"/>
        <v>3.0084566264493153</v>
      </c>
      <c r="L237" s="9">
        <f t="shared" si="26"/>
        <v>1452.332436418407</v>
      </c>
    </row>
    <row r="238" spans="1:12" s="73" customFormat="1" ht="15.45" customHeight="1" x14ac:dyDescent="0.15">
      <c r="A238" s="76" t="s">
        <v>267</v>
      </c>
      <c r="B238" s="75">
        <v>12773</v>
      </c>
      <c r="C238" s="75">
        <f t="shared" si="21"/>
        <v>3193.25</v>
      </c>
      <c r="D238" s="9">
        <v>1.25</v>
      </c>
      <c r="E238" s="68">
        <f t="shared" si="22"/>
        <v>15966.25</v>
      </c>
      <c r="F238" s="9">
        <v>1.25</v>
      </c>
      <c r="G238" s="16">
        <f t="shared" si="23"/>
        <v>15966.25</v>
      </c>
      <c r="H238" s="17">
        <f t="shared" si="24"/>
        <v>0</v>
      </c>
      <c r="I238" s="17">
        <v>4</v>
      </c>
      <c r="J238" s="17">
        <f t="shared" si="25"/>
        <v>1</v>
      </c>
      <c r="K238" s="16">
        <f t="shared" si="27"/>
        <v>3.0084566264493153</v>
      </c>
      <c r="L238" s="9">
        <f t="shared" si="26"/>
        <v>9606.7541224092765</v>
      </c>
    </row>
    <row r="239" spans="1:12" s="73" customFormat="1" ht="15.45" customHeight="1" x14ac:dyDescent="0.15">
      <c r="A239" s="76" t="s">
        <v>268</v>
      </c>
      <c r="B239" s="75">
        <v>3254</v>
      </c>
      <c r="C239" s="75">
        <f t="shared" si="21"/>
        <v>813.5</v>
      </c>
      <c r="D239" s="9">
        <v>1.25</v>
      </c>
      <c r="E239" s="68">
        <f t="shared" si="22"/>
        <v>4067.5</v>
      </c>
      <c r="F239" s="9">
        <v>1.25</v>
      </c>
      <c r="G239" s="16">
        <f t="shared" si="23"/>
        <v>4067.5</v>
      </c>
      <c r="H239" s="17">
        <f t="shared" si="24"/>
        <v>0</v>
      </c>
      <c r="I239" s="17">
        <v>4</v>
      </c>
      <c r="J239" s="17">
        <f t="shared" si="25"/>
        <v>1</v>
      </c>
      <c r="K239" s="16">
        <f t="shared" si="27"/>
        <v>3.0084566264493153</v>
      </c>
      <c r="L239" s="9">
        <f t="shared" si="26"/>
        <v>2447.3794656165182</v>
      </c>
    </row>
    <row r="240" spans="1:12" s="73" customFormat="1" ht="15.45" customHeight="1" x14ac:dyDescent="0.15">
      <c r="A240" s="76" t="s">
        <v>269</v>
      </c>
      <c r="B240" s="75">
        <v>4953</v>
      </c>
      <c r="C240" s="75">
        <f t="shared" si="21"/>
        <v>1238.25</v>
      </c>
      <c r="D240" s="9">
        <v>1.25</v>
      </c>
      <c r="E240" s="68">
        <f t="shared" si="22"/>
        <v>6191.25</v>
      </c>
      <c r="F240" s="9">
        <v>1.25</v>
      </c>
      <c r="G240" s="16">
        <f t="shared" si="23"/>
        <v>6191.25</v>
      </c>
      <c r="H240" s="17">
        <f t="shared" si="24"/>
        <v>0</v>
      </c>
      <c r="I240" s="17">
        <v>4</v>
      </c>
      <c r="J240" s="17">
        <f t="shared" si="25"/>
        <v>1</v>
      </c>
      <c r="K240" s="16">
        <f t="shared" si="27"/>
        <v>3.0084566264493153</v>
      </c>
      <c r="L240" s="9">
        <f t="shared" si="26"/>
        <v>3725.2214177008645</v>
      </c>
    </row>
    <row r="241" spans="1:12" s="73" customFormat="1" ht="15.45" customHeight="1" x14ac:dyDescent="0.15">
      <c r="A241" s="76" t="s">
        <v>270</v>
      </c>
      <c r="B241" s="75">
        <v>1867</v>
      </c>
      <c r="C241" s="75">
        <f t="shared" si="21"/>
        <v>466.75</v>
      </c>
      <c r="D241" s="9">
        <v>1.25</v>
      </c>
      <c r="E241" s="68">
        <f t="shared" si="22"/>
        <v>2333.75</v>
      </c>
      <c r="F241" s="9">
        <v>0</v>
      </c>
      <c r="G241" s="16">
        <f t="shared" si="23"/>
        <v>0</v>
      </c>
      <c r="H241" s="17">
        <f t="shared" si="24"/>
        <v>2333.75</v>
      </c>
      <c r="I241" s="17">
        <v>4</v>
      </c>
      <c r="J241" s="17">
        <f t="shared" si="25"/>
        <v>0</v>
      </c>
      <c r="K241" s="16">
        <f t="shared" si="27"/>
        <v>0</v>
      </c>
      <c r="L241" s="9">
        <f t="shared" si="26"/>
        <v>0</v>
      </c>
    </row>
    <row r="242" spans="1:12" s="73" customFormat="1" ht="15.45" customHeight="1" x14ac:dyDescent="0.15">
      <c r="A242" s="76" t="s">
        <v>271</v>
      </c>
      <c r="B242" s="75">
        <v>2412</v>
      </c>
      <c r="C242" s="75">
        <f t="shared" si="21"/>
        <v>603</v>
      </c>
      <c r="D242" s="9">
        <v>1.25</v>
      </c>
      <c r="E242" s="68">
        <f t="shared" si="22"/>
        <v>3015</v>
      </c>
      <c r="F242" s="9">
        <v>0</v>
      </c>
      <c r="G242" s="16">
        <f t="shared" si="23"/>
        <v>0</v>
      </c>
      <c r="H242" s="17">
        <f t="shared" si="24"/>
        <v>3015</v>
      </c>
      <c r="I242" s="17">
        <v>4</v>
      </c>
      <c r="J242" s="17">
        <f t="shared" si="25"/>
        <v>0</v>
      </c>
      <c r="K242" s="16">
        <f t="shared" si="27"/>
        <v>0</v>
      </c>
      <c r="L242" s="9">
        <f t="shared" si="26"/>
        <v>0</v>
      </c>
    </row>
    <row r="243" spans="1:12" s="73" customFormat="1" ht="15.45" customHeight="1" x14ac:dyDescent="0.15">
      <c r="A243" s="76" t="s">
        <v>272</v>
      </c>
      <c r="B243" s="75">
        <v>4104</v>
      </c>
      <c r="C243" s="75">
        <f t="shared" si="21"/>
        <v>1026</v>
      </c>
      <c r="D243" s="9">
        <v>1.25</v>
      </c>
      <c r="E243" s="68">
        <f t="shared" si="22"/>
        <v>5130</v>
      </c>
      <c r="F243" s="9">
        <v>0</v>
      </c>
      <c r="G243" s="16">
        <f t="shared" si="23"/>
        <v>0</v>
      </c>
      <c r="H243" s="17">
        <f t="shared" si="24"/>
        <v>5130</v>
      </c>
      <c r="I243" s="17">
        <v>4</v>
      </c>
      <c r="J243" s="17">
        <f t="shared" si="25"/>
        <v>0</v>
      </c>
      <c r="K243" s="16">
        <f t="shared" si="27"/>
        <v>0</v>
      </c>
      <c r="L243" s="9">
        <f t="shared" si="26"/>
        <v>0</v>
      </c>
    </row>
    <row r="244" spans="1:12" s="73" customFormat="1" ht="15.45" customHeight="1" x14ac:dyDescent="0.15">
      <c r="A244" s="76" t="s">
        <v>273</v>
      </c>
      <c r="B244" s="75">
        <v>5700</v>
      </c>
      <c r="C244" s="75">
        <f t="shared" si="21"/>
        <v>1425</v>
      </c>
      <c r="D244" s="9">
        <v>1.25</v>
      </c>
      <c r="E244" s="68">
        <f t="shared" si="22"/>
        <v>7125</v>
      </c>
      <c r="F244" s="9">
        <v>1.25</v>
      </c>
      <c r="G244" s="16">
        <f t="shared" si="23"/>
        <v>7125</v>
      </c>
      <c r="H244" s="17">
        <f t="shared" si="24"/>
        <v>0</v>
      </c>
      <c r="I244" s="17">
        <v>4</v>
      </c>
      <c r="J244" s="17">
        <f t="shared" si="25"/>
        <v>1</v>
      </c>
      <c r="K244" s="16">
        <f t="shared" si="27"/>
        <v>3.0084566264493153</v>
      </c>
      <c r="L244" s="9">
        <f t="shared" si="26"/>
        <v>4287.0506926902744</v>
      </c>
    </row>
    <row r="245" spans="1:12" s="73" customFormat="1" ht="15.45" customHeight="1" x14ac:dyDescent="0.15">
      <c r="A245" s="76" t="s">
        <v>274</v>
      </c>
      <c r="B245" s="75">
        <v>5902</v>
      </c>
      <c r="C245" s="75">
        <f t="shared" si="21"/>
        <v>1475.5</v>
      </c>
      <c r="D245" s="9">
        <v>1.25</v>
      </c>
      <c r="E245" s="68">
        <f t="shared" si="22"/>
        <v>7377.5</v>
      </c>
      <c r="F245" s="9">
        <v>1.25</v>
      </c>
      <c r="G245" s="16">
        <f t="shared" si="23"/>
        <v>7377.5</v>
      </c>
      <c r="H245" s="17">
        <f t="shared" si="24"/>
        <v>0</v>
      </c>
      <c r="I245" s="17">
        <v>4</v>
      </c>
      <c r="J245" s="17">
        <f t="shared" si="25"/>
        <v>1</v>
      </c>
      <c r="K245" s="16">
        <f t="shared" si="27"/>
        <v>3.0084566264493153</v>
      </c>
      <c r="L245" s="9">
        <f t="shared" si="26"/>
        <v>4438.9777523259645</v>
      </c>
    </row>
    <row r="246" spans="1:12" s="73" customFormat="1" ht="15.45" customHeight="1" x14ac:dyDescent="0.15">
      <c r="A246" s="76" t="s">
        <v>275</v>
      </c>
      <c r="B246" s="75">
        <v>5931</v>
      </c>
      <c r="C246" s="75">
        <f t="shared" si="21"/>
        <v>1482.75</v>
      </c>
      <c r="D246" s="9">
        <v>1.25</v>
      </c>
      <c r="E246" s="68">
        <f t="shared" si="22"/>
        <v>7413.75</v>
      </c>
      <c r="F246" s="9">
        <v>0</v>
      </c>
      <c r="G246" s="16">
        <f t="shared" si="23"/>
        <v>0</v>
      </c>
      <c r="H246" s="17">
        <f t="shared" si="24"/>
        <v>7413.75</v>
      </c>
      <c r="I246" s="17">
        <v>4</v>
      </c>
      <c r="J246" s="17">
        <f t="shared" si="25"/>
        <v>0</v>
      </c>
      <c r="K246" s="16">
        <f t="shared" si="27"/>
        <v>0</v>
      </c>
      <c r="L246" s="9">
        <f t="shared" si="26"/>
        <v>0</v>
      </c>
    </row>
    <row r="247" spans="1:12" s="73" customFormat="1" ht="15.45" customHeight="1" x14ac:dyDescent="0.15">
      <c r="A247" s="76" t="s">
        <v>276</v>
      </c>
      <c r="B247" s="75">
        <v>3783</v>
      </c>
      <c r="C247" s="75">
        <f t="shared" si="21"/>
        <v>945.75</v>
      </c>
      <c r="D247" s="9">
        <v>1.25</v>
      </c>
      <c r="E247" s="68">
        <f t="shared" si="22"/>
        <v>4728.75</v>
      </c>
      <c r="F247" s="9">
        <v>1.25</v>
      </c>
      <c r="G247" s="16">
        <f t="shared" si="23"/>
        <v>4728.75</v>
      </c>
      <c r="H247" s="17">
        <f t="shared" si="24"/>
        <v>0</v>
      </c>
      <c r="I247" s="17">
        <v>4</v>
      </c>
      <c r="J247" s="17">
        <f t="shared" si="25"/>
        <v>1</v>
      </c>
      <c r="K247" s="16">
        <f t="shared" si="27"/>
        <v>3.0084566264493153</v>
      </c>
      <c r="L247" s="9">
        <f t="shared" si="26"/>
        <v>2845.24785446444</v>
      </c>
    </row>
    <row r="248" spans="1:12" s="73" customFormat="1" ht="15.45" customHeight="1" x14ac:dyDescent="0.15">
      <c r="A248" s="76" t="s">
        <v>277</v>
      </c>
      <c r="B248" s="75">
        <v>1533</v>
      </c>
      <c r="C248" s="75">
        <f t="shared" si="21"/>
        <v>383.25</v>
      </c>
      <c r="D248" s="9">
        <v>1.25</v>
      </c>
      <c r="E248" s="68">
        <f t="shared" si="22"/>
        <v>1916.25</v>
      </c>
      <c r="F248" s="9">
        <v>0</v>
      </c>
      <c r="G248" s="16">
        <f t="shared" si="23"/>
        <v>0</v>
      </c>
      <c r="H248" s="17">
        <f t="shared" si="24"/>
        <v>1916.25</v>
      </c>
      <c r="I248" s="17">
        <v>4</v>
      </c>
      <c r="J248" s="17">
        <f t="shared" si="25"/>
        <v>0</v>
      </c>
      <c r="K248" s="16">
        <f t="shared" si="27"/>
        <v>0</v>
      </c>
      <c r="L248" s="9">
        <f t="shared" si="26"/>
        <v>0</v>
      </c>
    </row>
    <row r="249" spans="1:12" s="73" customFormat="1" ht="15.45" customHeight="1" x14ac:dyDescent="0.15">
      <c r="A249" s="76" t="s">
        <v>278</v>
      </c>
      <c r="B249" s="75">
        <v>2200</v>
      </c>
      <c r="C249" s="75">
        <f t="shared" si="21"/>
        <v>550</v>
      </c>
      <c r="D249" s="9">
        <v>1.25</v>
      </c>
      <c r="E249" s="68">
        <f t="shared" si="22"/>
        <v>2750</v>
      </c>
      <c r="F249" s="9">
        <v>1.25</v>
      </c>
      <c r="G249" s="16">
        <f t="shared" si="23"/>
        <v>2750</v>
      </c>
      <c r="H249" s="17">
        <f t="shared" si="24"/>
        <v>0</v>
      </c>
      <c r="I249" s="17">
        <v>4</v>
      </c>
      <c r="J249" s="17">
        <f t="shared" si="25"/>
        <v>1</v>
      </c>
      <c r="K249" s="16">
        <f t="shared" si="27"/>
        <v>3.0084566264493153</v>
      </c>
      <c r="L249" s="9">
        <f t="shared" si="26"/>
        <v>1654.6511445471235</v>
      </c>
    </row>
    <row r="250" spans="1:12" s="73" customFormat="1" ht="15.45" customHeight="1" x14ac:dyDescent="0.15">
      <c r="A250" s="76" t="s">
        <v>279</v>
      </c>
      <c r="B250" s="75">
        <v>1449</v>
      </c>
      <c r="C250" s="75">
        <f t="shared" si="21"/>
        <v>362.25</v>
      </c>
      <c r="D250" s="9">
        <v>1.25</v>
      </c>
      <c r="E250" s="68">
        <f t="shared" si="22"/>
        <v>1811.25</v>
      </c>
      <c r="F250" s="9">
        <v>0</v>
      </c>
      <c r="G250" s="16">
        <f t="shared" si="23"/>
        <v>0</v>
      </c>
      <c r="H250" s="17">
        <f t="shared" si="24"/>
        <v>1811.25</v>
      </c>
      <c r="I250" s="17">
        <v>4</v>
      </c>
      <c r="J250" s="17">
        <f t="shared" si="25"/>
        <v>0</v>
      </c>
      <c r="K250" s="16">
        <f t="shared" si="27"/>
        <v>0</v>
      </c>
      <c r="L250" s="9">
        <f t="shared" si="26"/>
        <v>0</v>
      </c>
    </row>
    <row r="251" spans="1:12" s="73" customFormat="1" ht="15.45" customHeight="1" x14ac:dyDescent="0.15">
      <c r="A251" s="76" t="s">
        <v>280</v>
      </c>
      <c r="B251" s="75">
        <v>2115</v>
      </c>
      <c r="C251" s="75">
        <f t="shared" si="21"/>
        <v>528.75</v>
      </c>
      <c r="D251" s="9">
        <v>1.25</v>
      </c>
      <c r="E251" s="68">
        <f t="shared" si="22"/>
        <v>2643.75</v>
      </c>
      <c r="F251" s="9">
        <v>1.25</v>
      </c>
      <c r="G251" s="16">
        <f t="shared" si="23"/>
        <v>2643.75</v>
      </c>
      <c r="H251" s="17">
        <f t="shared" si="24"/>
        <v>0</v>
      </c>
      <c r="I251" s="17">
        <v>4</v>
      </c>
      <c r="J251" s="17">
        <f t="shared" si="25"/>
        <v>1</v>
      </c>
      <c r="K251" s="16">
        <f t="shared" si="27"/>
        <v>3.0084566264493153</v>
      </c>
      <c r="L251" s="9">
        <f t="shared" si="26"/>
        <v>1590.7214412350754</v>
      </c>
    </row>
    <row r="252" spans="1:12" s="73" customFormat="1" ht="15.45" customHeight="1" x14ac:dyDescent="0.15">
      <c r="A252" s="76" t="s">
        <v>281</v>
      </c>
      <c r="B252" s="75">
        <v>5734</v>
      </c>
      <c r="C252" s="75">
        <f t="shared" ref="C252:C284" si="28">B252/I252</f>
        <v>1433.5</v>
      </c>
      <c r="D252" s="9">
        <v>1.25</v>
      </c>
      <c r="E252" s="68">
        <f t="shared" ref="E252:E284" si="29">B252*D252</f>
        <v>7167.5</v>
      </c>
      <c r="F252" s="9">
        <v>0</v>
      </c>
      <c r="G252" s="16">
        <f t="shared" ref="G252:G284" si="30">B252*F252</f>
        <v>0</v>
      </c>
      <c r="H252" s="17">
        <f t="shared" ref="H252:H284" si="31">E252-G252</f>
        <v>7167.5</v>
      </c>
      <c r="I252" s="17">
        <v>4</v>
      </c>
      <c r="J252" s="17">
        <f t="shared" ref="J252:J284" si="32">F252/1.25</f>
        <v>0</v>
      </c>
      <c r="K252" s="16">
        <f t="shared" si="27"/>
        <v>0</v>
      </c>
      <c r="L252" s="9">
        <f t="shared" ref="L252:L284" si="33">K252*C252</f>
        <v>0</v>
      </c>
    </row>
    <row r="253" spans="1:12" s="73" customFormat="1" ht="15.45" customHeight="1" x14ac:dyDescent="0.15">
      <c r="A253" s="76" t="s">
        <v>282</v>
      </c>
      <c r="B253" s="75">
        <v>2156</v>
      </c>
      <c r="C253" s="75">
        <f t="shared" si="28"/>
        <v>539</v>
      </c>
      <c r="D253" s="9">
        <v>1.25</v>
      </c>
      <c r="E253" s="68">
        <f t="shared" si="29"/>
        <v>2695</v>
      </c>
      <c r="F253" s="9">
        <v>1.25</v>
      </c>
      <c r="G253" s="16">
        <f t="shared" si="30"/>
        <v>2695</v>
      </c>
      <c r="H253" s="17">
        <f t="shared" si="31"/>
        <v>0</v>
      </c>
      <c r="I253" s="17">
        <v>4</v>
      </c>
      <c r="J253" s="17">
        <f t="shared" si="32"/>
        <v>1</v>
      </c>
      <c r="K253" s="16">
        <f t="shared" si="27"/>
        <v>3.0084566264493153</v>
      </c>
      <c r="L253" s="9">
        <f t="shared" si="33"/>
        <v>1621.5581216561809</v>
      </c>
    </row>
    <row r="254" spans="1:12" s="73" customFormat="1" ht="15.45" customHeight="1" x14ac:dyDescent="0.15">
      <c r="A254" s="76" t="s">
        <v>283</v>
      </c>
      <c r="B254" s="75">
        <v>2256</v>
      </c>
      <c r="C254" s="75">
        <f t="shared" si="28"/>
        <v>564</v>
      </c>
      <c r="D254" s="9">
        <v>1.25</v>
      </c>
      <c r="E254" s="68">
        <f t="shared" si="29"/>
        <v>2820</v>
      </c>
      <c r="F254" s="9">
        <v>1.25</v>
      </c>
      <c r="G254" s="16">
        <f t="shared" si="30"/>
        <v>2820</v>
      </c>
      <c r="H254" s="17">
        <f t="shared" si="31"/>
        <v>0</v>
      </c>
      <c r="I254" s="17">
        <v>4</v>
      </c>
      <c r="J254" s="17">
        <f t="shared" si="32"/>
        <v>1</v>
      </c>
      <c r="K254" s="16">
        <f t="shared" si="27"/>
        <v>3.0084566264493153</v>
      </c>
      <c r="L254" s="9">
        <f t="shared" si="33"/>
        <v>1696.7695373174138</v>
      </c>
    </row>
    <row r="255" spans="1:12" s="73" customFormat="1" ht="15.45" customHeight="1" x14ac:dyDescent="0.15">
      <c r="A255" s="76" t="s">
        <v>284</v>
      </c>
      <c r="B255" s="75">
        <v>5906</v>
      </c>
      <c r="C255" s="75">
        <f t="shared" si="28"/>
        <v>1476.5</v>
      </c>
      <c r="D255" s="9">
        <v>1.25</v>
      </c>
      <c r="E255" s="68">
        <f t="shared" si="29"/>
        <v>7382.5</v>
      </c>
      <c r="F255" s="9">
        <v>1.25</v>
      </c>
      <c r="G255" s="16">
        <f t="shared" si="30"/>
        <v>7382.5</v>
      </c>
      <c r="H255" s="17">
        <f t="shared" si="31"/>
        <v>0</v>
      </c>
      <c r="I255" s="17">
        <v>4</v>
      </c>
      <c r="J255" s="17">
        <f t="shared" si="32"/>
        <v>1</v>
      </c>
      <c r="K255" s="16">
        <f t="shared" si="27"/>
        <v>3.0084566264493153</v>
      </c>
      <c r="L255" s="9">
        <f t="shared" si="33"/>
        <v>4441.986208952414</v>
      </c>
    </row>
    <row r="256" spans="1:12" s="73" customFormat="1" ht="15.45" customHeight="1" x14ac:dyDescent="0.15">
      <c r="A256" s="76" t="s">
        <v>285</v>
      </c>
      <c r="B256" s="75">
        <v>1956</v>
      </c>
      <c r="C256" s="75">
        <f t="shared" si="28"/>
        <v>489</v>
      </c>
      <c r="D256" s="9">
        <v>1.25</v>
      </c>
      <c r="E256" s="68">
        <f t="shared" si="29"/>
        <v>2445</v>
      </c>
      <c r="F256" s="9">
        <v>0</v>
      </c>
      <c r="G256" s="16">
        <f t="shared" si="30"/>
        <v>0</v>
      </c>
      <c r="H256" s="17">
        <f t="shared" si="31"/>
        <v>2445</v>
      </c>
      <c r="I256" s="17">
        <v>4</v>
      </c>
      <c r="J256" s="17">
        <f t="shared" si="32"/>
        <v>0</v>
      </c>
      <c r="K256" s="16">
        <f t="shared" si="27"/>
        <v>0</v>
      </c>
      <c r="L256" s="9">
        <f t="shared" si="33"/>
        <v>0</v>
      </c>
    </row>
    <row r="257" spans="1:12" s="73" customFormat="1" ht="15.45" customHeight="1" x14ac:dyDescent="0.15">
      <c r="A257" s="76" t="s">
        <v>286</v>
      </c>
      <c r="B257" s="75">
        <v>5846</v>
      </c>
      <c r="C257" s="75">
        <f t="shared" si="28"/>
        <v>1461.5</v>
      </c>
      <c r="D257" s="9">
        <v>1.25</v>
      </c>
      <c r="E257" s="68">
        <f t="shared" si="29"/>
        <v>7307.5</v>
      </c>
      <c r="F257" s="9">
        <v>1.25</v>
      </c>
      <c r="G257" s="16">
        <f t="shared" si="30"/>
        <v>7307.5</v>
      </c>
      <c r="H257" s="17">
        <f t="shared" si="31"/>
        <v>0</v>
      </c>
      <c r="I257" s="17">
        <v>4</v>
      </c>
      <c r="J257" s="17">
        <f t="shared" si="32"/>
        <v>1</v>
      </c>
      <c r="K257" s="16">
        <f t="shared" si="27"/>
        <v>3.0084566264493153</v>
      </c>
      <c r="L257" s="9">
        <f t="shared" si="33"/>
        <v>4396.859359555674</v>
      </c>
    </row>
    <row r="258" spans="1:12" s="73" customFormat="1" ht="15.45" customHeight="1" x14ac:dyDescent="0.15">
      <c r="A258" s="76" t="s">
        <v>287</v>
      </c>
      <c r="B258" s="75">
        <v>7821</v>
      </c>
      <c r="C258" s="75">
        <f t="shared" si="28"/>
        <v>1955.25</v>
      </c>
      <c r="D258" s="9">
        <v>1.25</v>
      </c>
      <c r="E258" s="68">
        <f t="shared" si="29"/>
        <v>9776.25</v>
      </c>
      <c r="F258" s="9">
        <v>1.25</v>
      </c>
      <c r="G258" s="16">
        <f t="shared" si="30"/>
        <v>9776.25</v>
      </c>
      <c r="H258" s="17">
        <f t="shared" si="31"/>
        <v>0</v>
      </c>
      <c r="I258" s="17">
        <v>4</v>
      </c>
      <c r="J258" s="17">
        <f t="shared" si="32"/>
        <v>1</v>
      </c>
      <c r="K258" s="16">
        <f t="shared" si="27"/>
        <v>3.0084566264493153</v>
      </c>
      <c r="L258" s="9">
        <f t="shared" si="33"/>
        <v>5882.2848188650241</v>
      </c>
    </row>
    <row r="259" spans="1:12" s="73" customFormat="1" ht="15.45" customHeight="1" x14ac:dyDescent="0.15">
      <c r="A259" s="76" t="s">
        <v>288</v>
      </c>
      <c r="B259" s="75">
        <v>2498</v>
      </c>
      <c r="C259" s="75">
        <f t="shared" si="28"/>
        <v>624.5</v>
      </c>
      <c r="D259" s="9">
        <v>1.25</v>
      </c>
      <c r="E259" s="68">
        <f t="shared" si="29"/>
        <v>3122.5</v>
      </c>
      <c r="F259" s="9">
        <v>1.25</v>
      </c>
      <c r="G259" s="16">
        <f t="shared" si="30"/>
        <v>3122.5</v>
      </c>
      <c r="H259" s="17">
        <f t="shared" si="31"/>
        <v>0</v>
      </c>
      <c r="I259" s="17">
        <v>4</v>
      </c>
      <c r="J259" s="17">
        <f t="shared" si="32"/>
        <v>1</v>
      </c>
      <c r="K259" s="16">
        <f t="shared" ref="K259:K322" si="34">J259*$H$289</f>
        <v>3.0084566264493153</v>
      </c>
      <c r="L259" s="9">
        <f t="shared" si="33"/>
        <v>1878.7811632175974</v>
      </c>
    </row>
    <row r="260" spans="1:12" s="73" customFormat="1" ht="15.45" customHeight="1" x14ac:dyDescent="0.15">
      <c r="A260" s="76" t="s">
        <v>289</v>
      </c>
      <c r="B260" s="75">
        <v>4686</v>
      </c>
      <c r="C260" s="75">
        <f t="shared" si="28"/>
        <v>1171.5</v>
      </c>
      <c r="D260" s="9">
        <v>1.25</v>
      </c>
      <c r="E260" s="68">
        <f t="shared" si="29"/>
        <v>5857.5</v>
      </c>
      <c r="F260" s="9">
        <v>0</v>
      </c>
      <c r="G260" s="16">
        <f t="shared" si="30"/>
        <v>0</v>
      </c>
      <c r="H260" s="17">
        <f t="shared" si="31"/>
        <v>5857.5</v>
      </c>
      <c r="I260" s="17">
        <v>4</v>
      </c>
      <c r="J260" s="17">
        <f t="shared" si="32"/>
        <v>0</v>
      </c>
      <c r="K260" s="16">
        <f t="shared" si="34"/>
        <v>0</v>
      </c>
      <c r="L260" s="9">
        <f t="shared" si="33"/>
        <v>0</v>
      </c>
    </row>
    <row r="261" spans="1:12" s="73" customFormat="1" ht="15.45" customHeight="1" x14ac:dyDescent="0.15">
      <c r="A261" s="76" t="s">
        <v>290</v>
      </c>
      <c r="B261" s="75">
        <v>1009</v>
      </c>
      <c r="C261" s="75">
        <f t="shared" si="28"/>
        <v>252.25</v>
      </c>
      <c r="D261" s="9">
        <v>1.25</v>
      </c>
      <c r="E261" s="68">
        <f t="shared" si="29"/>
        <v>1261.25</v>
      </c>
      <c r="F261" s="9">
        <v>0</v>
      </c>
      <c r="G261" s="16">
        <f t="shared" si="30"/>
        <v>0</v>
      </c>
      <c r="H261" s="17">
        <f t="shared" si="31"/>
        <v>1261.25</v>
      </c>
      <c r="I261" s="17">
        <v>4</v>
      </c>
      <c r="J261" s="17">
        <f t="shared" si="32"/>
        <v>0</v>
      </c>
      <c r="K261" s="16">
        <f t="shared" si="34"/>
        <v>0</v>
      </c>
      <c r="L261" s="9">
        <f t="shared" si="33"/>
        <v>0</v>
      </c>
    </row>
    <row r="262" spans="1:12" s="73" customFormat="1" ht="15.45" customHeight="1" x14ac:dyDescent="0.15">
      <c r="A262" s="76" t="s">
        <v>291</v>
      </c>
      <c r="B262" s="75">
        <v>3904</v>
      </c>
      <c r="C262" s="75">
        <f t="shared" si="28"/>
        <v>976</v>
      </c>
      <c r="D262" s="9">
        <v>1.25</v>
      </c>
      <c r="E262" s="68">
        <f t="shared" si="29"/>
        <v>4880</v>
      </c>
      <c r="F262" s="9">
        <v>1.25</v>
      </c>
      <c r="G262" s="16">
        <f t="shared" si="30"/>
        <v>4880</v>
      </c>
      <c r="H262" s="17">
        <f t="shared" si="31"/>
        <v>0</v>
      </c>
      <c r="I262" s="17">
        <v>4</v>
      </c>
      <c r="J262" s="17">
        <f t="shared" si="32"/>
        <v>1</v>
      </c>
      <c r="K262" s="16">
        <f t="shared" si="34"/>
        <v>3.0084566264493153</v>
      </c>
      <c r="L262" s="9">
        <f t="shared" si="33"/>
        <v>2936.2536674145317</v>
      </c>
    </row>
    <row r="263" spans="1:12" s="73" customFormat="1" ht="15.45" customHeight="1" x14ac:dyDescent="0.15">
      <c r="A263" s="76" t="s">
        <v>292</v>
      </c>
      <c r="B263" s="75">
        <v>2236</v>
      </c>
      <c r="C263" s="75">
        <f t="shared" si="28"/>
        <v>559</v>
      </c>
      <c r="D263" s="9">
        <v>1.25</v>
      </c>
      <c r="E263" s="68">
        <f t="shared" si="29"/>
        <v>2795</v>
      </c>
      <c r="F263" s="9">
        <v>1.25</v>
      </c>
      <c r="G263" s="16">
        <f t="shared" si="30"/>
        <v>2795</v>
      </c>
      <c r="H263" s="17">
        <f t="shared" si="31"/>
        <v>0</v>
      </c>
      <c r="I263" s="17">
        <v>4</v>
      </c>
      <c r="J263" s="17">
        <f t="shared" si="32"/>
        <v>1</v>
      </c>
      <c r="K263" s="16">
        <f t="shared" si="34"/>
        <v>3.0084566264493153</v>
      </c>
      <c r="L263" s="9">
        <f t="shared" si="33"/>
        <v>1681.7272541851673</v>
      </c>
    </row>
    <row r="264" spans="1:12" s="73" customFormat="1" ht="15.45" customHeight="1" x14ac:dyDescent="0.15">
      <c r="A264" s="76" t="s">
        <v>293</v>
      </c>
      <c r="B264" s="75">
        <v>1510</v>
      </c>
      <c r="C264" s="75">
        <f t="shared" si="28"/>
        <v>377.5</v>
      </c>
      <c r="D264" s="9">
        <v>1.25</v>
      </c>
      <c r="E264" s="68">
        <f t="shared" si="29"/>
        <v>1887.5</v>
      </c>
      <c r="F264" s="9">
        <v>1.25</v>
      </c>
      <c r="G264" s="16">
        <f t="shared" si="30"/>
        <v>1887.5</v>
      </c>
      <c r="H264" s="17">
        <f t="shared" si="31"/>
        <v>0</v>
      </c>
      <c r="I264" s="17">
        <v>4</v>
      </c>
      <c r="J264" s="17">
        <f t="shared" si="32"/>
        <v>1</v>
      </c>
      <c r="K264" s="16">
        <f t="shared" si="34"/>
        <v>3.0084566264493153</v>
      </c>
      <c r="L264" s="9">
        <f>K264*C264</f>
        <v>1135.6923764846165</v>
      </c>
    </row>
    <row r="265" spans="1:12" s="73" customFormat="1" ht="15.45" customHeight="1" x14ac:dyDescent="0.15">
      <c r="A265" s="76" t="s">
        <v>294</v>
      </c>
      <c r="B265" s="75">
        <v>3220</v>
      </c>
      <c r="C265" s="75">
        <f t="shared" si="28"/>
        <v>805</v>
      </c>
      <c r="D265" s="9">
        <v>1.25</v>
      </c>
      <c r="E265" s="68">
        <f t="shared" si="29"/>
        <v>4025</v>
      </c>
      <c r="F265" s="9">
        <v>0</v>
      </c>
      <c r="G265" s="16">
        <f t="shared" si="30"/>
        <v>0</v>
      </c>
      <c r="H265" s="17">
        <f t="shared" si="31"/>
        <v>4025</v>
      </c>
      <c r="I265" s="17">
        <v>4</v>
      </c>
      <c r="J265" s="17">
        <f t="shared" si="32"/>
        <v>0</v>
      </c>
      <c r="K265" s="16">
        <f t="shared" si="34"/>
        <v>0</v>
      </c>
      <c r="L265" s="9">
        <f t="shared" si="33"/>
        <v>0</v>
      </c>
    </row>
    <row r="266" spans="1:12" s="73" customFormat="1" ht="15.45" customHeight="1" x14ac:dyDescent="0.15">
      <c r="A266" s="76" t="s">
        <v>295</v>
      </c>
      <c r="B266" s="75">
        <v>3458</v>
      </c>
      <c r="C266" s="75">
        <f t="shared" si="28"/>
        <v>864.5</v>
      </c>
      <c r="D266" s="9">
        <v>1.25</v>
      </c>
      <c r="E266" s="68">
        <f t="shared" si="29"/>
        <v>4322.5</v>
      </c>
      <c r="F266" s="9">
        <v>0</v>
      </c>
      <c r="G266" s="16">
        <f t="shared" si="30"/>
        <v>0</v>
      </c>
      <c r="H266" s="17">
        <f t="shared" si="31"/>
        <v>4322.5</v>
      </c>
      <c r="I266" s="17">
        <v>4</v>
      </c>
      <c r="J266" s="17">
        <f t="shared" si="32"/>
        <v>0</v>
      </c>
      <c r="K266" s="16">
        <f t="shared" si="34"/>
        <v>0</v>
      </c>
      <c r="L266" s="9">
        <f t="shared" si="33"/>
        <v>0</v>
      </c>
    </row>
    <row r="267" spans="1:12" s="73" customFormat="1" ht="15.45" customHeight="1" x14ac:dyDescent="0.15">
      <c r="A267" s="76" t="s">
        <v>296</v>
      </c>
      <c r="B267" s="75">
        <v>3083</v>
      </c>
      <c r="C267" s="75">
        <f t="shared" si="28"/>
        <v>770.75</v>
      </c>
      <c r="D267" s="9">
        <v>1.25</v>
      </c>
      <c r="E267" s="68">
        <f t="shared" si="29"/>
        <v>3853.75</v>
      </c>
      <c r="F267" s="9">
        <v>1.25</v>
      </c>
      <c r="G267" s="16">
        <f t="shared" si="30"/>
        <v>3853.75</v>
      </c>
      <c r="H267" s="17">
        <f t="shared" si="31"/>
        <v>0</v>
      </c>
      <c r="I267" s="17">
        <v>4</v>
      </c>
      <c r="J267" s="17">
        <f t="shared" si="32"/>
        <v>1</v>
      </c>
      <c r="K267" s="16">
        <f t="shared" si="34"/>
        <v>3.0084566264493153</v>
      </c>
      <c r="L267" s="9">
        <f t="shared" si="33"/>
        <v>2318.7679448358099</v>
      </c>
    </row>
    <row r="268" spans="1:12" s="73" customFormat="1" ht="15.45" customHeight="1" x14ac:dyDescent="0.15">
      <c r="A268" s="76" t="s">
        <v>297</v>
      </c>
      <c r="B268" s="75">
        <v>2748</v>
      </c>
      <c r="C268" s="75">
        <f t="shared" si="28"/>
        <v>687</v>
      </c>
      <c r="D268" s="9">
        <v>1.25</v>
      </c>
      <c r="E268" s="68">
        <f t="shared" si="29"/>
        <v>3435</v>
      </c>
      <c r="F268" s="9">
        <v>0</v>
      </c>
      <c r="G268" s="16">
        <f t="shared" si="30"/>
        <v>0</v>
      </c>
      <c r="H268" s="17">
        <f t="shared" si="31"/>
        <v>3435</v>
      </c>
      <c r="I268" s="17">
        <v>4</v>
      </c>
      <c r="J268" s="17">
        <f t="shared" si="32"/>
        <v>0</v>
      </c>
      <c r="K268" s="16">
        <f t="shared" si="34"/>
        <v>0</v>
      </c>
      <c r="L268" s="9">
        <f t="shared" si="33"/>
        <v>0</v>
      </c>
    </row>
    <row r="269" spans="1:12" s="73" customFormat="1" ht="15.45" customHeight="1" x14ac:dyDescent="0.15">
      <c r="A269" s="76" t="s">
        <v>298</v>
      </c>
      <c r="B269" s="75">
        <v>2177</v>
      </c>
      <c r="C269" s="75">
        <f t="shared" si="28"/>
        <v>544.25</v>
      </c>
      <c r="D269" s="9">
        <v>1.25</v>
      </c>
      <c r="E269" s="68">
        <f t="shared" si="29"/>
        <v>2721.25</v>
      </c>
      <c r="F269" s="9">
        <v>1.25</v>
      </c>
      <c r="G269" s="16">
        <f t="shared" si="30"/>
        <v>2721.25</v>
      </c>
      <c r="H269" s="17">
        <f t="shared" si="31"/>
        <v>0</v>
      </c>
      <c r="I269" s="17">
        <v>4</v>
      </c>
      <c r="J269" s="17">
        <f t="shared" si="32"/>
        <v>1</v>
      </c>
      <c r="K269" s="16">
        <f t="shared" si="34"/>
        <v>3.0084566264493153</v>
      </c>
      <c r="L269" s="9">
        <f t="shared" si="33"/>
        <v>1637.3525189450399</v>
      </c>
    </row>
    <row r="270" spans="1:12" s="73" customFormat="1" ht="15.45" customHeight="1" x14ac:dyDescent="0.15">
      <c r="A270" s="76" t="s">
        <v>299</v>
      </c>
      <c r="B270" s="75">
        <v>3684</v>
      </c>
      <c r="C270" s="75">
        <f t="shared" si="28"/>
        <v>921</v>
      </c>
      <c r="D270" s="9">
        <v>1.25</v>
      </c>
      <c r="E270" s="68">
        <f t="shared" si="29"/>
        <v>4605</v>
      </c>
      <c r="F270" s="9">
        <v>0</v>
      </c>
      <c r="G270" s="16">
        <f t="shared" si="30"/>
        <v>0</v>
      </c>
      <c r="H270" s="17">
        <f t="shared" si="31"/>
        <v>4605</v>
      </c>
      <c r="I270" s="17">
        <v>4</v>
      </c>
      <c r="J270" s="17">
        <f t="shared" si="32"/>
        <v>0</v>
      </c>
      <c r="K270" s="16">
        <f t="shared" si="34"/>
        <v>0</v>
      </c>
      <c r="L270" s="9">
        <f t="shared" si="33"/>
        <v>0</v>
      </c>
    </row>
    <row r="271" spans="1:12" s="73" customFormat="1" ht="15.45" customHeight="1" x14ac:dyDescent="0.15">
      <c r="A271" s="76" t="s">
        <v>300</v>
      </c>
      <c r="B271" s="75">
        <v>2857</v>
      </c>
      <c r="C271" s="75">
        <f t="shared" si="28"/>
        <v>714.25</v>
      </c>
      <c r="D271" s="9">
        <v>1.25</v>
      </c>
      <c r="E271" s="68">
        <f t="shared" si="29"/>
        <v>3571.25</v>
      </c>
      <c r="F271" s="9">
        <v>0</v>
      </c>
      <c r="G271" s="16">
        <f t="shared" si="30"/>
        <v>0</v>
      </c>
      <c r="H271" s="17">
        <f t="shared" si="31"/>
        <v>3571.25</v>
      </c>
      <c r="I271" s="17">
        <v>4</v>
      </c>
      <c r="J271" s="17">
        <f t="shared" si="32"/>
        <v>0</v>
      </c>
      <c r="K271" s="16">
        <f t="shared" si="34"/>
        <v>0</v>
      </c>
      <c r="L271" s="9">
        <f t="shared" si="33"/>
        <v>0</v>
      </c>
    </row>
    <row r="272" spans="1:12" s="73" customFormat="1" ht="15.45" customHeight="1" x14ac:dyDescent="0.15">
      <c r="A272" s="76" t="s">
        <v>301</v>
      </c>
      <c r="B272" s="75">
        <v>5140</v>
      </c>
      <c r="C272" s="75">
        <f t="shared" si="28"/>
        <v>1285</v>
      </c>
      <c r="D272" s="9">
        <v>1.25</v>
      </c>
      <c r="E272" s="68">
        <f t="shared" si="29"/>
        <v>6425</v>
      </c>
      <c r="F272" s="9">
        <v>1.25</v>
      </c>
      <c r="G272" s="16">
        <f t="shared" si="30"/>
        <v>6425</v>
      </c>
      <c r="H272" s="17">
        <f t="shared" si="31"/>
        <v>0</v>
      </c>
      <c r="I272" s="17">
        <v>4</v>
      </c>
      <c r="J272" s="17">
        <f t="shared" si="32"/>
        <v>1</v>
      </c>
      <c r="K272" s="16">
        <f t="shared" si="34"/>
        <v>3.0084566264493153</v>
      </c>
      <c r="L272" s="9">
        <f t="shared" si="33"/>
        <v>3865.8667649873701</v>
      </c>
    </row>
    <row r="273" spans="1:12" s="73" customFormat="1" ht="15.45" customHeight="1" x14ac:dyDescent="0.15">
      <c r="A273" s="76" t="s">
        <v>302</v>
      </c>
      <c r="B273" s="75">
        <v>5231</v>
      </c>
      <c r="C273" s="75">
        <f t="shared" si="28"/>
        <v>1307.75</v>
      </c>
      <c r="D273" s="9">
        <v>1.25</v>
      </c>
      <c r="E273" s="68">
        <f t="shared" si="29"/>
        <v>6538.75</v>
      </c>
      <c r="F273" s="9">
        <v>1.25</v>
      </c>
      <c r="G273" s="16">
        <f t="shared" si="30"/>
        <v>6538.75</v>
      </c>
      <c r="H273" s="17">
        <f t="shared" si="31"/>
        <v>0</v>
      </c>
      <c r="I273" s="17">
        <v>4</v>
      </c>
      <c r="J273" s="17">
        <f t="shared" si="32"/>
        <v>1</v>
      </c>
      <c r="K273" s="16">
        <f t="shared" si="34"/>
        <v>3.0084566264493153</v>
      </c>
      <c r="L273" s="9">
        <f t="shared" si="33"/>
        <v>3934.3091532390922</v>
      </c>
    </row>
    <row r="274" spans="1:12" s="73" customFormat="1" ht="15.45" customHeight="1" x14ac:dyDescent="0.15">
      <c r="A274" s="76" t="s">
        <v>303</v>
      </c>
      <c r="B274" s="75">
        <v>3504</v>
      </c>
      <c r="C274" s="75">
        <f t="shared" si="28"/>
        <v>876</v>
      </c>
      <c r="D274" s="9">
        <v>1.25</v>
      </c>
      <c r="E274" s="68">
        <f t="shared" si="29"/>
        <v>4380</v>
      </c>
      <c r="F274" s="9">
        <v>1.25</v>
      </c>
      <c r="G274" s="16">
        <f t="shared" si="30"/>
        <v>4380</v>
      </c>
      <c r="H274" s="17">
        <f t="shared" si="31"/>
        <v>0</v>
      </c>
      <c r="I274" s="17">
        <v>4</v>
      </c>
      <c r="J274" s="17">
        <f t="shared" si="32"/>
        <v>1</v>
      </c>
      <c r="K274" s="16">
        <f t="shared" si="34"/>
        <v>3.0084566264493153</v>
      </c>
      <c r="L274" s="9">
        <f t="shared" si="33"/>
        <v>2635.4080047696002</v>
      </c>
    </row>
    <row r="275" spans="1:12" s="73" customFormat="1" ht="15.45" customHeight="1" x14ac:dyDescent="0.15">
      <c r="A275" s="76" t="s">
        <v>304</v>
      </c>
      <c r="B275" s="75">
        <v>2503</v>
      </c>
      <c r="C275" s="75">
        <f t="shared" si="28"/>
        <v>625.75</v>
      </c>
      <c r="D275" s="9">
        <v>1.25</v>
      </c>
      <c r="E275" s="68">
        <f t="shared" si="29"/>
        <v>3128.75</v>
      </c>
      <c r="F275" s="9">
        <v>1.25</v>
      </c>
      <c r="G275" s="16">
        <f t="shared" si="30"/>
        <v>3128.75</v>
      </c>
      <c r="H275" s="17">
        <f t="shared" si="31"/>
        <v>0</v>
      </c>
      <c r="I275" s="17">
        <v>4</v>
      </c>
      <c r="J275" s="17">
        <f t="shared" si="32"/>
        <v>1</v>
      </c>
      <c r="K275" s="16">
        <f t="shared" si="34"/>
        <v>3.0084566264493153</v>
      </c>
      <c r="L275" s="9">
        <f t="shared" si="33"/>
        <v>1882.5417340006591</v>
      </c>
    </row>
    <row r="276" spans="1:12" s="73" customFormat="1" ht="15.45" customHeight="1" x14ac:dyDescent="0.15">
      <c r="A276" s="76" t="s">
        <v>305</v>
      </c>
      <c r="B276" s="75">
        <v>4093</v>
      </c>
      <c r="C276" s="75">
        <f t="shared" si="28"/>
        <v>1023.25</v>
      </c>
      <c r="D276" s="9">
        <v>1.25</v>
      </c>
      <c r="E276" s="68">
        <f t="shared" si="29"/>
        <v>5116.25</v>
      </c>
      <c r="F276" s="9">
        <v>1.25</v>
      </c>
      <c r="G276" s="16">
        <f t="shared" si="30"/>
        <v>5116.25</v>
      </c>
      <c r="H276" s="17">
        <f t="shared" si="31"/>
        <v>0</v>
      </c>
      <c r="I276" s="17">
        <v>4</v>
      </c>
      <c r="J276" s="17">
        <f t="shared" si="32"/>
        <v>1</v>
      </c>
      <c r="K276" s="16">
        <f t="shared" si="34"/>
        <v>3.0084566264493153</v>
      </c>
      <c r="L276" s="9">
        <f t="shared" si="33"/>
        <v>3078.403243014262</v>
      </c>
    </row>
    <row r="277" spans="1:12" s="73" customFormat="1" ht="15.45" customHeight="1" x14ac:dyDescent="0.15">
      <c r="A277" s="76" t="s">
        <v>306</v>
      </c>
      <c r="B277" s="75">
        <v>1790</v>
      </c>
      <c r="C277" s="75">
        <f t="shared" si="28"/>
        <v>447.5</v>
      </c>
      <c r="D277" s="9">
        <v>1.25</v>
      </c>
      <c r="E277" s="68">
        <f t="shared" si="29"/>
        <v>2237.5</v>
      </c>
      <c r="F277" s="9">
        <v>1.25</v>
      </c>
      <c r="G277" s="16">
        <f t="shared" si="30"/>
        <v>2237.5</v>
      </c>
      <c r="H277" s="17">
        <f t="shared" si="31"/>
        <v>0</v>
      </c>
      <c r="I277" s="17">
        <v>4</v>
      </c>
      <c r="J277" s="17">
        <f t="shared" si="32"/>
        <v>1</v>
      </c>
      <c r="K277" s="16">
        <f t="shared" si="34"/>
        <v>3.0084566264493153</v>
      </c>
      <c r="L277" s="9">
        <f t="shared" si="33"/>
        <v>1346.2843403360687</v>
      </c>
    </row>
    <row r="278" spans="1:12" s="73" customFormat="1" ht="15.45" customHeight="1" x14ac:dyDescent="0.15">
      <c r="A278" s="76" t="s">
        <v>307</v>
      </c>
      <c r="B278" s="75">
        <v>1767</v>
      </c>
      <c r="C278" s="75">
        <f t="shared" si="28"/>
        <v>441.75</v>
      </c>
      <c r="D278" s="9">
        <v>1.25</v>
      </c>
      <c r="E278" s="68">
        <f t="shared" si="29"/>
        <v>2208.75</v>
      </c>
      <c r="F278" s="9">
        <v>0</v>
      </c>
      <c r="G278" s="16">
        <f t="shared" si="30"/>
        <v>0</v>
      </c>
      <c r="H278" s="17">
        <f t="shared" si="31"/>
        <v>2208.75</v>
      </c>
      <c r="I278" s="17">
        <v>4</v>
      </c>
      <c r="J278" s="17">
        <f t="shared" si="32"/>
        <v>0</v>
      </c>
      <c r="K278" s="16">
        <f t="shared" si="34"/>
        <v>0</v>
      </c>
      <c r="L278" s="9">
        <f t="shared" si="33"/>
        <v>0</v>
      </c>
    </row>
    <row r="279" spans="1:12" s="73" customFormat="1" ht="15.45" customHeight="1" x14ac:dyDescent="0.15">
      <c r="A279" s="76" t="s">
        <v>308</v>
      </c>
      <c r="B279" s="75">
        <v>4983</v>
      </c>
      <c r="C279" s="75">
        <f t="shared" si="28"/>
        <v>1245.75</v>
      </c>
      <c r="D279" s="9">
        <v>1.25</v>
      </c>
      <c r="E279" s="68">
        <f t="shared" si="29"/>
        <v>6228.75</v>
      </c>
      <c r="F279" s="9">
        <v>1.25</v>
      </c>
      <c r="G279" s="16">
        <f t="shared" si="30"/>
        <v>6228.75</v>
      </c>
      <c r="H279" s="17">
        <f t="shared" si="31"/>
        <v>0</v>
      </c>
      <c r="I279" s="17">
        <v>4</v>
      </c>
      <c r="J279" s="17">
        <f t="shared" si="32"/>
        <v>1</v>
      </c>
      <c r="K279" s="16">
        <f t="shared" si="34"/>
        <v>3.0084566264493153</v>
      </c>
      <c r="L279" s="9">
        <f t="shared" si="33"/>
        <v>3747.7848423992345</v>
      </c>
    </row>
    <row r="280" spans="1:12" s="73" customFormat="1" ht="15.45" customHeight="1" x14ac:dyDescent="0.15">
      <c r="A280" s="76" t="s">
        <v>309</v>
      </c>
      <c r="B280" s="75">
        <v>2530</v>
      </c>
      <c r="C280" s="75">
        <f t="shared" si="28"/>
        <v>632.5</v>
      </c>
      <c r="D280" s="9">
        <v>1.25</v>
      </c>
      <c r="E280" s="68">
        <f t="shared" si="29"/>
        <v>3162.5</v>
      </c>
      <c r="F280" s="9">
        <v>0</v>
      </c>
      <c r="G280" s="16">
        <f t="shared" si="30"/>
        <v>0</v>
      </c>
      <c r="H280" s="17">
        <f t="shared" si="31"/>
        <v>3162.5</v>
      </c>
      <c r="I280" s="17">
        <v>4</v>
      </c>
      <c r="J280" s="17">
        <f t="shared" si="32"/>
        <v>0</v>
      </c>
      <c r="K280" s="16">
        <f t="shared" si="34"/>
        <v>0</v>
      </c>
      <c r="L280" s="9">
        <f t="shared" si="33"/>
        <v>0</v>
      </c>
    </row>
    <row r="281" spans="1:12" s="73" customFormat="1" ht="15.45" customHeight="1" x14ac:dyDescent="0.15">
      <c r="A281" s="76" t="s">
        <v>310</v>
      </c>
      <c r="B281" s="75">
        <v>2590</v>
      </c>
      <c r="C281" s="75">
        <f t="shared" si="28"/>
        <v>647.5</v>
      </c>
      <c r="D281" s="9">
        <v>1.25</v>
      </c>
      <c r="E281" s="68">
        <f t="shared" si="29"/>
        <v>3237.5</v>
      </c>
      <c r="F281" s="9">
        <v>1.25</v>
      </c>
      <c r="G281" s="16">
        <f t="shared" si="30"/>
        <v>3237.5</v>
      </c>
      <c r="H281" s="17">
        <f t="shared" si="31"/>
        <v>0</v>
      </c>
      <c r="I281" s="17">
        <v>4</v>
      </c>
      <c r="J281" s="17">
        <f t="shared" si="32"/>
        <v>1</v>
      </c>
      <c r="K281" s="16">
        <f t="shared" si="34"/>
        <v>3.0084566264493153</v>
      </c>
      <c r="L281" s="9">
        <f t="shared" si="33"/>
        <v>1947.9756656259317</v>
      </c>
    </row>
    <row r="282" spans="1:12" s="73" customFormat="1" ht="15.45" customHeight="1" x14ac:dyDescent="0.15">
      <c r="A282" s="76" t="s">
        <v>311</v>
      </c>
      <c r="B282" s="75">
        <v>3176</v>
      </c>
      <c r="C282" s="75">
        <f t="shared" si="28"/>
        <v>794</v>
      </c>
      <c r="D282" s="9">
        <v>1.25</v>
      </c>
      <c r="E282" s="68">
        <f t="shared" si="29"/>
        <v>3970</v>
      </c>
      <c r="F282" s="9">
        <v>1.25</v>
      </c>
      <c r="G282" s="16">
        <f t="shared" si="30"/>
        <v>3970</v>
      </c>
      <c r="H282" s="17">
        <f t="shared" si="31"/>
        <v>0</v>
      </c>
      <c r="I282" s="17">
        <v>4</v>
      </c>
      <c r="J282" s="17">
        <f t="shared" si="32"/>
        <v>1</v>
      </c>
      <c r="K282" s="16">
        <f t="shared" si="34"/>
        <v>3.0084566264493153</v>
      </c>
      <c r="L282" s="9">
        <f t="shared" si="33"/>
        <v>2388.7145614007563</v>
      </c>
    </row>
    <row r="283" spans="1:12" s="73" customFormat="1" ht="15.45" customHeight="1" x14ac:dyDescent="0.15">
      <c r="A283" s="76" t="s">
        <v>312</v>
      </c>
      <c r="B283" s="75">
        <v>3585</v>
      </c>
      <c r="C283" s="75">
        <f t="shared" si="28"/>
        <v>896.25</v>
      </c>
      <c r="D283" s="9">
        <v>1.25</v>
      </c>
      <c r="E283" s="68">
        <f t="shared" si="29"/>
        <v>4481.25</v>
      </c>
      <c r="F283" s="9">
        <v>1.25</v>
      </c>
      <c r="G283" s="16">
        <f t="shared" si="30"/>
        <v>4481.25</v>
      </c>
      <c r="H283" s="17">
        <f t="shared" si="31"/>
        <v>0</v>
      </c>
      <c r="I283" s="17">
        <v>4</v>
      </c>
      <c r="J283" s="17">
        <f t="shared" si="32"/>
        <v>1</v>
      </c>
      <c r="K283" s="16">
        <f t="shared" si="34"/>
        <v>3.0084566264493153</v>
      </c>
      <c r="L283" s="9">
        <f t="shared" si="33"/>
        <v>2696.329251455199</v>
      </c>
    </row>
    <row r="284" spans="1:12" s="73" customFormat="1" ht="15.45" customHeight="1" x14ac:dyDescent="0.15">
      <c r="A284" s="76" t="s">
        <v>313</v>
      </c>
      <c r="B284" s="75">
        <v>736</v>
      </c>
      <c r="C284" s="75">
        <f t="shared" si="28"/>
        <v>184</v>
      </c>
      <c r="D284" s="9">
        <v>1.25</v>
      </c>
      <c r="E284" s="68">
        <f t="shared" si="29"/>
        <v>920</v>
      </c>
      <c r="F284" s="9">
        <v>1.25</v>
      </c>
      <c r="G284" s="16">
        <f t="shared" si="30"/>
        <v>920</v>
      </c>
      <c r="H284" s="17">
        <f t="shared" si="31"/>
        <v>0</v>
      </c>
      <c r="I284" s="17">
        <v>4</v>
      </c>
      <c r="J284" s="17">
        <f t="shared" si="32"/>
        <v>1</v>
      </c>
      <c r="K284" s="16">
        <f t="shared" si="34"/>
        <v>3.0084566264493153</v>
      </c>
      <c r="L284" s="9">
        <f t="shared" si="33"/>
        <v>553.55601926667407</v>
      </c>
    </row>
    <row r="285" spans="1:12" s="73" customFormat="1" ht="15.45" customHeight="1" x14ac:dyDescent="0.25">
      <c r="A285" s="82"/>
      <c r="B285" s="83">
        <f>SUM(B3:B284)</f>
        <v>1020870</v>
      </c>
      <c r="C285" s="94">
        <f>SUM(C3:C284)</f>
        <v>255217.5</v>
      </c>
      <c r="D285" s="18"/>
      <c r="E285" s="95">
        <f>SUM(E3:E284)</f>
        <v>1276087.5</v>
      </c>
      <c r="F285" s="85"/>
      <c r="G285" s="96">
        <f>SUM(G3:G284)</f>
        <v>796712.5</v>
      </c>
      <c r="H285" s="37">
        <f>SUM(H3:H284)</f>
        <v>479375</v>
      </c>
      <c r="I285" s="21"/>
      <c r="J285" s="22"/>
      <c r="K285" s="23"/>
      <c r="L285" s="37">
        <f>SUM(L3:L284)</f>
        <v>479375.00000000006</v>
      </c>
    </row>
    <row r="286" spans="1:12" s="73" customFormat="1" ht="15.45" customHeight="1" x14ac:dyDescent="0.15">
      <c r="A286" s="86"/>
      <c r="B286" s="87"/>
      <c r="C286" s="88"/>
      <c r="D286" s="18"/>
      <c r="E286" s="25"/>
      <c r="G286" s="25"/>
      <c r="H286" s="21"/>
      <c r="I286" s="21"/>
      <c r="J286" s="22"/>
      <c r="K286" s="23"/>
      <c r="L286" s="21"/>
    </row>
    <row r="287" spans="1:12" s="73" customFormat="1" ht="28.65" customHeight="1" x14ac:dyDescent="0.15">
      <c r="A287" s="89" t="s">
        <v>18</v>
      </c>
      <c r="B287" s="26">
        <v>159342.5</v>
      </c>
      <c r="C287" s="104"/>
      <c r="D287" s="105"/>
      <c r="E287" s="105"/>
      <c r="F287" s="105"/>
      <c r="G287" s="106" t="s">
        <v>19</v>
      </c>
      <c r="H287" s="35">
        <f>E285-G285</f>
        <v>479375</v>
      </c>
      <c r="I287" s="35"/>
      <c r="J287" s="34"/>
      <c r="K287" s="41"/>
      <c r="L287" s="44"/>
    </row>
    <row r="288" spans="1:12" x14ac:dyDescent="0.25">
      <c r="A288" s="86"/>
      <c r="B288" s="87"/>
      <c r="C288" s="107"/>
      <c r="D288" s="107"/>
      <c r="E288" s="107"/>
      <c r="F288" s="107"/>
      <c r="G288" s="107" t="s">
        <v>20</v>
      </c>
      <c r="H288" s="108">
        <f>H285/B287</f>
        <v>3.0084566264493153</v>
      </c>
      <c r="I288" s="108"/>
      <c r="J288" s="34"/>
      <c r="K288" s="41"/>
      <c r="L288" s="44"/>
    </row>
    <row r="289" spans="7:9" x14ac:dyDescent="0.25">
      <c r="G289" s="90" t="s">
        <v>21</v>
      </c>
      <c r="H289" s="91">
        <v>3.0084566264493153</v>
      </c>
      <c r="I289" s="91"/>
    </row>
  </sheetData>
  <sheetProtection algorithmName="SHA-512" hashValue="lTfeqHR2i9cUVRxoKtBzQqXJ1+zfLOxZVoG8DiYrQpGW4aclZAxupQrI0EFf3YsuyvK+/HOxm2zCZ36+s8vT8w==" saltValue="+uFve5g+hGjnvxAPx2yKX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B664-313F-4283-893C-76680784B94C}">
  <dimension ref="A1:G289"/>
  <sheetViews>
    <sheetView zoomScaleNormal="100" workbookViewId="0">
      <pane ySplit="2" topLeftCell="A3" activePane="bottomLeft" state="frozen"/>
      <selection pane="bottomLeft" activeCell="A5" sqref="A5"/>
    </sheetView>
  </sheetViews>
  <sheetFormatPr defaultRowHeight="13.2" x14ac:dyDescent="0.25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ht="16.8" x14ac:dyDescent="0.3">
      <c r="A1" s="116" t="s">
        <v>30</v>
      </c>
      <c r="B1" s="116"/>
      <c r="C1" s="116"/>
      <c r="D1" s="116"/>
      <c r="E1" s="116"/>
      <c r="F1" s="116"/>
    </row>
    <row r="2" spans="1:6" s="1" customFormat="1" ht="39.9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5" customHeight="1" x14ac:dyDescent="0.15">
      <c r="A3" s="48" t="s">
        <v>32</v>
      </c>
      <c r="B3" s="49">
        <v>4140</v>
      </c>
      <c r="C3" s="17">
        <v>4</v>
      </c>
      <c r="D3" s="17">
        <v>1</v>
      </c>
      <c r="E3" s="17">
        <f t="shared" ref="E3:E64" si="0">B3/C3</f>
        <v>1035</v>
      </c>
      <c r="F3" s="17">
        <f>D3*E3</f>
        <v>1035</v>
      </c>
    </row>
    <row r="4" spans="1:6" s="1" customFormat="1" ht="15.45" customHeight="1" x14ac:dyDescent="0.15">
      <c r="A4" s="56" t="s">
        <v>33</v>
      </c>
      <c r="B4" s="49">
        <v>301</v>
      </c>
      <c r="C4" s="17">
        <v>4</v>
      </c>
      <c r="D4" s="17">
        <v>1</v>
      </c>
      <c r="E4" s="17">
        <f t="shared" si="0"/>
        <v>75.25</v>
      </c>
      <c r="F4" s="17">
        <f t="shared" ref="F4:F65" si="1">D4*E4</f>
        <v>75.25</v>
      </c>
    </row>
    <row r="5" spans="1:6" s="1" customFormat="1" ht="15.45" customHeight="1" x14ac:dyDescent="0.15">
      <c r="A5" s="56" t="s">
        <v>34</v>
      </c>
      <c r="B5" s="49">
        <v>3146</v>
      </c>
      <c r="C5" s="17">
        <v>4</v>
      </c>
      <c r="D5" s="17">
        <v>0</v>
      </c>
      <c r="E5" s="17">
        <f t="shared" si="0"/>
        <v>786.5</v>
      </c>
      <c r="F5" s="17">
        <f t="shared" si="1"/>
        <v>0</v>
      </c>
    </row>
    <row r="6" spans="1:6" s="1" customFormat="1" ht="15.45" customHeight="1" x14ac:dyDescent="0.15">
      <c r="A6" s="56" t="s">
        <v>35</v>
      </c>
      <c r="B6" s="49">
        <v>8125</v>
      </c>
      <c r="C6" s="17">
        <v>4</v>
      </c>
      <c r="D6" s="17">
        <v>0</v>
      </c>
      <c r="E6" s="17">
        <f t="shared" si="0"/>
        <v>2031.25</v>
      </c>
      <c r="F6" s="17">
        <f t="shared" si="1"/>
        <v>0</v>
      </c>
    </row>
    <row r="7" spans="1:6" s="1" customFormat="1" ht="15.45" customHeight="1" x14ac:dyDescent="0.15">
      <c r="A7" s="56" t="s">
        <v>36</v>
      </c>
      <c r="B7" s="49">
        <v>5730</v>
      </c>
      <c r="C7" s="17">
        <v>4</v>
      </c>
      <c r="D7" s="17">
        <v>0</v>
      </c>
      <c r="E7" s="17">
        <f t="shared" si="0"/>
        <v>1432.5</v>
      </c>
      <c r="F7" s="17">
        <f t="shared" si="1"/>
        <v>0</v>
      </c>
    </row>
    <row r="8" spans="1:6" s="1" customFormat="1" ht="15.45" customHeight="1" x14ac:dyDescent="0.15">
      <c r="A8" s="56" t="s">
        <v>37</v>
      </c>
      <c r="B8" s="49">
        <v>2153</v>
      </c>
      <c r="C8" s="17">
        <v>4</v>
      </c>
      <c r="D8" s="17">
        <v>0</v>
      </c>
      <c r="E8" s="17">
        <f t="shared" si="0"/>
        <v>538.25</v>
      </c>
      <c r="F8" s="17">
        <f t="shared" si="1"/>
        <v>0</v>
      </c>
    </row>
    <row r="9" spans="1:6" s="1" customFormat="1" ht="15.45" customHeight="1" x14ac:dyDescent="0.15">
      <c r="A9" s="56" t="s">
        <v>38</v>
      </c>
      <c r="B9" s="49">
        <v>5389</v>
      </c>
      <c r="C9" s="17">
        <v>4</v>
      </c>
      <c r="D9" s="17">
        <v>0</v>
      </c>
      <c r="E9" s="17">
        <f t="shared" si="0"/>
        <v>1347.25</v>
      </c>
      <c r="F9" s="17">
        <f t="shared" si="1"/>
        <v>0</v>
      </c>
    </row>
    <row r="10" spans="1:6" s="1" customFormat="1" ht="15.45" customHeight="1" x14ac:dyDescent="0.15">
      <c r="A10" s="56" t="s">
        <v>39</v>
      </c>
      <c r="B10" s="49">
        <v>2946</v>
      </c>
      <c r="C10" s="17">
        <v>4</v>
      </c>
      <c r="D10" s="17">
        <v>1</v>
      </c>
      <c r="E10" s="17">
        <f t="shared" si="0"/>
        <v>736.5</v>
      </c>
      <c r="F10" s="17">
        <f t="shared" si="1"/>
        <v>736.5</v>
      </c>
    </row>
    <row r="11" spans="1:6" s="1" customFormat="1" ht="15.45" customHeight="1" x14ac:dyDescent="0.15">
      <c r="A11" s="56" t="s">
        <v>40</v>
      </c>
      <c r="B11" s="49">
        <v>2054</v>
      </c>
      <c r="C11" s="17">
        <v>4</v>
      </c>
      <c r="D11" s="17">
        <v>0</v>
      </c>
      <c r="E11" s="17">
        <f t="shared" si="0"/>
        <v>513.5</v>
      </c>
      <c r="F11" s="17">
        <f t="shared" si="1"/>
        <v>0</v>
      </c>
    </row>
    <row r="12" spans="1:6" s="1" customFormat="1" ht="15.45" customHeight="1" x14ac:dyDescent="0.15">
      <c r="A12" s="56" t="s">
        <v>41</v>
      </c>
      <c r="B12" s="49">
        <v>4904</v>
      </c>
      <c r="C12" s="17">
        <v>4</v>
      </c>
      <c r="D12" s="17">
        <v>0</v>
      </c>
      <c r="E12" s="17">
        <f t="shared" si="0"/>
        <v>1226</v>
      </c>
      <c r="F12" s="17">
        <f t="shared" si="1"/>
        <v>0</v>
      </c>
    </row>
    <row r="13" spans="1:6" s="1" customFormat="1" ht="15.45" customHeight="1" x14ac:dyDescent="0.15">
      <c r="A13" s="56" t="s">
        <v>42</v>
      </c>
      <c r="B13" s="49">
        <v>2439</v>
      </c>
      <c r="C13" s="17">
        <v>4</v>
      </c>
      <c r="D13" s="17">
        <v>0</v>
      </c>
      <c r="E13" s="17">
        <f t="shared" si="0"/>
        <v>609.75</v>
      </c>
      <c r="F13" s="17">
        <f t="shared" si="1"/>
        <v>0</v>
      </c>
    </row>
    <row r="14" spans="1:6" s="1" customFormat="1" ht="15.45" customHeight="1" x14ac:dyDescent="0.15">
      <c r="A14" s="56" t="s">
        <v>43</v>
      </c>
      <c r="B14" s="49">
        <v>4964</v>
      </c>
      <c r="C14" s="17">
        <v>4</v>
      </c>
      <c r="D14" s="17">
        <v>1</v>
      </c>
      <c r="E14" s="17">
        <f t="shared" si="0"/>
        <v>1241</v>
      </c>
      <c r="F14" s="17">
        <f t="shared" si="1"/>
        <v>1241</v>
      </c>
    </row>
    <row r="15" spans="1:6" s="1" customFormat="1" ht="15.45" customHeight="1" x14ac:dyDescent="0.15">
      <c r="A15" s="56" t="s">
        <v>44</v>
      </c>
      <c r="B15" s="49">
        <v>3326</v>
      </c>
      <c r="C15" s="17">
        <v>4</v>
      </c>
      <c r="D15" s="17">
        <v>0</v>
      </c>
      <c r="E15" s="17">
        <f t="shared" si="0"/>
        <v>831.5</v>
      </c>
      <c r="F15" s="17">
        <f t="shared" si="1"/>
        <v>0</v>
      </c>
    </row>
    <row r="16" spans="1:6" s="1" customFormat="1" ht="15.45" customHeight="1" x14ac:dyDescent="0.15">
      <c r="A16" s="56" t="s">
        <v>45</v>
      </c>
      <c r="B16" s="49">
        <v>4399</v>
      </c>
      <c r="C16" s="17">
        <v>4</v>
      </c>
      <c r="D16" s="17">
        <v>1</v>
      </c>
      <c r="E16" s="17">
        <f t="shared" si="0"/>
        <v>1099.75</v>
      </c>
      <c r="F16" s="17">
        <f t="shared" si="1"/>
        <v>1099.75</v>
      </c>
    </row>
    <row r="17" spans="1:6" s="1" customFormat="1" ht="15.45" customHeight="1" x14ac:dyDescent="0.15">
      <c r="A17" s="56" t="s">
        <v>46</v>
      </c>
      <c r="B17" s="49">
        <v>3263</v>
      </c>
      <c r="C17" s="17">
        <v>4</v>
      </c>
      <c r="D17" s="17">
        <v>1</v>
      </c>
      <c r="E17" s="17">
        <f t="shared" si="0"/>
        <v>815.75</v>
      </c>
      <c r="F17" s="17">
        <f t="shared" si="1"/>
        <v>815.75</v>
      </c>
    </row>
    <row r="18" spans="1:6" s="1" customFormat="1" ht="15.45" customHeight="1" x14ac:dyDescent="0.15">
      <c r="A18" s="56" t="s">
        <v>47</v>
      </c>
      <c r="B18" s="49">
        <v>2035</v>
      </c>
      <c r="C18" s="17">
        <v>4</v>
      </c>
      <c r="D18" s="17">
        <v>1</v>
      </c>
      <c r="E18" s="17">
        <f t="shared" si="0"/>
        <v>508.75</v>
      </c>
      <c r="F18" s="17">
        <f t="shared" si="1"/>
        <v>508.75</v>
      </c>
    </row>
    <row r="19" spans="1:6" s="1" customFormat="1" ht="15.45" customHeight="1" x14ac:dyDescent="0.15">
      <c r="A19" s="56" t="s">
        <v>48</v>
      </c>
      <c r="B19" s="49">
        <v>4553</v>
      </c>
      <c r="C19" s="17">
        <v>4</v>
      </c>
      <c r="D19" s="17">
        <v>0</v>
      </c>
      <c r="E19" s="17">
        <f t="shared" si="0"/>
        <v>1138.25</v>
      </c>
      <c r="F19" s="17">
        <f t="shared" si="1"/>
        <v>0</v>
      </c>
    </row>
    <row r="20" spans="1:6" s="1" customFormat="1" ht="15.45" customHeight="1" x14ac:dyDescent="0.15">
      <c r="A20" s="56" t="s">
        <v>49</v>
      </c>
      <c r="B20" s="49">
        <v>4215</v>
      </c>
      <c r="C20" s="17">
        <v>4</v>
      </c>
      <c r="D20" s="17">
        <v>1</v>
      </c>
      <c r="E20" s="17">
        <f t="shared" si="0"/>
        <v>1053.75</v>
      </c>
      <c r="F20" s="17">
        <f t="shared" si="1"/>
        <v>1053.75</v>
      </c>
    </row>
    <row r="21" spans="1:6" s="1" customFormat="1" ht="15.45" customHeight="1" x14ac:dyDescent="0.15">
      <c r="A21" s="56" t="s">
        <v>50</v>
      </c>
      <c r="B21" s="49">
        <v>2521</v>
      </c>
      <c r="C21" s="17">
        <v>4</v>
      </c>
      <c r="D21" s="17">
        <v>0</v>
      </c>
      <c r="E21" s="17">
        <f t="shared" si="0"/>
        <v>630.25</v>
      </c>
      <c r="F21" s="17">
        <f t="shared" si="1"/>
        <v>0</v>
      </c>
    </row>
    <row r="22" spans="1:6" s="1" customFormat="1" ht="15.45" customHeight="1" x14ac:dyDescent="0.15">
      <c r="A22" s="56" t="s">
        <v>51</v>
      </c>
      <c r="B22" s="49">
        <v>2218</v>
      </c>
      <c r="C22" s="17">
        <v>4</v>
      </c>
      <c r="D22" s="17">
        <v>0</v>
      </c>
      <c r="E22" s="17">
        <f t="shared" si="0"/>
        <v>554.5</v>
      </c>
      <c r="F22" s="17">
        <f t="shared" si="1"/>
        <v>0</v>
      </c>
    </row>
    <row r="23" spans="1:6" s="1" customFormat="1" ht="15.45" customHeight="1" x14ac:dyDescent="0.15">
      <c r="A23" s="56" t="s">
        <v>52</v>
      </c>
      <c r="B23" s="49">
        <v>2314</v>
      </c>
      <c r="C23" s="17">
        <v>4</v>
      </c>
      <c r="D23" s="17">
        <v>0</v>
      </c>
      <c r="E23" s="17">
        <f t="shared" si="0"/>
        <v>578.5</v>
      </c>
      <c r="F23" s="17">
        <f t="shared" si="1"/>
        <v>0</v>
      </c>
    </row>
    <row r="24" spans="1:6" s="1" customFormat="1" ht="15.45" customHeight="1" x14ac:dyDescent="0.15">
      <c r="A24" s="56" t="s">
        <v>53</v>
      </c>
      <c r="B24" s="49">
        <v>2520</v>
      </c>
      <c r="C24" s="17">
        <v>4</v>
      </c>
      <c r="D24" s="17">
        <v>1</v>
      </c>
      <c r="E24" s="17">
        <f t="shared" si="0"/>
        <v>630</v>
      </c>
      <c r="F24" s="17">
        <f t="shared" si="1"/>
        <v>630</v>
      </c>
    </row>
    <row r="25" spans="1:6" s="1" customFormat="1" ht="15.45" customHeight="1" x14ac:dyDescent="0.15">
      <c r="A25" s="56" t="s">
        <v>54</v>
      </c>
      <c r="B25" s="49">
        <v>4665</v>
      </c>
      <c r="C25" s="17">
        <v>4</v>
      </c>
      <c r="D25" s="17">
        <v>0</v>
      </c>
      <c r="E25" s="17">
        <f t="shared" si="0"/>
        <v>1166.25</v>
      </c>
      <c r="F25" s="17">
        <f t="shared" si="1"/>
        <v>0</v>
      </c>
    </row>
    <row r="26" spans="1:6" s="1" customFormat="1" ht="15.45" customHeight="1" x14ac:dyDescent="0.15">
      <c r="A26" s="56" t="s">
        <v>55</v>
      </c>
      <c r="B26" s="49">
        <v>4028</v>
      </c>
      <c r="C26" s="17">
        <v>4</v>
      </c>
      <c r="D26" s="17">
        <v>0</v>
      </c>
      <c r="E26" s="17">
        <f t="shared" si="0"/>
        <v>1007</v>
      </c>
      <c r="F26" s="17">
        <f t="shared" si="1"/>
        <v>0</v>
      </c>
    </row>
    <row r="27" spans="1:6" s="1" customFormat="1" ht="15.45" customHeight="1" x14ac:dyDescent="0.15">
      <c r="A27" s="56" t="s">
        <v>56</v>
      </c>
      <c r="B27" s="49">
        <v>2646</v>
      </c>
      <c r="C27" s="17">
        <v>4</v>
      </c>
      <c r="D27" s="17">
        <v>0</v>
      </c>
      <c r="E27" s="17">
        <f t="shared" si="0"/>
        <v>661.5</v>
      </c>
      <c r="F27" s="17">
        <f t="shared" si="1"/>
        <v>0</v>
      </c>
    </row>
    <row r="28" spans="1:6" s="1" customFormat="1" ht="15.45" customHeight="1" x14ac:dyDescent="0.15">
      <c r="A28" s="56" t="s">
        <v>57</v>
      </c>
      <c r="B28" s="49">
        <v>3191</v>
      </c>
      <c r="C28" s="17">
        <v>4</v>
      </c>
      <c r="D28" s="17">
        <v>1</v>
      </c>
      <c r="E28" s="17">
        <f t="shared" si="0"/>
        <v>797.75</v>
      </c>
      <c r="F28" s="17">
        <f t="shared" si="1"/>
        <v>797.75</v>
      </c>
    </row>
    <row r="29" spans="1:6" s="1" customFormat="1" ht="15.45" customHeight="1" x14ac:dyDescent="0.15">
      <c r="A29" s="56" t="s">
        <v>58</v>
      </c>
      <c r="B29" s="49">
        <v>3552</v>
      </c>
      <c r="C29" s="17">
        <v>4</v>
      </c>
      <c r="D29" s="17">
        <v>0</v>
      </c>
      <c r="E29" s="17">
        <f t="shared" si="0"/>
        <v>888</v>
      </c>
      <c r="F29" s="17">
        <f t="shared" si="1"/>
        <v>0</v>
      </c>
    </row>
    <row r="30" spans="1:6" s="1" customFormat="1" ht="15.45" customHeight="1" x14ac:dyDescent="0.15">
      <c r="A30" s="56" t="s">
        <v>59</v>
      </c>
      <c r="B30" s="49">
        <v>5439</v>
      </c>
      <c r="C30" s="17">
        <v>4</v>
      </c>
      <c r="D30" s="17">
        <v>0</v>
      </c>
      <c r="E30" s="17">
        <f t="shared" si="0"/>
        <v>1359.75</v>
      </c>
      <c r="F30" s="17">
        <f t="shared" si="1"/>
        <v>0</v>
      </c>
    </row>
    <row r="31" spans="1:6" s="1" customFormat="1" ht="15.45" customHeight="1" x14ac:dyDescent="0.15">
      <c r="A31" s="56" t="s">
        <v>60</v>
      </c>
      <c r="B31" s="49">
        <v>4123</v>
      </c>
      <c r="C31" s="17">
        <v>4</v>
      </c>
      <c r="D31" s="17">
        <v>0</v>
      </c>
      <c r="E31" s="17">
        <f t="shared" si="0"/>
        <v>1030.75</v>
      </c>
      <c r="F31" s="17">
        <f t="shared" si="1"/>
        <v>0</v>
      </c>
    </row>
    <row r="32" spans="1:6" s="1" customFormat="1" ht="15.45" customHeight="1" x14ac:dyDescent="0.15">
      <c r="A32" s="56" t="s">
        <v>61</v>
      </c>
      <c r="B32" s="49">
        <v>3250</v>
      </c>
      <c r="C32" s="17">
        <v>4</v>
      </c>
      <c r="D32" s="17">
        <v>1</v>
      </c>
      <c r="E32" s="17">
        <f t="shared" si="0"/>
        <v>812.5</v>
      </c>
      <c r="F32" s="17">
        <f t="shared" si="1"/>
        <v>812.5</v>
      </c>
    </row>
    <row r="33" spans="1:6" s="1" customFormat="1" ht="15.45" customHeight="1" x14ac:dyDescent="0.15">
      <c r="A33" s="56" t="s">
        <v>62</v>
      </c>
      <c r="B33" s="49">
        <v>6531</v>
      </c>
      <c r="C33" s="17">
        <v>4</v>
      </c>
      <c r="D33" s="17">
        <v>1</v>
      </c>
      <c r="E33" s="17">
        <f t="shared" si="0"/>
        <v>1632.75</v>
      </c>
      <c r="F33" s="17">
        <f t="shared" si="1"/>
        <v>1632.75</v>
      </c>
    </row>
    <row r="34" spans="1:6" s="1" customFormat="1" ht="15.45" customHeight="1" x14ac:dyDescent="0.15">
      <c r="A34" s="56" t="s">
        <v>63</v>
      </c>
      <c r="B34" s="49">
        <v>3448</v>
      </c>
      <c r="C34" s="17">
        <v>4</v>
      </c>
      <c r="D34" s="17">
        <v>0</v>
      </c>
      <c r="E34" s="17">
        <f t="shared" si="0"/>
        <v>862</v>
      </c>
      <c r="F34" s="17">
        <f t="shared" si="1"/>
        <v>0</v>
      </c>
    </row>
    <row r="35" spans="1:6" s="1" customFormat="1" ht="15.45" customHeight="1" x14ac:dyDescent="0.15">
      <c r="A35" s="56" t="s">
        <v>64</v>
      </c>
      <c r="B35" s="49">
        <v>4257</v>
      </c>
      <c r="C35" s="17">
        <v>4</v>
      </c>
      <c r="D35" s="17">
        <v>1</v>
      </c>
      <c r="E35" s="17">
        <f t="shared" si="0"/>
        <v>1064.25</v>
      </c>
      <c r="F35" s="17">
        <f t="shared" si="1"/>
        <v>1064.25</v>
      </c>
    </row>
    <row r="36" spans="1:6" s="1" customFormat="1" ht="15.45" customHeight="1" x14ac:dyDescent="0.15">
      <c r="A36" s="56" t="s">
        <v>65</v>
      </c>
      <c r="B36" s="49">
        <v>5044</v>
      </c>
      <c r="C36" s="17">
        <v>4</v>
      </c>
      <c r="D36" s="17">
        <v>0</v>
      </c>
      <c r="E36" s="17">
        <f t="shared" si="0"/>
        <v>1261</v>
      </c>
      <c r="F36" s="17">
        <f t="shared" si="1"/>
        <v>0</v>
      </c>
    </row>
    <row r="37" spans="1:6" s="1" customFormat="1" ht="15.45" customHeight="1" x14ac:dyDescent="0.15">
      <c r="A37" s="56" t="s">
        <v>66</v>
      </c>
      <c r="B37" s="49">
        <v>3514</v>
      </c>
      <c r="C37" s="17">
        <v>4</v>
      </c>
      <c r="D37" s="17">
        <v>1</v>
      </c>
      <c r="E37" s="17">
        <f t="shared" si="0"/>
        <v>878.5</v>
      </c>
      <c r="F37" s="17">
        <f t="shared" si="1"/>
        <v>878.5</v>
      </c>
    </row>
    <row r="38" spans="1:6" s="1" customFormat="1" ht="15.45" customHeight="1" x14ac:dyDescent="0.15">
      <c r="A38" s="56" t="s">
        <v>67</v>
      </c>
      <c r="B38" s="49">
        <v>2157</v>
      </c>
      <c r="C38" s="17">
        <v>4</v>
      </c>
      <c r="D38" s="17">
        <v>0</v>
      </c>
      <c r="E38" s="17">
        <f t="shared" si="0"/>
        <v>539.25</v>
      </c>
      <c r="F38" s="17">
        <f t="shared" si="1"/>
        <v>0</v>
      </c>
    </row>
    <row r="39" spans="1:6" s="1" customFormat="1" ht="15.45" customHeight="1" x14ac:dyDescent="0.15">
      <c r="A39" s="56" t="s">
        <v>68</v>
      </c>
      <c r="B39" s="49">
        <v>3590</v>
      </c>
      <c r="C39" s="17">
        <v>4</v>
      </c>
      <c r="D39" s="17">
        <v>1</v>
      </c>
      <c r="E39" s="17">
        <f t="shared" si="0"/>
        <v>897.5</v>
      </c>
      <c r="F39" s="17">
        <f t="shared" si="1"/>
        <v>897.5</v>
      </c>
    </row>
    <row r="40" spans="1:6" s="1" customFormat="1" ht="15.45" customHeight="1" x14ac:dyDescent="0.15">
      <c r="A40" s="56" t="s">
        <v>69</v>
      </c>
      <c r="B40" s="49">
        <v>3163</v>
      </c>
      <c r="C40" s="17">
        <v>4</v>
      </c>
      <c r="D40" s="17">
        <v>1</v>
      </c>
      <c r="E40" s="17">
        <f t="shared" si="0"/>
        <v>790.75</v>
      </c>
      <c r="F40" s="17">
        <f t="shared" si="1"/>
        <v>790.75</v>
      </c>
    </row>
    <row r="41" spans="1:6" s="1" customFormat="1" ht="15.45" customHeight="1" x14ac:dyDescent="0.15">
      <c r="A41" s="56" t="s">
        <v>70</v>
      </c>
      <c r="B41" s="49">
        <v>3648</v>
      </c>
      <c r="C41" s="17">
        <v>4</v>
      </c>
      <c r="D41" s="17">
        <v>1</v>
      </c>
      <c r="E41" s="17">
        <f t="shared" si="0"/>
        <v>912</v>
      </c>
      <c r="F41" s="17">
        <f t="shared" si="1"/>
        <v>912</v>
      </c>
    </row>
    <row r="42" spans="1:6" s="1" customFormat="1" ht="15.45" customHeight="1" x14ac:dyDescent="0.15">
      <c r="A42" s="56" t="s">
        <v>71</v>
      </c>
      <c r="B42" s="49">
        <v>2291</v>
      </c>
      <c r="C42" s="17">
        <v>4</v>
      </c>
      <c r="D42" s="17">
        <v>0</v>
      </c>
      <c r="E42" s="17">
        <f t="shared" si="0"/>
        <v>572.75</v>
      </c>
      <c r="F42" s="17">
        <f t="shared" si="1"/>
        <v>0</v>
      </c>
    </row>
    <row r="43" spans="1:6" s="1" customFormat="1" ht="15.45" customHeight="1" x14ac:dyDescent="0.15">
      <c r="A43" s="56" t="s">
        <v>72</v>
      </c>
      <c r="B43" s="49">
        <v>4203</v>
      </c>
      <c r="C43" s="17">
        <v>4</v>
      </c>
      <c r="D43" s="17">
        <v>0</v>
      </c>
      <c r="E43" s="17">
        <f t="shared" si="0"/>
        <v>1050.75</v>
      </c>
      <c r="F43" s="17">
        <f t="shared" si="1"/>
        <v>0</v>
      </c>
    </row>
    <row r="44" spans="1:6" s="1" customFormat="1" ht="15.45" customHeight="1" x14ac:dyDescent="0.15">
      <c r="A44" s="56" t="s">
        <v>73</v>
      </c>
      <c r="B44" s="49">
        <v>4781</v>
      </c>
      <c r="C44" s="17">
        <v>4</v>
      </c>
      <c r="D44" s="17">
        <v>1</v>
      </c>
      <c r="E44" s="17">
        <f t="shared" si="0"/>
        <v>1195.25</v>
      </c>
      <c r="F44" s="17">
        <f t="shared" si="1"/>
        <v>1195.25</v>
      </c>
    </row>
    <row r="45" spans="1:6" s="1" customFormat="1" ht="15.45" customHeight="1" x14ac:dyDescent="0.15">
      <c r="A45" s="56" t="s">
        <v>74</v>
      </c>
      <c r="B45" s="49">
        <v>2290</v>
      </c>
      <c r="C45" s="17">
        <v>4</v>
      </c>
      <c r="D45" s="17">
        <v>1</v>
      </c>
      <c r="E45" s="17">
        <f t="shared" si="0"/>
        <v>572.5</v>
      </c>
      <c r="F45" s="17">
        <f t="shared" si="1"/>
        <v>572.5</v>
      </c>
    </row>
    <row r="46" spans="1:6" s="1" customFormat="1" ht="15.45" customHeight="1" x14ac:dyDescent="0.15">
      <c r="A46" s="56" t="s">
        <v>75</v>
      </c>
      <c r="B46" s="49">
        <v>2693</v>
      </c>
      <c r="C46" s="17">
        <v>4</v>
      </c>
      <c r="D46" s="17">
        <v>0</v>
      </c>
      <c r="E46" s="17">
        <f t="shared" si="0"/>
        <v>673.25</v>
      </c>
      <c r="F46" s="17">
        <f t="shared" si="1"/>
        <v>0</v>
      </c>
    </row>
    <row r="47" spans="1:6" s="1" customFormat="1" ht="15.45" customHeight="1" x14ac:dyDescent="0.15">
      <c r="A47" s="56" t="s">
        <v>76</v>
      </c>
      <c r="B47" s="49">
        <v>5342</v>
      </c>
      <c r="C47" s="17">
        <v>4</v>
      </c>
      <c r="D47" s="17">
        <v>0</v>
      </c>
      <c r="E47" s="17">
        <f t="shared" si="0"/>
        <v>1335.5</v>
      </c>
      <c r="F47" s="17">
        <f t="shared" si="1"/>
        <v>0</v>
      </c>
    </row>
    <row r="48" spans="1:6" s="1" customFormat="1" ht="15.45" customHeight="1" x14ac:dyDescent="0.15">
      <c r="A48" s="56" t="s">
        <v>77</v>
      </c>
      <c r="B48" s="49">
        <v>2183</v>
      </c>
      <c r="C48" s="17">
        <v>4</v>
      </c>
      <c r="D48" s="17">
        <v>0</v>
      </c>
      <c r="E48" s="17">
        <f t="shared" si="0"/>
        <v>545.75</v>
      </c>
      <c r="F48" s="17">
        <f t="shared" si="1"/>
        <v>0</v>
      </c>
    </row>
    <row r="49" spans="1:6" s="1" customFormat="1" ht="15.45" customHeight="1" x14ac:dyDescent="0.15">
      <c r="A49" s="56" t="s">
        <v>78</v>
      </c>
      <c r="B49" s="49">
        <v>1400</v>
      </c>
      <c r="C49" s="17">
        <v>4</v>
      </c>
      <c r="D49" s="17">
        <v>0</v>
      </c>
      <c r="E49" s="17">
        <f t="shared" si="0"/>
        <v>350</v>
      </c>
      <c r="F49" s="17">
        <f t="shared" si="1"/>
        <v>0</v>
      </c>
    </row>
    <row r="50" spans="1:6" s="1" customFormat="1" ht="15.45" customHeight="1" x14ac:dyDescent="0.15">
      <c r="A50" s="56" t="s">
        <v>79</v>
      </c>
      <c r="B50" s="49">
        <v>4262</v>
      </c>
      <c r="C50" s="17">
        <v>4</v>
      </c>
      <c r="D50" s="17">
        <v>1</v>
      </c>
      <c r="E50" s="17">
        <f t="shared" si="0"/>
        <v>1065.5</v>
      </c>
      <c r="F50" s="17">
        <f t="shared" si="1"/>
        <v>1065.5</v>
      </c>
    </row>
    <row r="51" spans="1:6" s="1" customFormat="1" ht="15.45" customHeight="1" x14ac:dyDescent="0.15">
      <c r="A51" s="56" t="s">
        <v>80</v>
      </c>
      <c r="B51" s="49">
        <v>2351</v>
      </c>
      <c r="C51" s="17">
        <v>4</v>
      </c>
      <c r="D51" s="17">
        <v>1</v>
      </c>
      <c r="E51" s="17">
        <f t="shared" si="0"/>
        <v>587.75</v>
      </c>
      <c r="F51" s="17">
        <f t="shared" si="1"/>
        <v>587.75</v>
      </c>
    </row>
    <row r="52" spans="1:6" s="1" customFormat="1" ht="15.45" customHeight="1" x14ac:dyDescent="0.15">
      <c r="A52" s="56" t="s">
        <v>81</v>
      </c>
      <c r="B52" s="49">
        <v>3907</v>
      </c>
      <c r="C52" s="17">
        <v>4</v>
      </c>
      <c r="D52" s="17">
        <v>1</v>
      </c>
      <c r="E52" s="17">
        <f t="shared" si="0"/>
        <v>976.75</v>
      </c>
      <c r="F52" s="17">
        <f t="shared" si="1"/>
        <v>976.75</v>
      </c>
    </row>
    <row r="53" spans="1:6" s="1" customFormat="1" ht="15.45" customHeight="1" x14ac:dyDescent="0.15">
      <c r="A53" s="56" t="s">
        <v>82</v>
      </c>
      <c r="B53" s="49">
        <v>3428</v>
      </c>
      <c r="C53" s="17">
        <v>4</v>
      </c>
      <c r="D53" s="17">
        <v>0</v>
      </c>
      <c r="E53" s="17">
        <f t="shared" si="0"/>
        <v>857</v>
      </c>
      <c r="F53" s="17">
        <f t="shared" si="1"/>
        <v>0</v>
      </c>
    </row>
    <row r="54" spans="1:6" s="1" customFormat="1" ht="15.45" customHeight="1" x14ac:dyDescent="0.15">
      <c r="A54" s="56" t="s">
        <v>83</v>
      </c>
      <c r="B54" s="49">
        <v>2957</v>
      </c>
      <c r="C54" s="17">
        <v>4</v>
      </c>
      <c r="D54" s="17">
        <v>0</v>
      </c>
      <c r="E54" s="17">
        <f t="shared" si="0"/>
        <v>739.25</v>
      </c>
      <c r="F54" s="17">
        <f t="shared" si="1"/>
        <v>0</v>
      </c>
    </row>
    <row r="55" spans="1:6" s="1" customFormat="1" ht="15.45" customHeight="1" x14ac:dyDescent="0.15">
      <c r="A55" s="56" t="s">
        <v>84</v>
      </c>
      <c r="B55" s="49">
        <v>4075</v>
      </c>
      <c r="C55" s="17">
        <v>4</v>
      </c>
      <c r="D55" s="17">
        <v>1</v>
      </c>
      <c r="E55" s="17">
        <f t="shared" si="0"/>
        <v>1018.75</v>
      </c>
      <c r="F55" s="17">
        <f t="shared" si="1"/>
        <v>1018.75</v>
      </c>
    </row>
    <row r="56" spans="1:6" s="1" customFormat="1" ht="15.45" customHeight="1" x14ac:dyDescent="0.15">
      <c r="A56" s="56" t="s">
        <v>85</v>
      </c>
      <c r="B56" s="49">
        <v>2475</v>
      </c>
      <c r="C56" s="17">
        <v>4</v>
      </c>
      <c r="D56" s="17">
        <v>0</v>
      </c>
      <c r="E56" s="17">
        <f t="shared" si="0"/>
        <v>618.75</v>
      </c>
      <c r="F56" s="17">
        <f t="shared" si="1"/>
        <v>0</v>
      </c>
    </row>
    <row r="57" spans="1:6" s="1" customFormat="1" ht="15.45" customHeight="1" x14ac:dyDescent="0.15">
      <c r="A57" s="56" t="s">
        <v>86</v>
      </c>
      <c r="B57" s="49">
        <v>3687</v>
      </c>
      <c r="C57" s="17">
        <v>4</v>
      </c>
      <c r="D57" s="17">
        <v>0</v>
      </c>
      <c r="E57" s="17">
        <f t="shared" si="0"/>
        <v>921.75</v>
      </c>
      <c r="F57" s="17">
        <f t="shared" si="1"/>
        <v>0</v>
      </c>
    </row>
    <row r="58" spans="1:6" s="1" customFormat="1" ht="15.45" customHeight="1" x14ac:dyDescent="0.15">
      <c r="A58" s="56" t="s">
        <v>87</v>
      </c>
      <c r="B58" s="49">
        <v>2980</v>
      </c>
      <c r="C58" s="17">
        <v>4</v>
      </c>
      <c r="D58" s="17">
        <v>0</v>
      </c>
      <c r="E58" s="17">
        <f t="shared" si="0"/>
        <v>745</v>
      </c>
      <c r="F58" s="17">
        <f t="shared" si="1"/>
        <v>0</v>
      </c>
    </row>
    <row r="59" spans="1:6" s="1" customFormat="1" ht="15.45" customHeight="1" x14ac:dyDescent="0.15">
      <c r="A59" s="56" t="s">
        <v>88</v>
      </c>
      <c r="B59" s="49">
        <v>4206</v>
      </c>
      <c r="C59" s="17">
        <v>4</v>
      </c>
      <c r="D59" s="17">
        <v>1</v>
      </c>
      <c r="E59" s="17">
        <f t="shared" si="0"/>
        <v>1051.5</v>
      </c>
      <c r="F59" s="17">
        <f t="shared" si="1"/>
        <v>1051.5</v>
      </c>
    </row>
    <row r="60" spans="1:6" s="1" customFormat="1" ht="15.45" customHeight="1" x14ac:dyDescent="0.15">
      <c r="A60" s="56" t="s">
        <v>89</v>
      </c>
      <c r="B60" s="49">
        <v>3268</v>
      </c>
      <c r="C60" s="17">
        <v>4</v>
      </c>
      <c r="D60" s="17">
        <v>1</v>
      </c>
      <c r="E60" s="17">
        <f t="shared" si="0"/>
        <v>817</v>
      </c>
      <c r="F60" s="17">
        <f t="shared" si="1"/>
        <v>817</v>
      </c>
    </row>
    <row r="61" spans="1:6" s="1" customFormat="1" ht="15.45" customHeight="1" x14ac:dyDescent="0.15">
      <c r="A61" s="56" t="s">
        <v>90</v>
      </c>
      <c r="B61" s="49">
        <v>1913</v>
      </c>
      <c r="C61" s="17">
        <v>4</v>
      </c>
      <c r="D61" s="17">
        <v>0</v>
      </c>
      <c r="E61" s="17">
        <f t="shared" si="0"/>
        <v>478.25</v>
      </c>
      <c r="F61" s="17">
        <f t="shared" si="1"/>
        <v>0</v>
      </c>
    </row>
    <row r="62" spans="1:6" s="1" customFormat="1" ht="15.45" customHeight="1" x14ac:dyDescent="0.15">
      <c r="A62" s="56" t="s">
        <v>91</v>
      </c>
      <c r="B62" s="49">
        <v>3039</v>
      </c>
      <c r="C62" s="17">
        <v>4</v>
      </c>
      <c r="D62" s="17">
        <v>0</v>
      </c>
      <c r="E62" s="17">
        <f t="shared" si="0"/>
        <v>759.75</v>
      </c>
      <c r="F62" s="17">
        <f t="shared" si="1"/>
        <v>0</v>
      </c>
    </row>
    <row r="63" spans="1:6" s="1" customFormat="1" ht="15.45" customHeight="1" x14ac:dyDescent="0.15">
      <c r="A63" s="56" t="s">
        <v>92</v>
      </c>
      <c r="B63" s="49">
        <v>3826</v>
      </c>
      <c r="C63" s="17">
        <v>4</v>
      </c>
      <c r="D63" s="17">
        <v>1</v>
      </c>
      <c r="E63" s="17">
        <f t="shared" si="0"/>
        <v>956.5</v>
      </c>
      <c r="F63" s="17">
        <f t="shared" si="1"/>
        <v>956.5</v>
      </c>
    </row>
    <row r="64" spans="1:6" s="1" customFormat="1" ht="15.45" customHeight="1" x14ac:dyDescent="0.15">
      <c r="A64" s="56" t="s">
        <v>93</v>
      </c>
      <c r="B64" s="49">
        <v>3579</v>
      </c>
      <c r="C64" s="17">
        <v>4</v>
      </c>
      <c r="D64" s="17">
        <v>1</v>
      </c>
      <c r="E64" s="17">
        <f t="shared" si="0"/>
        <v>894.75</v>
      </c>
      <c r="F64" s="17">
        <f t="shared" si="1"/>
        <v>894.75</v>
      </c>
    </row>
    <row r="65" spans="1:6" s="1" customFormat="1" ht="15.45" customHeight="1" x14ac:dyDescent="0.15">
      <c r="A65" s="56" t="s">
        <v>94</v>
      </c>
      <c r="B65" s="49">
        <v>4988</v>
      </c>
      <c r="C65" s="17">
        <v>4</v>
      </c>
      <c r="D65" s="17">
        <v>1</v>
      </c>
      <c r="E65" s="17">
        <f t="shared" ref="E65:E128" si="2">B65/C65</f>
        <v>1247</v>
      </c>
      <c r="F65" s="17">
        <f t="shared" si="1"/>
        <v>1247</v>
      </c>
    </row>
    <row r="66" spans="1:6" s="1" customFormat="1" ht="15.45" customHeight="1" x14ac:dyDescent="0.15">
      <c r="A66" s="56" t="s">
        <v>95</v>
      </c>
      <c r="B66" s="49">
        <v>4573</v>
      </c>
      <c r="C66" s="17">
        <v>4</v>
      </c>
      <c r="D66" s="17">
        <v>1</v>
      </c>
      <c r="E66" s="17">
        <f t="shared" si="2"/>
        <v>1143.25</v>
      </c>
      <c r="F66" s="17">
        <f t="shared" ref="F66:F129" si="3">D66*E66</f>
        <v>1143.25</v>
      </c>
    </row>
    <row r="67" spans="1:6" s="1" customFormat="1" ht="15.45" customHeight="1" x14ac:dyDescent="0.15">
      <c r="A67" s="56" t="s">
        <v>96</v>
      </c>
      <c r="B67" s="49">
        <v>4067</v>
      </c>
      <c r="C67" s="17">
        <v>4</v>
      </c>
      <c r="D67" s="17">
        <v>0</v>
      </c>
      <c r="E67" s="17">
        <f t="shared" si="2"/>
        <v>1016.75</v>
      </c>
      <c r="F67" s="17">
        <f t="shared" si="3"/>
        <v>0</v>
      </c>
    </row>
    <row r="68" spans="1:6" s="1" customFormat="1" ht="15.45" customHeight="1" x14ac:dyDescent="0.15">
      <c r="A68" s="56" t="s">
        <v>97</v>
      </c>
      <c r="B68" s="49">
        <v>6129</v>
      </c>
      <c r="C68" s="17">
        <v>4</v>
      </c>
      <c r="D68" s="17">
        <v>1</v>
      </c>
      <c r="E68" s="17">
        <f t="shared" si="2"/>
        <v>1532.25</v>
      </c>
      <c r="F68" s="17">
        <f t="shared" si="3"/>
        <v>1532.25</v>
      </c>
    </row>
    <row r="69" spans="1:6" s="1" customFormat="1" ht="15.45" customHeight="1" x14ac:dyDescent="0.15">
      <c r="A69" s="56" t="s">
        <v>98</v>
      </c>
      <c r="B69" s="49">
        <v>182</v>
      </c>
      <c r="C69" s="17">
        <v>4</v>
      </c>
      <c r="D69" s="17">
        <v>1</v>
      </c>
      <c r="E69" s="17">
        <f t="shared" si="2"/>
        <v>45.5</v>
      </c>
      <c r="F69" s="17">
        <f t="shared" si="3"/>
        <v>45.5</v>
      </c>
    </row>
    <row r="70" spans="1:6" s="1" customFormat="1" ht="15.45" customHeight="1" x14ac:dyDescent="0.15">
      <c r="A70" s="56" t="s">
        <v>99</v>
      </c>
      <c r="B70" s="49">
        <v>4951</v>
      </c>
      <c r="C70" s="17">
        <v>4</v>
      </c>
      <c r="D70" s="17">
        <v>0</v>
      </c>
      <c r="E70" s="17">
        <f t="shared" si="2"/>
        <v>1237.75</v>
      </c>
      <c r="F70" s="17">
        <f t="shared" si="3"/>
        <v>0</v>
      </c>
    </row>
    <row r="71" spans="1:6" s="1" customFormat="1" ht="15.45" customHeight="1" x14ac:dyDescent="0.15">
      <c r="A71" s="56" t="s">
        <v>100</v>
      </c>
      <c r="B71" s="49">
        <v>7056</v>
      </c>
      <c r="C71" s="17">
        <v>4</v>
      </c>
      <c r="D71" s="17">
        <v>1</v>
      </c>
      <c r="E71" s="17">
        <f t="shared" si="2"/>
        <v>1764</v>
      </c>
      <c r="F71" s="17">
        <f t="shared" si="3"/>
        <v>1764</v>
      </c>
    </row>
    <row r="72" spans="1:6" s="1" customFormat="1" ht="15.45" customHeight="1" x14ac:dyDescent="0.15">
      <c r="A72" s="56" t="s">
        <v>101</v>
      </c>
      <c r="B72" s="49">
        <v>2064</v>
      </c>
      <c r="C72" s="17">
        <v>4</v>
      </c>
      <c r="D72" s="17">
        <v>0</v>
      </c>
      <c r="E72" s="17">
        <f t="shared" si="2"/>
        <v>516</v>
      </c>
      <c r="F72" s="17">
        <f t="shared" si="3"/>
        <v>0</v>
      </c>
    </row>
    <row r="73" spans="1:6" s="1" customFormat="1" ht="15.45" customHeight="1" x14ac:dyDescent="0.15">
      <c r="A73" s="56" t="s">
        <v>102</v>
      </c>
      <c r="B73" s="49">
        <v>3009</v>
      </c>
      <c r="C73" s="17">
        <v>4</v>
      </c>
      <c r="D73" s="17">
        <v>0</v>
      </c>
      <c r="E73" s="17">
        <f t="shared" si="2"/>
        <v>752.25</v>
      </c>
      <c r="F73" s="17">
        <f t="shared" si="3"/>
        <v>0</v>
      </c>
    </row>
    <row r="74" spans="1:6" s="1" customFormat="1" ht="15.45" customHeight="1" x14ac:dyDescent="0.15">
      <c r="A74" s="56" t="s">
        <v>103</v>
      </c>
      <c r="B74" s="49">
        <v>2995</v>
      </c>
      <c r="C74" s="17">
        <v>4</v>
      </c>
      <c r="D74" s="17">
        <v>1</v>
      </c>
      <c r="E74" s="17">
        <f t="shared" si="2"/>
        <v>748.75</v>
      </c>
      <c r="F74" s="17">
        <f t="shared" si="3"/>
        <v>748.75</v>
      </c>
    </row>
    <row r="75" spans="1:6" s="1" customFormat="1" ht="15.45" customHeight="1" x14ac:dyDescent="0.15">
      <c r="A75" s="56" t="s">
        <v>104</v>
      </c>
      <c r="B75" s="49">
        <v>1526</v>
      </c>
      <c r="C75" s="17">
        <v>4</v>
      </c>
      <c r="D75" s="17">
        <v>1</v>
      </c>
      <c r="E75" s="17">
        <f t="shared" si="2"/>
        <v>381.5</v>
      </c>
      <c r="F75" s="17">
        <f t="shared" si="3"/>
        <v>381.5</v>
      </c>
    </row>
    <row r="76" spans="1:6" s="1" customFormat="1" ht="15.45" customHeight="1" x14ac:dyDescent="0.15">
      <c r="A76" s="56" t="s">
        <v>105</v>
      </c>
      <c r="B76" s="49">
        <v>6009</v>
      </c>
      <c r="C76" s="17">
        <v>4</v>
      </c>
      <c r="D76" s="17">
        <v>1</v>
      </c>
      <c r="E76" s="17">
        <f t="shared" si="2"/>
        <v>1502.25</v>
      </c>
      <c r="F76" s="17">
        <f t="shared" si="3"/>
        <v>1502.25</v>
      </c>
    </row>
    <row r="77" spans="1:6" s="1" customFormat="1" ht="15.45" customHeight="1" x14ac:dyDescent="0.15">
      <c r="A77" s="56" t="s">
        <v>106</v>
      </c>
      <c r="B77" s="49">
        <v>2944</v>
      </c>
      <c r="C77" s="17">
        <v>4</v>
      </c>
      <c r="D77" s="17">
        <v>1</v>
      </c>
      <c r="E77" s="17">
        <f t="shared" si="2"/>
        <v>736</v>
      </c>
      <c r="F77" s="17">
        <f t="shared" si="3"/>
        <v>736</v>
      </c>
    </row>
    <row r="78" spans="1:6" s="1" customFormat="1" ht="15.45" customHeight="1" x14ac:dyDescent="0.15">
      <c r="A78" s="56" t="s">
        <v>107</v>
      </c>
      <c r="B78" s="49">
        <v>3421</v>
      </c>
      <c r="C78" s="17">
        <v>4</v>
      </c>
      <c r="D78" s="17">
        <v>1</v>
      </c>
      <c r="E78" s="17">
        <f t="shared" si="2"/>
        <v>855.25</v>
      </c>
      <c r="F78" s="17">
        <f t="shared" si="3"/>
        <v>855.25</v>
      </c>
    </row>
    <row r="79" spans="1:6" s="1" customFormat="1" ht="15.45" customHeight="1" x14ac:dyDescent="0.15">
      <c r="A79" s="56" t="s">
        <v>108</v>
      </c>
      <c r="B79" s="49">
        <v>2846</v>
      </c>
      <c r="C79" s="17">
        <v>4</v>
      </c>
      <c r="D79" s="17">
        <v>1</v>
      </c>
      <c r="E79" s="17">
        <f t="shared" si="2"/>
        <v>711.5</v>
      </c>
      <c r="F79" s="17">
        <f t="shared" si="3"/>
        <v>711.5</v>
      </c>
    </row>
    <row r="80" spans="1:6" s="1" customFormat="1" ht="15.45" customHeight="1" x14ac:dyDescent="0.15">
      <c r="A80" s="56" t="s">
        <v>109</v>
      </c>
      <c r="B80" s="49">
        <v>4125</v>
      </c>
      <c r="C80" s="17">
        <v>4</v>
      </c>
      <c r="D80" s="17">
        <v>0</v>
      </c>
      <c r="E80" s="17">
        <f t="shared" si="2"/>
        <v>1031.25</v>
      </c>
      <c r="F80" s="17">
        <f t="shared" si="3"/>
        <v>0</v>
      </c>
    </row>
    <row r="81" spans="1:6" s="1" customFormat="1" ht="15.45" customHeight="1" x14ac:dyDescent="0.15">
      <c r="A81" s="56" t="s">
        <v>110</v>
      </c>
      <c r="B81" s="49">
        <v>3806</v>
      </c>
      <c r="C81" s="17">
        <v>4</v>
      </c>
      <c r="D81" s="17">
        <v>1</v>
      </c>
      <c r="E81" s="17">
        <f t="shared" si="2"/>
        <v>951.5</v>
      </c>
      <c r="F81" s="17">
        <f t="shared" si="3"/>
        <v>951.5</v>
      </c>
    </row>
    <row r="82" spans="1:6" s="1" customFormat="1" ht="15.45" customHeight="1" x14ac:dyDescent="0.15">
      <c r="A82" s="56" t="s">
        <v>111</v>
      </c>
      <c r="B82" s="49">
        <v>3273</v>
      </c>
      <c r="C82" s="17">
        <v>4</v>
      </c>
      <c r="D82" s="17">
        <v>0</v>
      </c>
      <c r="E82" s="17">
        <f t="shared" si="2"/>
        <v>818.25</v>
      </c>
      <c r="F82" s="17">
        <f t="shared" si="3"/>
        <v>0</v>
      </c>
    </row>
    <row r="83" spans="1:6" s="1" customFormat="1" ht="15.45" customHeight="1" x14ac:dyDescent="0.15">
      <c r="A83" s="56" t="s">
        <v>112</v>
      </c>
      <c r="B83" s="49">
        <v>6571</v>
      </c>
      <c r="C83" s="17">
        <v>4</v>
      </c>
      <c r="D83" s="17">
        <v>1</v>
      </c>
      <c r="E83" s="17">
        <f t="shared" si="2"/>
        <v>1642.75</v>
      </c>
      <c r="F83" s="17">
        <f t="shared" si="3"/>
        <v>1642.75</v>
      </c>
    </row>
    <row r="84" spans="1:6" s="1" customFormat="1" ht="15.45" customHeight="1" x14ac:dyDescent="0.15">
      <c r="A84" s="56" t="s">
        <v>113</v>
      </c>
      <c r="B84" s="49">
        <v>2403</v>
      </c>
      <c r="C84" s="17">
        <v>4</v>
      </c>
      <c r="D84" s="17">
        <v>1</v>
      </c>
      <c r="E84" s="17">
        <f t="shared" si="2"/>
        <v>600.75</v>
      </c>
      <c r="F84" s="17">
        <f t="shared" si="3"/>
        <v>600.75</v>
      </c>
    </row>
    <row r="85" spans="1:6" s="1" customFormat="1" ht="15.45" customHeight="1" x14ac:dyDescent="0.15">
      <c r="A85" s="56" t="s">
        <v>114</v>
      </c>
      <c r="B85" s="49">
        <v>3958</v>
      </c>
      <c r="C85" s="17">
        <v>4</v>
      </c>
      <c r="D85" s="17">
        <v>0</v>
      </c>
      <c r="E85" s="17">
        <f t="shared" si="2"/>
        <v>989.5</v>
      </c>
      <c r="F85" s="17">
        <f t="shared" si="3"/>
        <v>0</v>
      </c>
    </row>
    <row r="86" spans="1:6" s="1" customFormat="1" ht="15.45" customHeight="1" x14ac:dyDescent="0.15">
      <c r="A86" s="56" t="s">
        <v>115</v>
      </c>
      <c r="B86" s="49">
        <v>3897</v>
      </c>
      <c r="C86" s="17">
        <v>4</v>
      </c>
      <c r="D86" s="17">
        <v>1</v>
      </c>
      <c r="E86" s="17">
        <f t="shared" si="2"/>
        <v>974.25</v>
      </c>
      <c r="F86" s="17">
        <f t="shared" si="3"/>
        <v>974.25</v>
      </c>
    </row>
    <row r="87" spans="1:6" s="1" customFormat="1" ht="15.45" customHeight="1" x14ac:dyDescent="0.15">
      <c r="A87" s="56" t="s">
        <v>116</v>
      </c>
      <c r="B87" s="49">
        <v>4272</v>
      </c>
      <c r="C87" s="17">
        <v>4</v>
      </c>
      <c r="D87" s="17">
        <v>1</v>
      </c>
      <c r="E87" s="17">
        <f t="shared" si="2"/>
        <v>1068</v>
      </c>
      <c r="F87" s="17">
        <f t="shared" si="3"/>
        <v>1068</v>
      </c>
    </row>
    <row r="88" spans="1:6" s="1" customFormat="1" ht="15.45" customHeight="1" x14ac:dyDescent="0.15">
      <c r="A88" s="56" t="s">
        <v>117</v>
      </c>
      <c r="B88" s="49">
        <v>4202</v>
      </c>
      <c r="C88" s="17">
        <v>4</v>
      </c>
      <c r="D88" s="17">
        <v>1</v>
      </c>
      <c r="E88" s="17">
        <f t="shared" si="2"/>
        <v>1050.5</v>
      </c>
      <c r="F88" s="17">
        <f t="shared" si="3"/>
        <v>1050.5</v>
      </c>
    </row>
    <row r="89" spans="1:6" s="1" customFormat="1" ht="15.45" customHeight="1" x14ac:dyDescent="0.15">
      <c r="A89" s="56" t="s">
        <v>118</v>
      </c>
      <c r="B89" s="49">
        <v>3116</v>
      </c>
      <c r="C89" s="17">
        <v>4</v>
      </c>
      <c r="D89" s="17">
        <v>0</v>
      </c>
      <c r="E89" s="17">
        <f t="shared" si="2"/>
        <v>779</v>
      </c>
      <c r="F89" s="17">
        <f t="shared" si="3"/>
        <v>0</v>
      </c>
    </row>
    <row r="90" spans="1:6" s="1" customFormat="1" ht="15.45" customHeight="1" x14ac:dyDescent="0.15">
      <c r="A90" s="56" t="s">
        <v>119</v>
      </c>
      <c r="B90" s="49">
        <v>1412</v>
      </c>
      <c r="C90" s="17">
        <v>4</v>
      </c>
      <c r="D90" s="17">
        <v>1</v>
      </c>
      <c r="E90" s="17">
        <f t="shared" si="2"/>
        <v>353</v>
      </c>
      <c r="F90" s="17">
        <f t="shared" si="3"/>
        <v>353</v>
      </c>
    </row>
    <row r="91" spans="1:6" s="1" customFormat="1" ht="15.45" customHeight="1" x14ac:dyDescent="0.15">
      <c r="A91" s="56" t="s">
        <v>120</v>
      </c>
      <c r="B91" s="49">
        <v>5861</v>
      </c>
      <c r="C91" s="17">
        <v>4</v>
      </c>
      <c r="D91" s="17">
        <v>1</v>
      </c>
      <c r="E91" s="17">
        <f t="shared" si="2"/>
        <v>1465.25</v>
      </c>
      <c r="F91" s="17">
        <f t="shared" si="3"/>
        <v>1465.25</v>
      </c>
    </row>
    <row r="92" spans="1:6" s="1" customFormat="1" ht="15.45" customHeight="1" x14ac:dyDescent="0.15">
      <c r="A92" s="56" t="s">
        <v>121</v>
      </c>
      <c r="B92" s="49">
        <v>3221</v>
      </c>
      <c r="C92" s="17">
        <v>4</v>
      </c>
      <c r="D92" s="17">
        <v>1</v>
      </c>
      <c r="E92" s="17">
        <f t="shared" si="2"/>
        <v>805.25</v>
      </c>
      <c r="F92" s="17">
        <f t="shared" si="3"/>
        <v>805.25</v>
      </c>
    </row>
    <row r="93" spans="1:6" s="1" customFormat="1" ht="15.45" customHeight="1" x14ac:dyDescent="0.15">
      <c r="A93" s="56" t="s">
        <v>122</v>
      </c>
      <c r="B93" s="49">
        <v>2098</v>
      </c>
      <c r="C93" s="17">
        <v>4</v>
      </c>
      <c r="D93" s="17">
        <v>1</v>
      </c>
      <c r="E93" s="17">
        <f t="shared" si="2"/>
        <v>524.5</v>
      </c>
      <c r="F93" s="17">
        <f t="shared" si="3"/>
        <v>524.5</v>
      </c>
    </row>
    <row r="94" spans="1:6" s="1" customFormat="1" ht="15.45" customHeight="1" x14ac:dyDescent="0.15">
      <c r="A94" s="56" t="s">
        <v>123</v>
      </c>
      <c r="B94" s="49">
        <v>3407</v>
      </c>
      <c r="C94" s="17">
        <v>4</v>
      </c>
      <c r="D94" s="17">
        <v>0</v>
      </c>
      <c r="E94" s="17">
        <f t="shared" si="2"/>
        <v>851.75</v>
      </c>
      <c r="F94" s="17">
        <f t="shared" si="3"/>
        <v>0</v>
      </c>
    </row>
    <row r="95" spans="1:6" s="1" customFormat="1" ht="15.45" customHeight="1" x14ac:dyDescent="0.15">
      <c r="A95" s="56" t="s">
        <v>124</v>
      </c>
      <c r="B95" s="49">
        <v>5707</v>
      </c>
      <c r="C95" s="17">
        <v>4</v>
      </c>
      <c r="D95" s="17">
        <v>1</v>
      </c>
      <c r="E95" s="17">
        <f t="shared" si="2"/>
        <v>1426.75</v>
      </c>
      <c r="F95" s="17">
        <f t="shared" si="3"/>
        <v>1426.75</v>
      </c>
    </row>
    <row r="96" spans="1:6" s="1" customFormat="1" ht="15.45" customHeight="1" x14ac:dyDescent="0.15">
      <c r="A96" s="56" t="s">
        <v>125</v>
      </c>
      <c r="B96" s="49">
        <v>5102</v>
      </c>
      <c r="C96" s="17">
        <v>4</v>
      </c>
      <c r="D96" s="17">
        <v>0</v>
      </c>
      <c r="E96" s="17">
        <f t="shared" si="2"/>
        <v>1275.5</v>
      </c>
      <c r="F96" s="17">
        <f t="shared" si="3"/>
        <v>0</v>
      </c>
    </row>
    <row r="97" spans="1:6" s="1" customFormat="1" ht="15.45" customHeight="1" x14ac:dyDescent="0.15">
      <c r="A97" s="56" t="s">
        <v>126</v>
      </c>
      <c r="B97" s="49">
        <v>2693</v>
      </c>
      <c r="C97" s="17">
        <v>4</v>
      </c>
      <c r="D97" s="17">
        <v>1</v>
      </c>
      <c r="E97" s="17">
        <f t="shared" si="2"/>
        <v>673.25</v>
      </c>
      <c r="F97" s="17">
        <f t="shared" si="3"/>
        <v>673.25</v>
      </c>
    </row>
    <row r="98" spans="1:6" s="1" customFormat="1" ht="15.45" customHeight="1" x14ac:dyDescent="0.15">
      <c r="A98" s="56" t="s">
        <v>127</v>
      </c>
      <c r="B98" s="49">
        <v>5965</v>
      </c>
      <c r="C98" s="17">
        <v>4</v>
      </c>
      <c r="D98" s="17">
        <v>1</v>
      </c>
      <c r="E98" s="17">
        <f t="shared" si="2"/>
        <v>1491.25</v>
      </c>
      <c r="F98" s="17">
        <f t="shared" si="3"/>
        <v>1491.25</v>
      </c>
    </row>
    <row r="99" spans="1:6" s="1" customFormat="1" ht="15.45" customHeight="1" x14ac:dyDescent="0.15">
      <c r="A99" s="56" t="s">
        <v>128</v>
      </c>
      <c r="B99" s="49">
        <v>3897</v>
      </c>
      <c r="C99" s="17">
        <v>4</v>
      </c>
      <c r="D99" s="17">
        <v>1</v>
      </c>
      <c r="E99" s="17">
        <f t="shared" si="2"/>
        <v>974.25</v>
      </c>
      <c r="F99" s="17">
        <f t="shared" si="3"/>
        <v>974.25</v>
      </c>
    </row>
    <row r="100" spans="1:6" s="1" customFormat="1" ht="15.45" customHeight="1" x14ac:dyDescent="0.15">
      <c r="A100" s="56" t="s">
        <v>129</v>
      </c>
      <c r="B100" s="49">
        <v>3052</v>
      </c>
      <c r="C100" s="17">
        <v>4</v>
      </c>
      <c r="D100" s="17">
        <v>1</v>
      </c>
      <c r="E100" s="17">
        <f t="shared" si="2"/>
        <v>763</v>
      </c>
      <c r="F100" s="17">
        <f t="shared" si="3"/>
        <v>763</v>
      </c>
    </row>
    <row r="101" spans="1:6" s="1" customFormat="1" ht="15.45" customHeight="1" x14ac:dyDescent="0.15">
      <c r="A101" s="56" t="s">
        <v>130</v>
      </c>
      <c r="B101" s="49">
        <v>2834</v>
      </c>
      <c r="C101" s="17">
        <v>4</v>
      </c>
      <c r="D101" s="17">
        <v>0</v>
      </c>
      <c r="E101" s="17">
        <f t="shared" si="2"/>
        <v>708.5</v>
      </c>
      <c r="F101" s="17">
        <f t="shared" si="3"/>
        <v>0</v>
      </c>
    </row>
    <row r="102" spans="1:6" s="1" customFormat="1" ht="15.45" customHeight="1" x14ac:dyDescent="0.15">
      <c r="A102" s="56" t="s">
        <v>131</v>
      </c>
      <c r="B102" s="49">
        <v>5946</v>
      </c>
      <c r="C102" s="17">
        <v>4</v>
      </c>
      <c r="D102" s="17">
        <v>1</v>
      </c>
      <c r="E102" s="17">
        <f t="shared" si="2"/>
        <v>1486.5</v>
      </c>
      <c r="F102" s="17">
        <f t="shared" si="3"/>
        <v>1486.5</v>
      </c>
    </row>
    <row r="103" spans="1:6" s="1" customFormat="1" ht="15.45" customHeight="1" x14ac:dyDescent="0.15">
      <c r="A103" s="56" t="s">
        <v>132</v>
      </c>
      <c r="B103" s="49">
        <v>3155</v>
      </c>
      <c r="C103" s="17">
        <v>4</v>
      </c>
      <c r="D103" s="17">
        <v>1</v>
      </c>
      <c r="E103" s="17">
        <f t="shared" si="2"/>
        <v>788.75</v>
      </c>
      <c r="F103" s="17">
        <f t="shared" si="3"/>
        <v>788.75</v>
      </c>
    </row>
    <row r="104" spans="1:6" s="1" customFormat="1" ht="15.45" customHeight="1" x14ac:dyDescent="0.15">
      <c r="A104" s="56" t="s">
        <v>133</v>
      </c>
      <c r="B104" s="49">
        <v>5112</v>
      </c>
      <c r="C104" s="17">
        <v>4</v>
      </c>
      <c r="D104" s="17">
        <v>1</v>
      </c>
      <c r="E104" s="17">
        <f t="shared" si="2"/>
        <v>1278</v>
      </c>
      <c r="F104" s="17">
        <f t="shared" si="3"/>
        <v>1278</v>
      </c>
    </row>
    <row r="105" spans="1:6" s="1" customFormat="1" ht="15.45" customHeight="1" x14ac:dyDescent="0.15">
      <c r="A105" s="56" t="s">
        <v>134</v>
      </c>
      <c r="B105" s="49">
        <v>7050</v>
      </c>
      <c r="C105" s="17">
        <v>4</v>
      </c>
      <c r="D105" s="17">
        <v>1</v>
      </c>
      <c r="E105" s="17">
        <f t="shared" si="2"/>
        <v>1762.5</v>
      </c>
      <c r="F105" s="17">
        <f t="shared" si="3"/>
        <v>1762.5</v>
      </c>
    </row>
    <row r="106" spans="1:6" s="1" customFormat="1" ht="15.45" customHeight="1" x14ac:dyDescent="0.15">
      <c r="A106" s="56" t="s">
        <v>135</v>
      </c>
      <c r="B106" s="49">
        <v>3415</v>
      </c>
      <c r="C106" s="17">
        <v>4</v>
      </c>
      <c r="D106" s="17">
        <v>0</v>
      </c>
      <c r="E106" s="17">
        <f t="shared" si="2"/>
        <v>853.75</v>
      </c>
      <c r="F106" s="17">
        <f t="shared" si="3"/>
        <v>0</v>
      </c>
    </row>
    <row r="107" spans="1:6" s="1" customFormat="1" ht="15.45" customHeight="1" x14ac:dyDescent="0.15">
      <c r="A107" s="56" t="s">
        <v>136</v>
      </c>
      <c r="B107" s="49">
        <v>2935</v>
      </c>
      <c r="C107" s="17">
        <v>4</v>
      </c>
      <c r="D107" s="17">
        <v>0</v>
      </c>
      <c r="E107" s="17">
        <f t="shared" si="2"/>
        <v>733.75</v>
      </c>
      <c r="F107" s="17">
        <f t="shared" si="3"/>
        <v>0</v>
      </c>
    </row>
    <row r="108" spans="1:6" s="1" customFormat="1" ht="15.45" customHeight="1" x14ac:dyDescent="0.15">
      <c r="A108" s="56" t="s">
        <v>137</v>
      </c>
      <c r="B108" s="49">
        <v>6342</v>
      </c>
      <c r="C108" s="17">
        <v>4</v>
      </c>
      <c r="D108" s="17">
        <v>1</v>
      </c>
      <c r="E108" s="17">
        <f t="shared" si="2"/>
        <v>1585.5</v>
      </c>
      <c r="F108" s="17">
        <f t="shared" si="3"/>
        <v>1585.5</v>
      </c>
    </row>
    <row r="109" spans="1:6" s="1" customFormat="1" ht="15.45" customHeight="1" x14ac:dyDescent="0.15">
      <c r="A109" s="56" t="s">
        <v>138</v>
      </c>
      <c r="B109" s="49">
        <v>1576</v>
      </c>
      <c r="C109" s="17">
        <v>4</v>
      </c>
      <c r="D109" s="17">
        <v>1</v>
      </c>
      <c r="E109" s="17">
        <f t="shared" si="2"/>
        <v>394</v>
      </c>
      <c r="F109" s="17">
        <f t="shared" si="3"/>
        <v>394</v>
      </c>
    </row>
    <row r="110" spans="1:6" s="1" customFormat="1" ht="15.45" customHeight="1" x14ac:dyDescent="0.15">
      <c r="A110" s="56" t="s">
        <v>139</v>
      </c>
      <c r="B110" s="49">
        <v>3951</v>
      </c>
      <c r="C110" s="17">
        <v>4</v>
      </c>
      <c r="D110" s="17">
        <v>1</v>
      </c>
      <c r="E110" s="17">
        <f t="shared" si="2"/>
        <v>987.75</v>
      </c>
      <c r="F110" s="17">
        <f t="shared" si="3"/>
        <v>987.75</v>
      </c>
    </row>
    <row r="111" spans="1:6" s="1" customFormat="1" ht="15.45" customHeight="1" x14ac:dyDescent="0.15">
      <c r="A111" s="56" t="s">
        <v>140</v>
      </c>
      <c r="B111" s="49">
        <v>7728</v>
      </c>
      <c r="C111" s="17">
        <v>4</v>
      </c>
      <c r="D111" s="17">
        <v>1</v>
      </c>
      <c r="E111" s="17">
        <f t="shared" si="2"/>
        <v>1932</v>
      </c>
      <c r="F111" s="17">
        <f t="shared" si="3"/>
        <v>1932</v>
      </c>
    </row>
    <row r="112" spans="1:6" s="1" customFormat="1" ht="15.45" customHeight="1" x14ac:dyDescent="0.15">
      <c r="A112" s="56" t="s">
        <v>141</v>
      </c>
      <c r="B112" s="49">
        <v>4798</v>
      </c>
      <c r="C112" s="17">
        <v>4</v>
      </c>
      <c r="D112" s="17">
        <v>1</v>
      </c>
      <c r="E112" s="17">
        <f t="shared" si="2"/>
        <v>1199.5</v>
      </c>
      <c r="F112" s="17">
        <f t="shared" si="3"/>
        <v>1199.5</v>
      </c>
    </row>
    <row r="113" spans="1:6" s="1" customFormat="1" ht="15.45" customHeight="1" x14ac:dyDescent="0.15">
      <c r="A113" s="56" t="s">
        <v>142</v>
      </c>
      <c r="B113" s="49">
        <v>5296</v>
      </c>
      <c r="C113" s="17">
        <v>4</v>
      </c>
      <c r="D113" s="17">
        <v>1</v>
      </c>
      <c r="E113" s="17">
        <f t="shared" si="2"/>
        <v>1324</v>
      </c>
      <c r="F113" s="17">
        <f t="shared" si="3"/>
        <v>1324</v>
      </c>
    </row>
    <row r="114" spans="1:6" s="1" customFormat="1" ht="15.45" customHeight="1" x14ac:dyDescent="0.15">
      <c r="A114" s="56" t="s">
        <v>143</v>
      </c>
      <c r="B114" s="49">
        <v>1858</v>
      </c>
      <c r="C114" s="17">
        <v>4</v>
      </c>
      <c r="D114" s="17">
        <v>1</v>
      </c>
      <c r="E114" s="17">
        <f t="shared" si="2"/>
        <v>464.5</v>
      </c>
      <c r="F114" s="17">
        <f t="shared" si="3"/>
        <v>464.5</v>
      </c>
    </row>
    <row r="115" spans="1:6" s="1" customFormat="1" ht="15.45" customHeight="1" x14ac:dyDescent="0.15">
      <c r="A115" s="56" t="s">
        <v>144</v>
      </c>
      <c r="B115" s="49">
        <v>4827</v>
      </c>
      <c r="C115" s="17">
        <v>4</v>
      </c>
      <c r="D115" s="17">
        <v>0</v>
      </c>
      <c r="E115" s="17">
        <f t="shared" si="2"/>
        <v>1206.75</v>
      </c>
      <c r="F115" s="17">
        <f t="shared" si="3"/>
        <v>0</v>
      </c>
    </row>
    <row r="116" spans="1:6" s="1" customFormat="1" ht="15.45" customHeight="1" x14ac:dyDescent="0.15">
      <c r="A116" s="56" t="s">
        <v>145</v>
      </c>
      <c r="B116" s="49">
        <v>1972</v>
      </c>
      <c r="C116" s="17">
        <v>4</v>
      </c>
      <c r="D116" s="17">
        <v>0</v>
      </c>
      <c r="E116" s="17">
        <f t="shared" si="2"/>
        <v>493</v>
      </c>
      <c r="F116" s="17">
        <f t="shared" si="3"/>
        <v>0</v>
      </c>
    </row>
    <row r="117" spans="1:6" s="1" customFormat="1" ht="15.45" customHeight="1" x14ac:dyDescent="0.15">
      <c r="A117" s="56" t="s">
        <v>146</v>
      </c>
      <c r="B117" s="49">
        <v>5939</v>
      </c>
      <c r="C117" s="17">
        <v>4</v>
      </c>
      <c r="D117" s="17">
        <v>0</v>
      </c>
      <c r="E117" s="17">
        <f t="shared" si="2"/>
        <v>1484.75</v>
      </c>
      <c r="F117" s="17">
        <f t="shared" si="3"/>
        <v>0</v>
      </c>
    </row>
    <row r="118" spans="1:6" s="1" customFormat="1" ht="15.45" customHeight="1" x14ac:dyDescent="0.15">
      <c r="A118" s="56" t="s">
        <v>147</v>
      </c>
      <c r="B118" s="49">
        <v>4093</v>
      </c>
      <c r="C118" s="17">
        <v>4</v>
      </c>
      <c r="D118" s="17">
        <v>1</v>
      </c>
      <c r="E118" s="17">
        <f t="shared" si="2"/>
        <v>1023.25</v>
      </c>
      <c r="F118" s="17">
        <f t="shared" si="3"/>
        <v>1023.25</v>
      </c>
    </row>
    <row r="119" spans="1:6" s="1" customFormat="1" ht="15.45" customHeight="1" x14ac:dyDescent="0.15">
      <c r="A119" s="56" t="s">
        <v>148</v>
      </c>
      <c r="B119" s="49">
        <v>5889</v>
      </c>
      <c r="C119" s="17">
        <v>4</v>
      </c>
      <c r="D119" s="17">
        <v>1</v>
      </c>
      <c r="E119" s="17">
        <f t="shared" si="2"/>
        <v>1472.25</v>
      </c>
      <c r="F119" s="17">
        <f t="shared" si="3"/>
        <v>1472.25</v>
      </c>
    </row>
    <row r="120" spans="1:6" s="1" customFormat="1" ht="15.45" customHeight="1" x14ac:dyDescent="0.15">
      <c r="A120" s="56" t="s">
        <v>149</v>
      </c>
      <c r="B120" s="49">
        <v>5127</v>
      </c>
      <c r="C120" s="17">
        <v>4</v>
      </c>
      <c r="D120" s="17">
        <v>1</v>
      </c>
      <c r="E120" s="17">
        <f t="shared" si="2"/>
        <v>1281.75</v>
      </c>
      <c r="F120" s="17">
        <f t="shared" si="3"/>
        <v>1281.75</v>
      </c>
    </row>
    <row r="121" spans="1:6" s="1" customFormat="1" ht="15.45" customHeight="1" x14ac:dyDescent="0.15">
      <c r="A121" s="56" t="s">
        <v>150</v>
      </c>
      <c r="B121" s="49">
        <v>2853</v>
      </c>
      <c r="C121" s="17">
        <v>4</v>
      </c>
      <c r="D121" s="17">
        <v>1</v>
      </c>
      <c r="E121" s="17">
        <f t="shared" si="2"/>
        <v>713.25</v>
      </c>
      <c r="F121" s="17">
        <f t="shared" si="3"/>
        <v>713.25</v>
      </c>
    </row>
    <row r="122" spans="1:6" s="1" customFormat="1" ht="15.45" customHeight="1" x14ac:dyDescent="0.15">
      <c r="A122" s="56" t="s">
        <v>151</v>
      </c>
      <c r="B122" s="49">
        <v>2443</v>
      </c>
      <c r="C122" s="17">
        <v>4</v>
      </c>
      <c r="D122" s="17">
        <v>1</v>
      </c>
      <c r="E122" s="17">
        <f t="shared" si="2"/>
        <v>610.75</v>
      </c>
      <c r="F122" s="17">
        <f t="shared" si="3"/>
        <v>610.75</v>
      </c>
    </row>
    <row r="123" spans="1:6" s="1" customFormat="1" ht="15.45" customHeight="1" x14ac:dyDescent="0.15">
      <c r="A123" s="56" t="s">
        <v>152</v>
      </c>
      <c r="B123" s="49">
        <v>4569</v>
      </c>
      <c r="C123" s="17">
        <v>4</v>
      </c>
      <c r="D123" s="17">
        <v>1</v>
      </c>
      <c r="E123" s="17">
        <f t="shared" si="2"/>
        <v>1142.25</v>
      </c>
      <c r="F123" s="17">
        <f t="shared" si="3"/>
        <v>1142.25</v>
      </c>
    </row>
    <row r="124" spans="1:6" s="1" customFormat="1" ht="15.45" customHeight="1" x14ac:dyDescent="0.15">
      <c r="A124" s="56" t="s">
        <v>153</v>
      </c>
      <c r="B124" s="49">
        <v>2671</v>
      </c>
      <c r="C124" s="17">
        <v>4</v>
      </c>
      <c r="D124" s="17">
        <v>1</v>
      </c>
      <c r="E124" s="17">
        <f t="shared" si="2"/>
        <v>667.75</v>
      </c>
      <c r="F124" s="17">
        <f t="shared" si="3"/>
        <v>667.75</v>
      </c>
    </row>
    <row r="125" spans="1:6" s="1" customFormat="1" ht="15.45" customHeight="1" x14ac:dyDescent="0.15">
      <c r="A125" s="56" t="s">
        <v>154</v>
      </c>
      <c r="B125" s="49">
        <v>3059</v>
      </c>
      <c r="C125" s="17">
        <v>4</v>
      </c>
      <c r="D125" s="17">
        <v>0</v>
      </c>
      <c r="E125" s="17">
        <f t="shared" si="2"/>
        <v>764.75</v>
      </c>
      <c r="F125" s="17">
        <f t="shared" si="3"/>
        <v>0</v>
      </c>
    </row>
    <row r="126" spans="1:6" s="1" customFormat="1" ht="15.45" customHeight="1" x14ac:dyDescent="0.15">
      <c r="A126" s="56" t="s">
        <v>155</v>
      </c>
      <c r="B126" s="49">
        <v>4527</v>
      </c>
      <c r="C126" s="17">
        <v>4</v>
      </c>
      <c r="D126" s="17">
        <v>1</v>
      </c>
      <c r="E126" s="17">
        <f t="shared" si="2"/>
        <v>1131.75</v>
      </c>
      <c r="F126" s="17">
        <f t="shared" si="3"/>
        <v>1131.75</v>
      </c>
    </row>
    <row r="127" spans="1:6" s="1" customFormat="1" ht="15.45" customHeight="1" x14ac:dyDescent="0.15">
      <c r="A127" s="56" t="s">
        <v>156</v>
      </c>
      <c r="B127" s="49">
        <v>3585</v>
      </c>
      <c r="C127" s="17">
        <v>4</v>
      </c>
      <c r="D127" s="17">
        <v>0</v>
      </c>
      <c r="E127" s="17">
        <f t="shared" si="2"/>
        <v>896.25</v>
      </c>
      <c r="F127" s="17">
        <f t="shared" si="3"/>
        <v>0</v>
      </c>
    </row>
    <row r="128" spans="1:6" s="1" customFormat="1" ht="15.45" customHeight="1" x14ac:dyDescent="0.15">
      <c r="A128" s="56" t="s">
        <v>157</v>
      </c>
      <c r="B128" s="49">
        <v>2209</v>
      </c>
      <c r="C128" s="17">
        <v>4</v>
      </c>
      <c r="D128" s="17">
        <v>1</v>
      </c>
      <c r="E128" s="17">
        <f t="shared" si="2"/>
        <v>552.25</v>
      </c>
      <c r="F128" s="17">
        <f t="shared" si="3"/>
        <v>552.25</v>
      </c>
    </row>
    <row r="129" spans="1:6" s="1" customFormat="1" ht="15.45" customHeight="1" x14ac:dyDescent="0.15">
      <c r="A129" s="56" t="s">
        <v>158</v>
      </c>
      <c r="B129" s="49">
        <v>1314</v>
      </c>
      <c r="C129" s="17">
        <v>4</v>
      </c>
      <c r="D129" s="17">
        <v>0</v>
      </c>
      <c r="E129" s="17">
        <f t="shared" ref="E129:E188" si="4">B129/C129</f>
        <v>328.5</v>
      </c>
      <c r="F129" s="17">
        <f t="shared" si="3"/>
        <v>0</v>
      </c>
    </row>
    <row r="130" spans="1:6" s="1" customFormat="1" ht="15.45" customHeight="1" x14ac:dyDescent="0.15">
      <c r="A130" s="56" t="s">
        <v>159</v>
      </c>
      <c r="B130" s="49">
        <v>2033</v>
      </c>
      <c r="C130" s="17">
        <v>4</v>
      </c>
      <c r="D130" s="17">
        <v>1</v>
      </c>
      <c r="E130" s="17">
        <f t="shared" si="4"/>
        <v>508.25</v>
      </c>
      <c r="F130" s="17">
        <f t="shared" ref="F130:F189" si="5">D130*E130</f>
        <v>508.25</v>
      </c>
    </row>
    <row r="131" spans="1:6" s="1" customFormat="1" ht="15.45" customHeight="1" x14ac:dyDescent="0.15">
      <c r="A131" s="56" t="s">
        <v>160</v>
      </c>
      <c r="B131" s="49">
        <v>4770</v>
      </c>
      <c r="C131" s="17">
        <v>4</v>
      </c>
      <c r="D131" s="17">
        <v>0</v>
      </c>
      <c r="E131" s="17">
        <f t="shared" si="4"/>
        <v>1192.5</v>
      </c>
      <c r="F131" s="17">
        <f t="shared" si="5"/>
        <v>0</v>
      </c>
    </row>
    <row r="132" spans="1:6" s="1" customFormat="1" ht="15.45" customHeight="1" x14ac:dyDescent="0.15">
      <c r="A132" s="56" t="s">
        <v>161</v>
      </c>
      <c r="B132" s="49">
        <v>4573</v>
      </c>
      <c r="C132" s="17">
        <v>4</v>
      </c>
      <c r="D132" s="17">
        <v>0</v>
      </c>
      <c r="E132" s="17">
        <f t="shared" si="4"/>
        <v>1143.25</v>
      </c>
      <c r="F132" s="17">
        <f t="shared" si="5"/>
        <v>0</v>
      </c>
    </row>
    <row r="133" spans="1:6" s="1" customFormat="1" ht="15.45" customHeight="1" x14ac:dyDescent="0.15">
      <c r="A133" s="56" t="s">
        <v>162</v>
      </c>
      <c r="B133" s="49">
        <v>3698</v>
      </c>
      <c r="C133" s="17">
        <v>4</v>
      </c>
      <c r="D133" s="17">
        <v>1</v>
      </c>
      <c r="E133" s="17">
        <f t="shared" si="4"/>
        <v>924.5</v>
      </c>
      <c r="F133" s="17">
        <f t="shared" si="5"/>
        <v>924.5</v>
      </c>
    </row>
    <row r="134" spans="1:6" s="1" customFormat="1" ht="15.45" customHeight="1" x14ac:dyDescent="0.15">
      <c r="A134" s="56" t="s">
        <v>163</v>
      </c>
      <c r="B134" s="49">
        <v>4747</v>
      </c>
      <c r="C134" s="17">
        <v>4</v>
      </c>
      <c r="D134" s="17">
        <v>1</v>
      </c>
      <c r="E134" s="17">
        <f t="shared" si="4"/>
        <v>1186.75</v>
      </c>
      <c r="F134" s="17">
        <f t="shared" si="5"/>
        <v>1186.75</v>
      </c>
    </row>
    <row r="135" spans="1:6" s="1" customFormat="1" ht="15.45" customHeight="1" x14ac:dyDescent="0.15">
      <c r="A135" s="56" t="s">
        <v>164</v>
      </c>
      <c r="B135" s="49">
        <v>3723</v>
      </c>
      <c r="C135" s="17">
        <v>4</v>
      </c>
      <c r="D135" s="17">
        <v>1</v>
      </c>
      <c r="E135" s="17">
        <f t="shared" si="4"/>
        <v>930.75</v>
      </c>
      <c r="F135" s="17">
        <f t="shared" si="5"/>
        <v>930.75</v>
      </c>
    </row>
    <row r="136" spans="1:6" s="1" customFormat="1" ht="15.45" customHeight="1" x14ac:dyDescent="0.15">
      <c r="A136" s="56" t="s">
        <v>165</v>
      </c>
      <c r="B136" s="49">
        <v>3362</v>
      </c>
      <c r="C136" s="17">
        <v>4</v>
      </c>
      <c r="D136" s="17">
        <v>1</v>
      </c>
      <c r="E136" s="17">
        <f t="shared" si="4"/>
        <v>840.5</v>
      </c>
      <c r="F136" s="17">
        <f t="shared" si="5"/>
        <v>840.5</v>
      </c>
    </row>
    <row r="137" spans="1:6" s="1" customFormat="1" ht="15.45" customHeight="1" x14ac:dyDescent="0.15">
      <c r="A137" s="56" t="s">
        <v>166</v>
      </c>
      <c r="B137" s="49">
        <v>2641</v>
      </c>
      <c r="C137" s="17">
        <v>4</v>
      </c>
      <c r="D137" s="17">
        <v>0</v>
      </c>
      <c r="E137" s="17">
        <f t="shared" si="4"/>
        <v>660.25</v>
      </c>
      <c r="F137" s="17">
        <f t="shared" si="5"/>
        <v>0</v>
      </c>
    </row>
    <row r="138" spans="1:6" s="1" customFormat="1" ht="15.45" customHeight="1" x14ac:dyDescent="0.15">
      <c r="A138" s="56" t="s">
        <v>167</v>
      </c>
      <c r="B138" s="49">
        <v>4666</v>
      </c>
      <c r="C138" s="17">
        <v>4</v>
      </c>
      <c r="D138" s="17">
        <v>1</v>
      </c>
      <c r="E138" s="17">
        <f t="shared" si="4"/>
        <v>1166.5</v>
      </c>
      <c r="F138" s="17">
        <f t="shared" si="5"/>
        <v>1166.5</v>
      </c>
    </row>
    <row r="139" spans="1:6" s="1" customFormat="1" ht="15.45" customHeight="1" x14ac:dyDescent="0.15">
      <c r="A139" s="56" t="s">
        <v>168</v>
      </c>
      <c r="B139" s="49">
        <v>5682</v>
      </c>
      <c r="C139" s="17">
        <v>4</v>
      </c>
      <c r="D139" s="17">
        <v>1</v>
      </c>
      <c r="E139" s="17">
        <f t="shared" si="4"/>
        <v>1420.5</v>
      </c>
      <c r="F139" s="17">
        <f t="shared" si="5"/>
        <v>1420.5</v>
      </c>
    </row>
    <row r="140" spans="1:6" s="1" customFormat="1" ht="15.45" customHeight="1" x14ac:dyDescent="0.15">
      <c r="A140" s="56" t="s">
        <v>169</v>
      </c>
      <c r="B140" s="49">
        <v>2818</v>
      </c>
      <c r="C140" s="17">
        <v>4</v>
      </c>
      <c r="D140" s="17">
        <v>1</v>
      </c>
      <c r="E140" s="17">
        <f t="shared" si="4"/>
        <v>704.5</v>
      </c>
      <c r="F140" s="17">
        <f t="shared" si="5"/>
        <v>704.5</v>
      </c>
    </row>
    <row r="141" spans="1:6" s="1" customFormat="1" ht="15.45" customHeight="1" x14ac:dyDescent="0.15">
      <c r="A141" s="56" t="s">
        <v>170</v>
      </c>
      <c r="B141" s="49">
        <v>2825</v>
      </c>
      <c r="C141" s="17">
        <v>4</v>
      </c>
      <c r="D141" s="17">
        <v>0</v>
      </c>
      <c r="E141" s="17">
        <f t="shared" si="4"/>
        <v>706.25</v>
      </c>
      <c r="F141" s="17">
        <f t="shared" si="5"/>
        <v>0</v>
      </c>
    </row>
    <row r="142" spans="1:6" s="1" customFormat="1" ht="15.45" customHeight="1" x14ac:dyDescent="0.15">
      <c r="A142" s="56" t="s">
        <v>171</v>
      </c>
      <c r="B142" s="49">
        <v>5711</v>
      </c>
      <c r="C142" s="17">
        <v>4</v>
      </c>
      <c r="D142" s="17">
        <v>1</v>
      </c>
      <c r="E142" s="17">
        <f t="shared" si="4"/>
        <v>1427.75</v>
      </c>
      <c r="F142" s="17">
        <f t="shared" si="5"/>
        <v>1427.75</v>
      </c>
    </row>
    <row r="143" spans="1:6" s="1" customFormat="1" ht="15.45" customHeight="1" x14ac:dyDescent="0.15">
      <c r="A143" s="56" t="s">
        <v>172</v>
      </c>
      <c r="B143" s="49">
        <v>2222</v>
      </c>
      <c r="C143" s="17">
        <v>4</v>
      </c>
      <c r="D143" s="17">
        <v>1</v>
      </c>
      <c r="E143" s="17">
        <f t="shared" si="4"/>
        <v>555.5</v>
      </c>
      <c r="F143" s="17">
        <f t="shared" si="5"/>
        <v>555.5</v>
      </c>
    </row>
    <row r="144" spans="1:6" s="1" customFormat="1" ht="15.45" customHeight="1" x14ac:dyDescent="0.15">
      <c r="A144" s="56" t="s">
        <v>173</v>
      </c>
      <c r="B144" s="49">
        <v>3570</v>
      </c>
      <c r="C144" s="17">
        <v>4</v>
      </c>
      <c r="D144" s="17">
        <v>0</v>
      </c>
      <c r="E144" s="17">
        <f t="shared" si="4"/>
        <v>892.5</v>
      </c>
      <c r="F144" s="17">
        <f t="shared" si="5"/>
        <v>0</v>
      </c>
    </row>
    <row r="145" spans="1:6" s="1" customFormat="1" ht="15.45" customHeight="1" x14ac:dyDescent="0.15">
      <c r="A145" s="56" t="s">
        <v>174</v>
      </c>
      <c r="B145" s="49">
        <v>3578</v>
      </c>
      <c r="C145" s="17">
        <v>4</v>
      </c>
      <c r="D145" s="17">
        <v>0</v>
      </c>
      <c r="E145" s="17">
        <f t="shared" si="4"/>
        <v>894.5</v>
      </c>
      <c r="F145" s="17">
        <f t="shared" si="5"/>
        <v>0</v>
      </c>
    </row>
    <row r="146" spans="1:6" s="1" customFormat="1" ht="15.45" customHeight="1" x14ac:dyDescent="0.15">
      <c r="A146" s="56" t="s">
        <v>175</v>
      </c>
      <c r="B146" s="49">
        <v>2925</v>
      </c>
      <c r="C146" s="17">
        <v>4</v>
      </c>
      <c r="D146" s="17">
        <v>0</v>
      </c>
      <c r="E146" s="17">
        <f t="shared" si="4"/>
        <v>731.25</v>
      </c>
      <c r="F146" s="17">
        <f t="shared" si="5"/>
        <v>0</v>
      </c>
    </row>
    <row r="147" spans="1:6" s="1" customFormat="1" ht="15.45" customHeight="1" x14ac:dyDescent="0.15">
      <c r="A147" s="56" t="s">
        <v>176</v>
      </c>
      <c r="B147" s="49">
        <v>2999</v>
      </c>
      <c r="C147" s="17">
        <v>4</v>
      </c>
      <c r="D147" s="17">
        <v>1</v>
      </c>
      <c r="E147" s="17">
        <f t="shared" si="4"/>
        <v>749.75</v>
      </c>
      <c r="F147" s="17">
        <f t="shared" si="5"/>
        <v>749.75</v>
      </c>
    </row>
    <row r="148" spans="1:6" s="1" customFormat="1" ht="15.45" customHeight="1" x14ac:dyDescent="0.15">
      <c r="A148" s="56" t="s">
        <v>177</v>
      </c>
      <c r="B148" s="49">
        <v>4955</v>
      </c>
      <c r="C148" s="17">
        <v>4</v>
      </c>
      <c r="D148" s="17">
        <v>1</v>
      </c>
      <c r="E148" s="17">
        <f t="shared" si="4"/>
        <v>1238.75</v>
      </c>
      <c r="F148" s="17">
        <f t="shared" si="5"/>
        <v>1238.75</v>
      </c>
    </row>
    <row r="149" spans="1:6" s="1" customFormat="1" ht="15.45" customHeight="1" x14ac:dyDescent="0.15">
      <c r="A149" s="56" t="s">
        <v>178</v>
      </c>
      <c r="B149" s="49">
        <v>3328</v>
      </c>
      <c r="C149" s="17">
        <v>4</v>
      </c>
      <c r="D149" s="17">
        <v>1</v>
      </c>
      <c r="E149" s="17">
        <f t="shared" si="4"/>
        <v>832</v>
      </c>
      <c r="F149" s="17">
        <f t="shared" si="5"/>
        <v>832</v>
      </c>
    </row>
    <row r="150" spans="1:6" s="1" customFormat="1" ht="15.45" customHeight="1" x14ac:dyDescent="0.15">
      <c r="A150" s="56" t="s">
        <v>179</v>
      </c>
      <c r="B150" s="49">
        <v>4445</v>
      </c>
      <c r="C150" s="17">
        <v>4</v>
      </c>
      <c r="D150" s="17">
        <v>0</v>
      </c>
      <c r="E150" s="17">
        <f t="shared" si="4"/>
        <v>1111.25</v>
      </c>
      <c r="F150" s="17">
        <f t="shared" si="5"/>
        <v>0</v>
      </c>
    </row>
    <row r="151" spans="1:6" s="1" customFormat="1" ht="15.45" customHeight="1" x14ac:dyDescent="0.15">
      <c r="A151" s="56" t="s">
        <v>180</v>
      </c>
      <c r="B151" s="49">
        <v>4319</v>
      </c>
      <c r="C151" s="17">
        <v>4</v>
      </c>
      <c r="D151" s="17">
        <v>1</v>
      </c>
      <c r="E151" s="17">
        <f t="shared" si="4"/>
        <v>1079.75</v>
      </c>
      <c r="F151" s="17">
        <f t="shared" si="5"/>
        <v>1079.75</v>
      </c>
    </row>
    <row r="152" spans="1:6" s="1" customFormat="1" ht="15.45" customHeight="1" x14ac:dyDescent="0.15">
      <c r="A152" s="56" t="s">
        <v>181</v>
      </c>
      <c r="B152" s="49">
        <v>4534</v>
      </c>
      <c r="C152" s="17">
        <v>4</v>
      </c>
      <c r="D152" s="17">
        <v>0</v>
      </c>
      <c r="E152" s="17">
        <f t="shared" si="4"/>
        <v>1133.5</v>
      </c>
      <c r="F152" s="17">
        <f t="shared" si="5"/>
        <v>0</v>
      </c>
    </row>
    <row r="153" spans="1:6" s="1" customFormat="1" ht="15.45" customHeight="1" x14ac:dyDescent="0.15">
      <c r="A153" s="56" t="s">
        <v>182</v>
      </c>
      <c r="B153" s="49">
        <v>3110</v>
      </c>
      <c r="C153" s="17">
        <v>4</v>
      </c>
      <c r="D153" s="17">
        <v>0</v>
      </c>
      <c r="E153" s="17">
        <f t="shared" si="4"/>
        <v>777.5</v>
      </c>
      <c r="F153" s="17">
        <f t="shared" si="5"/>
        <v>0</v>
      </c>
    </row>
    <row r="154" spans="1:6" s="1" customFormat="1" ht="15.45" customHeight="1" x14ac:dyDescent="0.15">
      <c r="A154" s="56" t="s">
        <v>183</v>
      </c>
      <c r="B154" s="49">
        <v>1744</v>
      </c>
      <c r="C154" s="17">
        <v>4</v>
      </c>
      <c r="D154" s="17">
        <v>0</v>
      </c>
      <c r="E154" s="17">
        <f t="shared" si="4"/>
        <v>436</v>
      </c>
      <c r="F154" s="17">
        <f t="shared" si="5"/>
        <v>0</v>
      </c>
    </row>
    <row r="155" spans="1:6" s="1" customFormat="1" ht="15.45" customHeight="1" x14ac:dyDescent="0.15">
      <c r="A155" s="56" t="s">
        <v>184</v>
      </c>
      <c r="B155" s="49">
        <v>5555</v>
      </c>
      <c r="C155" s="17">
        <v>4</v>
      </c>
      <c r="D155" s="17">
        <v>1</v>
      </c>
      <c r="E155" s="17">
        <f t="shared" si="4"/>
        <v>1388.75</v>
      </c>
      <c r="F155" s="17">
        <f t="shared" si="5"/>
        <v>1388.75</v>
      </c>
    </row>
    <row r="156" spans="1:6" s="1" customFormat="1" ht="15.45" customHeight="1" x14ac:dyDescent="0.15">
      <c r="A156" s="56" t="s">
        <v>185</v>
      </c>
      <c r="B156" s="49">
        <v>2728</v>
      </c>
      <c r="C156" s="17">
        <v>4</v>
      </c>
      <c r="D156" s="17">
        <v>0</v>
      </c>
      <c r="E156" s="17">
        <f t="shared" si="4"/>
        <v>682</v>
      </c>
      <c r="F156" s="17">
        <f t="shared" si="5"/>
        <v>0</v>
      </c>
    </row>
    <row r="157" spans="1:6" s="1" customFormat="1" ht="15.45" customHeight="1" x14ac:dyDescent="0.15">
      <c r="A157" s="56" t="s">
        <v>186</v>
      </c>
      <c r="B157" s="49">
        <v>3168</v>
      </c>
      <c r="C157" s="17">
        <v>4</v>
      </c>
      <c r="D157" s="17">
        <v>1</v>
      </c>
      <c r="E157" s="17">
        <f t="shared" si="4"/>
        <v>792</v>
      </c>
      <c r="F157" s="17">
        <f t="shared" si="5"/>
        <v>792</v>
      </c>
    </row>
    <row r="158" spans="1:6" s="1" customFormat="1" ht="15.45" customHeight="1" x14ac:dyDescent="0.15">
      <c r="A158" s="56" t="s">
        <v>187</v>
      </c>
      <c r="B158" s="49">
        <v>2367</v>
      </c>
      <c r="C158" s="17">
        <v>4</v>
      </c>
      <c r="D158" s="17">
        <v>0</v>
      </c>
      <c r="E158" s="17">
        <f t="shared" si="4"/>
        <v>591.75</v>
      </c>
      <c r="F158" s="17">
        <f t="shared" si="5"/>
        <v>0</v>
      </c>
    </row>
    <row r="159" spans="1:6" s="1" customFormat="1" ht="15.45" customHeight="1" x14ac:dyDescent="0.15">
      <c r="A159" s="56" t="s">
        <v>188</v>
      </c>
      <c r="B159" s="49">
        <v>1576</v>
      </c>
      <c r="C159" s="17">
        <v>4</v>
      </c>
      <c r="D159" s="17">
        <v>0</v>
      </c>
      <c r="E159" s="17">
        <f t="shared" si="4"/>
        <v>394</v>
      </c>
      <c r="F159" s="17">
        <f t="shared" si="5"/>
        <v>0</v>
      </c>
    </row>
    <row r="160" spans="1:6" s="1" customFormat="1" ht="15.45" customHeight="1" x14ac:dyDescent="0.15">
      <c r="A160" s="56" t="s">
        <v>189</v>
      </c>
      <c r="B160" s="49">
        <v>3092</v>
      </c>
      <c r="C160" s="17">
        <v>4</v>
      </c>
      <c r="D160" s="17">
        <v>1</v>
      </c>
      <c r="E160" s="17">
        <f t="shared" si="4"/>
        <v>773</v>
      </c>
      <c r="F160" s="17">
        <f t="shared" si="5"/>
        <v>773</v>
      </c>
    </row>
    <row r="161" spans="1:6" s="1" customFormat="1" ht="15.45" customHeight="1" x14ac:dyDescent="0.15">
      <c r="A161" s="56" t="s">
        <v>190</v>
      </c>
      <c r="B161" s="49">
        <v>5554</v>
      </c>
      <c r="C161" s="17">
        <v>4</v>
      </c>
      <c r="D161" s="17">
        <v>1</v>
      </c>
      <c r="E161" s="17">
        <f t="shared" si="4"/>
        <v>1388.5</v>
      </c>
      <c r="F161" s="17">
        <f t="shared" si="5"/>
        <v>1388.5</v>
      </c>
    </row>
    <row r="162" spans="1:6" s="1" customFormat="1" ht="15.45" customHeight="1" x14ac:dyDescent="0.15">
      <c r="A162" s="56" t="s">
        <v>191</v>
      </c>
      <c r="B162" s="49">
        <v>3099</v>
      </c>
      <c r="C162" s="17">
        <v>4</v>
      </c>
      <c r="D162" s="17">
        <v>0</v>
      </c>
      <c r="E162" s="17">
        <f t="shared" si="4"/>
        <v>774.75</v>
      </c>
      <c r="F162" s="17">
        <f t="shared" si="5"/>
        <v>0</v>
      </c>
    </row>
    <row r="163" spans="1:6" s="1" customFormat="1" ht="15.45" customHeight="1" x14ac:dyDescent="0.15">
      <c r="A163" s="56" t="s">
        <v>192</v>
      </c>
      <c r="B163" s="49">
        <v>1690</v>
      </c>
      <c r="C163" s="17">
        <v>4</v>
      </c>
      <c r="D163" s="17">
        <v>1</v>
      </c>
      <c r="E163" s="17">
        <f t="shared" si="4"/>
        <v>422.5</v>
      </c>
      <c r="F163" s="17">
        <f t="shared" si="5"/>
        <v>422.5</v>
      </c>
    </row>
    <row r="164" spans="1:6" s="1" customFormat="1" ht="15.45" customHeight="1" x14ac:dyDescent="0.15">
      <c r="A164" s="56" t="s">
        <v>193</v>
      </c>
      <c r="B164" s="49">
        <v>2014</v>
      </c>
      <c r="C164" s="17">
        <v>4</v>
      </c>
      <c r="D164" s="17">
        <v>0</v>
      </c>
      <c r="E164" s="17">
        <f t="shared" si="4"/>
        <v>503.5</v>
      </c>
      <c r="F164" s="17">
        <f t="shared" si="5"/>
        <v>0</v>
      </c>
    </row>
    <row r="165" spans="1:6" s="1" customFormat="1" ht="15.45" customHeight="1" x14ac:dyDescent="0.15">
      <c r="A165" s="56" t="s">
        <v>194</v>
      </c>
      <c r="B165" s="49">
        <v>7325</v>
      </c>
      <c r="C165" s="17">
        <v>4</v>
      </c>
      <c r="D165" s="17">
        <v>0</v>
      </c>
      <c r="E165" s="17">
        <f t="shared" si="4"/>
        <v>1831.25</v>
      </c>
      <c r="F165" s="17">
        <f t="shared" si="5"/>
        <v>0</v>
      </c>
    </row>
    <row r="166" spans="1:6" s="1" customFormat="1" ht="15.45" customHeight="1" x14ac:dyDescent="0.15">
      <c r="A166" s="56" t="s">
        <v>195</v>
      </c>
      <c r="B166" s="49">
        <v>2268</v>
      </c>
      <c r="C166" s="17">
        <v>4</v>
      </c>
      <c r="D166" s="17">
        <v>1</v>
      </c>
      <c r="E166" s="17">
        <f t="shared" si="4"/>
        <v>567</v>
      </c>
      <c r="F166" s="17">
        <f t="shared" si="5"/>
        <v>567</v>
      </c>
    </row>
    <row r="167" spans="1:6" s="1" customFormat="1" ht="15.45" customHeight="1" x14ac:dyDescent="0.15">
      <c r="A167" s="56" t="s">
        <v>196</v>
      </c>
      <c r="B167" s="49">
        <v>3435</v>
      </c>
      <c r="C167" s="17">
        <v>4</v>
      </c>
      <c r="D167" s="17">
        <v>1</v>
      </c>
      <c r="E167" s="17">
        <f t="shared" si="4"/>
        <v>858.75</v>
      </c>
      <c r="F167" s="17">
        <f t="shared" si="5"/>
        <v>858.75</v>
      </c>
    </row>
    <row r="168" spans="1:6" s="1" customFormat="1" ht="15.45" customHeight="1" x14ac:dyDescent="0.15">
      <c r="A168" s="56" t="s">
        <v>197</v>
      </c>
      <c r="B168" s="49">
        <v>2110</v>
      </c>
      <c r="C168" s="17">
        <v>4</v>
      </c>
      <c r="D168" s="17">
        <v>0</v>
      </c>
      <c r="E168" s="17">
        <f t="shared" si="4"/>
        <v>527.5</v>
      </c>
      <c r="F168" s="17">
        <f t="shared" si="5"/>
        <v>0</v>
      </c>
    </row>
    <row r="169" spans="1:6" s="1" customFormat="1" ht="15.45" customHeight="1" x14ac:dyDescent="0.15">
      <c r="A169" s="56" t="s">
        <v>198</v>
      </c>
      <c r="B169" s="49">
        <v>3550</v>
      </c>
      <c r="C169" s="17">
        <v>4</v>
      </c>
      <c r="D169" s="17">
        <v>1</v>
      </c>
      <c r="E169" s="17">
        <f t="shared" si="4"/>
        <v>887.5</v>
      </c>
      <c r="F169" s="17">
        <f t="shared" si="5"/>
        <v>887.5</v>
      </c>
    </row>
    <row r="170" spans="1:6" s="1" customFormat="1" ht="15.45" customHeight="1" x14ac:dyDescent="0.15">
      <c r="A170" s="56" t="s">
        <v>199</v>
      </c>
      <c r="B170" s="49">
        <v>2014</v>
      </c>
      <c r="C170" s="17">
        <v>4</v>
      </c>
      <c r="D170" s="17">
        <v>1</v>
      </c>
      <c r="E170" s="17">
        <f t="shared" si="4"/>
        <v>503.5</v>
      </c>
      <c r="F170" s="17">
        <f t="shared" si="5"/>
        <v>503.5</v>
      </c>
    </row>
    <row r="171" spans="1:6" s="1" customFormat="1" ht="15.45" customHeight="1" x14ac:dyDescent="0.15">
      <c r="A171" s="56" t="s">
        <v>200</v>
      </c>
      <c r="B171" s="49">
        <v>7707</v>
      </c>
      <c r="C171" s="17">
        <v>4</v>
      </c>
      <c r="D171" s="17">
        <v>0</v>
      </c>
      <c r="E171" s="17">
        <f t="shared" si="4"/>
        <v>1926.75</v>
      </c>
      <c r="F171" s="17">
        <f t="shared" si="5"/>
        <v>0</v>
      </c>
    </row>
    <row r="172" spans="1:6" s="1" customFormat="1" ht="15.45" customHeight="1" x14ac:dyDescent="0.15">
      <c r="A172" s="56" t="s">
        <v>201</v>
      </c>
      <c r="B172" s="49">
        <v>4342</v>
      </c>
      <c r="C172" s="17">
        <v>4</v>
      </c>
      <c r="D172" s="17">
        <v>1</v>
      </c>
      <c r="E172" s="17">
        <f t="shared" si="4"/>
        <v>1085.5</v>
      </c>
      <c r="F172" s="17">
        <f t="shared" si="5"/>
        <v>1085.5</v>
      </c>
    </row>
    <row r="173" spans="1:6" s="1" customFormat="1" ht="15.45" customHeight="1" x14ac:dyDescent="0.15">
      <c r="A173" s="56" t="s">
        <v>202</v>
      </c>
      <c r="B173" s="49">
        <v>2052</v>
      </c>
      <c r="C173" s="17">
        <v>4</v>
      </c>
      <c r="D173" s="17">
        <v>0</v>
      </c>
      <c r="E173" s="17">
        <f t="shared" si="4"/>
        <v>513</v>
      </c>
      <c r="F173" s="17">
        <f t="shared" si="5"/>
        <v>0</v>
      </c>
    </row>
    <row r="174" spans="1:6" s="1" customFormat="1" ht="15.45" customHeight="1" x14ac:dyDescent="0.15">
      <c r="A174" s="56" t="s">
        <v>203</v>
      </c>
      <c r="B174" s="49">
        <v>2482</v>
      </c>
      <c r="C174" s="17">
        <v>4</v>
      </c>
      <c r="D174" s="17">
        <v>1</v>
      </c>
      <c r="E174" s="17">
        <f t="shared" si="4"/>
        <v>620.5</v>
      </c>
      <c r="F174" s="17">
        <f t="shared" si="5"/>
        <v>620.5</v>
      </c>
    </row>
    <row r="175" spans="1:6" s="1" customFormat="1" ht="15.45" customHeight="1" x14ac:dyDescent="0.15">
      <c r="A175" s="56" t="s">
        <v>204</v>
      </c>
      <c r="B175" s="49">
        <v>3736</v>
      </c>
      <c r="C175" s="17">
        <v>4</v>
      </c>
      <c r="D175" s="17">
        <v>1</v>
      </c>
      <c r="E175" s="17">
        <f t="shared" si="4"/>
        <v>934</v>
      </c>
      <c r="F175" s="17">
        <f t="shared" si="5"/>
        <v>934</v>
      </c>
    </row>
    <row r="176" spans="1:6" s="1" customFormat="1" ht="15.45" customHeight="1" x14ac:dyDescent="0.15">
      <c r="A176" s="56" t="s">
        <v>205</v>
      </c>
      <c r="B176" s="49">
        <v>1422</v>
      </c>
      <c r="C176" s="17">
        <v>4</v>
      </c>
      <c r="D176" s="17">
        <v>0</v>
      </c>
      <c r="E176" s="17">
        <f t="shared" si="4"/>
        <v>355.5</v>
      </c>
      <c r="F176" s="17">
        <f t="shared" si="5"/>
        <v>0</v>
      </c>
    </row>
    <row r="177" spans="1:6" s="1" customFormat="1" ht="15.45" customHeight="1" x14ac:dyDescent="0.15">
      <c r="A177" s="56" t="s">
        <v>206</v>
      </c>
      <c r="B177" s="49">
        <v>4295</v>
      </c>
      <c r="C177" s="17">
        <v>4</v>
      </c>
      <c r="D177" s="17">
        <v>1</v>
      </c>
      <c r="E177" s="17">
        <f t="shared" si="4"/>
        <v>1073.75</v>
      </c>
      <c r="F177" s="17">
        <f t="shared" si="5"/>
        <v>1073.75</v>
      </c>
    </row>
    <row r="178" spans="1:6" s="1" customFormat="1" ht="15.45" customHeight="1" x14ac:dyDescent="0.15">
      <c r="A178" s="56" t="s">
        <v>207</v>
      </c>
      <c r="B178" s="49">
        <v>2439</v>
      </c>
      <c r="C178" s="17">
        <v>4</v>
      </c>
      <c r="D178" s="17">
        <v>1</v>
      </c>
      <c r="E178" s="17">
        <f t="shared" si="4"/>
        <v>609.75</v>
      </c>
      <c r="F178" s="17">
        <f t="shared" si="5"/>
        <v>609.75</v>
      </c>
    </row>
    <row r="179" spans="1:6" s="1" customFormat="1" ht="15.45" customHeight="1" x14ac:dyDescent="0.15">
      <c r="A179" s="56" t="s">
        <v>208</v>
      </c>
      <c r="B179" s="49">
        <v>5000</v>
      </c>
      <c r="C179" s="17">
        <v>4</v>
      </c>
      <c r="D179" s="17">
        <v>1</v>
      </c>
      <c r="E179" s="17">
        <f t="shared" si="4"/>
        <v>1250</v>
      </c>
      <c r="F179" s="17">
        <f t="shared" si="5"/>
        <v>1250</v>
      </c>
    </row>
    <row r="180" spans="1:6" s="1" customFormat="1" ht="15.45" customHeight="1" x14ac:dyDescent="0.15">
      <c r="A180" s="56" t="s">
        <v>209</v>
      </c>
      <c r="B180" s="49">
        <v>3113</v>
      </c>
      <c r="C180" s="17">
        <v>4</v>
      </c>
      <c r="D180" s="17">
        <v>1</v>
      </c>
      <c r="E180" s="17">
        <f t="shared" si="4"/>
        <v>778.25</v>
      </c>
      <c r="F180" s="17">
        <f t="shared" si="5"/>
        <v>778.25</v>
      </c>
    </row>
    <row r="181" spans="1:6" s="1" customFormat="1" ht="15.45" customHeight="1" x14ac:dyDescent="0.15">
      <c r="A181" s="56" t="s">
        <v>210</v>
      </c>
      <c r="B181" s="49">
        <v>3648</v>
      </c>
      <c r="C181" s="17">
        <v>4</v>
      </c>
      <c r="D181" s="17">
        <v>0</v>
      </c>
      <c r="E181" s="17">
        <f t="shared" si="4"/>
        <v>912</v>
      </c>
      <c r="F181" s="17">
        <f t="shared" si="5"/>
        <v>0</v>
      </c>
    </row>
    <row r="182" spans="1:6" s="1" customFormat="1" ht="15.45" customHeight="1" x14ac:dyDescent="0.15">
      <c r="A182" s="56" t="s">
        <v>211</v>
      </c>
      <c r="B182" s="49">
        <v>3071</v>
      </c>
      <c r="C182" s="17">
        <v>4</v>
      </c>
      <c r="D182" s="17">
        <v>0</v>
      </c>
      <c r="E182" s="17">
        <f t="shared" si="4"/>
        <v>767.75</v>
      </c>
      <c r="F182" s="17">
        <f t="shared" si="5"/>
        <v>0</v>
      </c>
    </row>
    <row r="183" spans="1:6" s="1" customFormat="1" ht="15.45" customHeight="1" x14ac:dyDescent="0.15">
      <c r="A183" s="56" t="s">
        <v>212</v>
      </c>
      <c r="B183" s="49">
        <v>5113</v>
      </c>
      <c r="C183" s="17">
        <v>4</v>
      </c>
      <c r="D183" s="17">
        <v>1</v>
      </c>
      <c r="E183" s="17">
        <f t="shared" si="4"/>
        <v>1278.25</v>
      </c>
      <c r="F183" s="17">
        <f t="shared" si="5"/>
        <v>1278.25</v>
      </c>
    </row>
    <row r="184" spans="1:6" s="1" customFormat="1" ht="15.45" customHeight="1" x14ac:dyDescent="0.15">
      <c r="A184" s="56" t="s">
        <v>213</v>
      </c>
      <c r="B184" s="49">
        <v>1381</v>
      </c>
      <c r="C184" s="17">
        <v>4</v>
      </c>
      <c r="D184" s="17">
        <v>0</v>
      </c>
      <c r="E184" s="17">
        <f t="shared" si="4"/>
        <v>345.25</v>
      </c>
      <c r="F184" s="17">
        <f t="shared" si="5"/>
        <v>0</v>
      </c>
    </row>
    <row r="185" spans="1:6" s="1" customFormat="1" ht="15.45" customHeight="1" x14ac:dyDescent="0.15">
      <c r="A185" s="56" t="s">
        <v>214</v>
      </c>
      <c r="B185" s="49">
        <v>2903</v>
      </c>
      <c r="C185" s="17">
        <v>4</v>
      </c>
      <c r="D185" s="17">
        <v>1</v>
      </c>
      <c r="E185" s="17">
        <f t="shared" si="4"/>
        <v>725.75</v>
      </c>
      <c r="F185" s="17">
        <f t="shared" si="5"/>
        <v>725.75</v>
      </c>
    </row>
    <row r="186" spans="1:6" s="1" customFormat="1" ht="15.45" customHeight="1" x14ac:dyDescent="0.15">
      <c r="A186" s="56" t="s">
        <v>215</v>
      </c>
      <c r="B186" s="49">
        <v>2680</v>
      </c>
      <c r="C186" s="17">
        <v>4</v>
      </c>
      <c r="D186" s="17">
        <v>0</v>
      </c>
      <c r="E186" s="17">
        <f t="shared" si="4"/>
        <v>670</v>
      </c>
      <c r="F186" s="17">
        <f t="shared" si="5"/>
        <v>0</v>
      </c>
    </row>
    <row r="187" spans="1:6" s="1" customFormat="1" ht="15.45" customHeight="1" x14ac:dyDescent="0.15">
      <c r="A187" s="56" t="s">
        <v>216</v>
      </c>
      <c r="B187" s="49">
        <v>5869</v>
      </c>
      <c r="C187" s="17">
        <v>4</v>
      </c>
      <c r="D187" s="17">
        <v>0</v>
      </c>
      <c r="E187" s="17">
        <f t="shared" si="4"/>
        <v>1467.25</v>
      </c>
      <c r="F187" s="17">
        <f t="shared" si="5"/>
        <v>0</v>
      </c>
    </row>
    <row r="188" spans="1:6" s="1" customFormat="1" ht="15.45" customHeight="1" x14ac:dyDescent="0.15">
      <c r="A188" s="56" t="s">
        <v>217</v>
      </c>
      <c r="B188" s="49">
        <v>2635</v>
      </c>
      <c r="C188" s="17">
        <v>4</v>
      </c>
      <c r="D188" s="17">
        <v>0</v>
      </c>
      <c r="E188" s="17">
        <f t="shared" si="4"/>
        <v>658.75</v>
      </c>
      <c r="F188" s="17">
        <f t="shared" si="5"/>
        <v>0</v>
      </c>
    </row>
    <row r="189" spans="1:6" s="1" customFormat="1" ht="15.45" customHeight="1" x14ac:dyDescent="0.15">
      <c r="A189" s="56" t="s">
        <v>218</v>
      </c>
      <c r="B189" s="49">
        <v>2166</v>
      </c>
      <c r="C189" s="17">
        <v>4</v>
      </c>
      <c r="D189" s="17">
        <v>1</v>
      </c>
      <c r="E189" s="17">
        <f t="shared" ref="E189:E250" si="6">B189/C189</f>
        <v>541.5</v>
      </c>
      <c r="F189" s="17">
        <f t="shared" si="5"/>
        <v>541.5</v>
      </c>
    </row>
    <row r="190" spans="1:6" s="1" customFormat="1" ht="15.45" customHeight="1" x14ac:dyDescent="0.45">
      <c r="A190" s="57" t="s">
        <v>219</v>
      </c>
      <c r="B190" s="49">
        <v>4476</v>
      </c>
      <c r="C190" s="17">
        <v>4</v>
      </c>
      <c r="D190" s="17">
        <v>1</v>
      </c>
      <c r="E190" s="17">
        <f t="shared" si="6"/>
        <v>1119</v>
      </c>
      <c r="F190" s="17">
        <f t="shared" ref="F190:F251" si="7">D190*E190</f>
        <v>1119</v>
      </c>
    </row>
    <row r="191" spans="1:6" s="1" customFormat="1" ht="15.45" customHeight="1" x14ac:dyDescent="0.15">
      <c r="A191" s="56" t="s">
        <v>220</v>
      </c>
      <c r="B191" s="49">
        <v>2389</v>
      </c>
      <c r="C191" s="17">
        <v>4</v>
      </c>
      <c r="D191" s="17">
        <v>0</v>
      </c>
      <c r="E191" s="17">
        <f t="shared" si="6"/>
        <v>597.25</v>
      </c>
      <c r="F191" s="17">
        <f t="shared" si="7"/>
        <v>0</v>
      </c>
    </row>
    <row r="192" spans="1:6" s="1" customFormat="1" ht="15.45" customHeight="1" x14ac:dyDescent="0.15">
      <c r="A192" s="56" t="s">
        <v>221</v>
      </c>
      <c r="B192" s="49">
        <v>7835</v>
      </c>
      <c r="C192" s="17">
        <v>4</v>
      </c>
      <c r="D192" s="17">
        <v>1</v>
      </c>
      <c r="E192" s="17">
        <f t="shared" si="6"/>
        <v>1958.75</v>
      </c>
      <c r="F192" s="17">
        <f t="shared" si="7"/>
        <v>1958.75</v>
      </c>
    </row>
    <row r="193" spans="1:6" s="1" customFormat="1" ht="15.45" customHeight="1" x14ac:dyDescent="0.15">
      <c r="A193" s="56" t="s">
        <v>222</v>
      </c>
      <c r="B193" s="49">
        <v>4061</v>
      </c>
      <c r="C193" s="17">
        <v>4</v>
      </c>
      <c r="D193" s="17">
        <v>1</v>
      </c>
      <c r="E193" s="17">
        <f t="shared" si="6"/>
        <v>1015.25</v>
      </c>
      <c r="F193" s="17">
        <f t="shared" si="7"/>
        <v>1015.25</v>
      </c>
    </row>
    <row r="194" spans="1:6" s="1" customFormat="1" ht="15.45" customHeight="1" x14ac:dyDescent="0.15">
      <c r="A194" s="56" t="s">
        <v>223</v>
      </c>
      <c r="B194" s="49">
        <v>5265</v>
      </c>
      <c r="C194" s="17">
        <v>4</v>
      </c>
      <c r="D194" s="17">
        <v>1</v>
      </c>
      <c r="E194" s="17">
        <f t="shared" si="6"/>
        <v>1316.25</v>
      </c>
      <c r="F194" s="17">
        <f t="shared" si="7"/>
        <v>1316.25</v>
      </c>
    </row>
    <row r="195" spans="1:6" s="1" customFormat="1" ht="15.45" customHeight="1" x14ac:dyDescent="0.15">
      <c r="A195" s="56" t="s">
        <v>224</v>
      </c>
      <c r="B195" s="49">
        <v>3525</v>
      </c>
      <c r="C195" s="17">
        <v>4</v>
      </c>
      <c r="D195" s="17">
        <v>1</v>
      </c>
      <c r="E195" s="17">
        <f t="shared" si="6"/>
        <v>881.25</v>
      </c>
      <c r="F195" s="17">
        <f t="shared" si="7"/>
        <v>881.25</v>
      </c>
    </row>
    <row r="196" spans="1:6" s="1" customFormat="1" ht="15.45" customHeight="1" x14ac:dyDescent="0.15">
      <c r="A196" s="56" t="s">
        <v>225</v>
      </c>
      <c r="B196" s="49">
        <v>2029</v>
      </c>
      <c r="C196" s="17">
        <v>4</v>
      </c>
      <c r="D196" s="17">
        <v>1</v>
      </c>
      <c r="E196" s="17">
        <f t="shared" si="6"/>
        <v>507.25</v>
      </c>
      <c r="F196" s="17">
        <f t="shared" si="7"/>
        <v>507.25</v>
      </c>
    </row>
    <row r="197" spans="1:6" s="1" customFormat="1" ht="15.45" customHeight="1" x14ac:dyDescent="0.15">
      <c r="A197" s="56" t="s">
        <v>226</v>
      </c>
      <c r="B197" s="49">
        <v>999</v>
      </c>
      <c r="C197" s="17">
        <v>4</v>
      </c>
      <c r="D197" s="17">
        <v>0</v>
      </c>
      <c r="E197" s="17">
        <f t="shared" si="6"/>
        <v>249.75</v>
      </c>
      <c r="F197" s="17">
        <f t="shared" si="7"/>
        <v>0</v>
      </c>
    </row>
    <row r="198" spans="1:6" s="1" customFormat="1" ht="15.45" customHeight="1" x14ac:dyDescent="0.15">
      <c r="A198" s="56" t="s">
        <v>227</v>
      </c>
      <c r="B198" s="49">
        <v>2084</v>
      </c>
      <c r="C198" s="17">
        <v>4</v>
      </c>
      <c r="D198" s="17">
        <v>1</v>
      </c>
      <c r="E198" s="17">
        <f t="shared" si="6"/>
        <v>521</v>
      </c>
      <c r="F198" s="17">
        <f t="shared" si="7"/>
        <v>521</v>
      </c>
    </row>
    <row r="199" spans="1:6" s="1" customFormat="1" ht="15.45" customHeight="1" x14ac:dyDescent="0.15">
      <c r="A199" s="56" t="s">
        <v>228</v>
      </c>
      <c r="B199" s="49">
        <v>2651</v>
      </c>
      <c r="C199" s="17">
        <v>4</v>
      </c>
      <c r="D199" s="17">
        <v>0</v>
      </c>
      <c r="E199" s="17">
        <f t="shared" si="6"/>
        <v>662.75</v>
      </c>
      <c r="F199" s="17">
        <f t="shared" si="7"/>
        <v>0</v>
      </c>
    </row>
    <row r="200" spans="1:6" s="1" customFormat="1" ht="15.45" customHeight="1" x14ac:dyDescent="0.15">
      <c r="A200" s="56" t="s">
        <v>229</v>
      </c>
      <c r="B200" s="49">
        <v>1984</v>
      </c>
      <c r="C200" s="17">
        <v>4</v>
      </c>
      <c r="D200" s="17">
        <v>1</v>
      </c>
      <c r="E200" s="17">
        <f t="shared" si="6"/>
        <v>496</v>
      </c>
      <c r="F200" s="17">
        <f t="shared" si="7"/>
        <v>496</v>
      </c>
    </row>
    <row r="201" spans="1:6" s="1" customFormat="1" ht="15.45" customHeight="1" x14ac:dyDescent="0.15">
      <c r="A201" s="56" t="s">
        <v>230</v>
      </c>
      <c r="B201" s="49">
        <v>1511</v>
      </c>
      <c r="C201" s="17">
        <v>4</v>
      </c>
      <c r="D201" s="17">
        <v>1</v>
      </c>
      <c r="E201" s="17">
        <f t="shared" si="6"/>
        <v>377.75</v>
      </c>
      <c r="F201" s="17">
        <f t="shared" si="7"/>
        <v>377.75</v>
      </c>
    </row>
    <row r="202" spans="1:6" s="1" customFormat="1" ht="15.45" customHeight="1" x14ac:dyDescent="0.15">
      <c r="A202" s="56" t="s">
        <v>231</v>
      </c>
      <c r="B202" s="49">
        <v>1545</v>
      </c>
      <c r="C202" s="17">
        <v>4</v>
      </c>
      <c r="D202" s="17">
        <v>1</v>
      </c>
      <c r="E202" s="17">
        <f t="shared" si="6"/>
        <v>386.25</v>
      </c>
      <c r="F202" s="17">
        <f t="shared" si="7"/>
        <v>386.25</v>
      </c>
    </row>
    <row r="203" spans="1:6" s="1" customFormat="1" ht="15.45" customHeight="1" x14ac:dyDescent="0.15">
      <c r="A203" s="56" t="s">
        <v>232</v>
      </c>
      <c r="B203" s="49">
        <v>2677</v>
      </c>
      <c r="C203" s="17">
        <v>4</v>
      </c>
      <c r="D203" s="17">
        <v>1</v>
      </c>
      <c r="E203" s="17">
        <f t="shared" si="6"/>
        <v>669.25</v>
      </c>
      <c r="F203" s="17">
        <f t="shared" si="7"/>
        <v>669.25</v>
      </c>
    </row>
    <row r="204" spans="1:6" s="1" customFormat="1" ht="15.45" customHeight="1" x14ac:dyDescent="0.15">
      <c r="A204" s="56" t="s">
        <v>233</v>
      </c>
      <c r="B204" s="49">
        <v>4804</v>
      </c>
      <c r="C204" s="17">
        <v>4</v>
      </c>
      <c r="D204" s="17">
        <v>1</v>
      </c>
      <c r="E204" s="17">
        <f t="shared" si="6"/>
        <v>1201</v>
      </c>
      <c r="F204" s="17">
        <f t="shared" si="7"/>
        <v>1201</v>
      </c>
    </row>
    <row r="205" spans="1:6" s="1" customFormat="1" ht="15.45" customHeight="1" x14ac:dyDescent="0.15">
      <c r="A205" s="56" t="s">
        <v>234</v>
      </c>
      <c r="B205" s="49">
        <v>2821</v>
      </c>
      <c r="C205" s="17">
        <v>4</v>
      </c>
      <c r="D205" s="17">
        <v>0</v>
      </c>
      <c r="E205" s="17">
        <f t="shared" si="6"/>
        <v>705.25</v>
      </c>
      <c r="F205" s="17">
        <f t="shared" si="7"/>
        <v>0</v>
      </c>
    </row>
    <row r="206" spans="1:6" s="1" customFormat="1" ht="15.45" customHeight="1" x14ac:dyDescent="0.15">
      <c r="A206" s="56" t="s">
        <v>235</v>
      </c>
      <c r="B206" s="49">
        <v>5203</v>
      </c>
      <c r="C206" s="17">
        <v>4</v>
      </c>
      <c r="D206" s="17">
        <v>0</v>
      </c>
      <c r="E206" s="17">
        <f t="shared" si="6"/>
        <v>1300.75</v>
      </c>
      <c r="F206" s="17">
        <f t="shared" si="7"/>
        <v>0</v>
      </c>
    </row>
    <row r="207" spans="1:6" s="1" customFormat="1" ht="15.45" customHeight="1" x14ac:dyDescent="0.15">
      <c r="A207" s="56" t="s">
        <v>236</v>
      </c>
      <c r="B207" s="49">
        <v>2715</v>
      </c>
      <c r="C207" s="17">
        <v>4</v>
      </c>
      <c r="D207" s="17">
        <v>1</v>
      </c>
      <c r="E207" s="17">
        <f t="shared" si="6"/>
        <v>678.75</v>
      </c>
      <c r="F207" s="17">
        <f t="shared" si="7"/>
        <v>678.75</v>
      </c>
    </row>
    <row r="208" spans="1:6" s="1" customFormat="1" ht="15.45" customHeight="1" x14ac:dyDescent="0.15">
      <c r="A208" s="56" t="s">
        <v>237</v>
      </c>
      <c r="B208" s="49">
        <v>3733</v>
      </c>
      <c r="C208" s="17">
        <v>4</v>
      </c>
      <c r="D208" s="17">
        <v>1</v>
      </c>
      <c r="E208" s="17">
        <f t="shared" si="6"/>
        <v>933.25</v>
      </c>
      <c r="F208" s="17">
        <f t="shared" si="7"/>
        <v>933.25</v>
      </c>
    </row>
    <row r="209" spans="1:6" s="1" customFormat="1" ht="15.45" customHeight="1" x14ac:dyDescent="0.15">
      <c r="A209" s="56" t="s">
        <v>238</v>
      </c>
      <c r="B209" s="49">
        <v>4918</v>
      </c>
      <c r="C209" s="17">
        <v>4</v>
      </c>
      <c r="D209" s="17">
        <v>1</v>
      </c>
      <c r="E209" s="17">
        <f t="shared" si="6"/>
        <v>1229.5</v>
      </c>
      <c r="F209" s="17">
        <f t="shared" si="7"/>
        <v>1229.5</v>
      </c>
    </row>
    <row r="210" spans="1:6" s="1" customFormat="1" ht="15.45" customHeight="1" x14ac:dyDescent="0.15">
      <c r="A210" s="56" t="s">
        <v>239</v>
      </c>
      <c r="B210" s="49">
        <v>4895</v>
      </c>
      <c r="C210" s="17">
        <v>4</v>
      </c>
      <c r="D210" s="17">
        <v>1</v>
      </c>
      <c r="E210" s="17">
        <f t="shared" si="6"/>
        <v>1223.75</v>
      </c>
      <c r="F210" s="17">
        <f t="shared" si="7"/>
        <v>1223.75</v>
      </c>
    </row>
    <row r="211" spans="1:6" s="1" customFormat="1" ht="15.45" customHeight="1" x14ac:dyDescent="0.15">
      <c r="A211" s="56" t="s">
        <v>240</v>
      </c>
      <c r="B211" s="49">
        <v>2294</v>
      </c>
      <c r="C211" s="17">
        <v>4</v>
      </c>
      <c r="D211" s="17">
        <v>0</v>
      </c>
      <c r="E211" s="17">
        <f t="shared" si="6"/>
        <v>573.5</v>
      </c>
      <c r="F211" s="17">
        <f t="shared" si="7"/>
        <v>0</v>
      </c>
    </row>
    <row r="212" spans="1:6" s="1" customFormat="1" ht="15.45" customHeight="1" x14ac:dyDescent="0.15">
      <c r="A212" s="56" t="s">
        <v>241</v>
      </c>
      <c r="B212" s="49">
        <v>8201</v>
      </c>
      <c r="C212" s="17">
        <v>4</v>
      </c>
      <c r="D212" s="17">
        <v>1</v>
      </c>
      <c r="E212" s="17">
        <f t="shared" si="6"/>
        <v>2050.25</v>
      </c>
      <c r="F212" s="17">
        <f t="shared" si="7"/>
        <v>2050.25</v>
      </c>
    </row>
    <row r="213" spans="1:6" s="1" customFormat="1" ht="15.45" customHeight="1" x14ac:dyDescent="0.15">
      <c r="A213" s="56" t="s">
        <v>242</v>
      </c>
      <c r="B213" s="49">
        <v>5329</v>
      </c>
      <c r="C213" s="17">
        <v>4</v>
      </c>
      <c r="D213" s="17">
        <v>1</v>
      </c>
      <c r="E213" s="17">
        <f t="shared" si="6"/>
        <v>1332.25</v>
      </c>
      <c r="F213" s="17">
        <f t="shared" si="7"/>
        <v>1332.25</v>
      </c>
    </row>
    <row r="214" spans="1:6" s="1" customFormat="1" ht="15.45" customHeight="1" x14ac:dyDescent="0.15">
      <c r="A214" s="56" t="s">
        <v>243</v>
      </c>
      <c r="B214" s="49">
        <v>3662</v>
      </c>
      <c r="C214" s="17">
        <v>4</v>
      </c>
      <c r="D214" s="17">
        <v>0</v>
      </c>
      <c r="E214" s="17">
        <f t="shared" si="6"/>
        <v>915.5</v>
      </c>
      <c r="F214" s="17">
        <f t="shared" si="7"/>
        <v>0</v>
      </c>
    </row>
    <row r="215" spans="1:6" s="1" customFormat="1" ht="15.45" customHeight="1" x14ac:dyDescent="0.15">
      <c r="A215" s="56" t="s">
        <v>244</v>
      </c>
      <c r="B215" s="49">
        <v>3051</v>
      </c>
      <c r="C215" s="17">
        <v>4</v>
      </c>
      <c r="D215" s="17">
        <v>1</v>
      </c>
      <c r="E215" s="17">
        <f t="shared" si="6"/>
        <v>762.75</v>
      </c>
      <c r="F215" s="17">
        <f t="shared" si="7"/>
        <v>762.75</v>
      </c>
    </row>
    <row r="216" spans="1:6" s="1" customFormat="1" ht="15.45" customHeight="1" x14ac:dyDescent="0.15">
      <c r="A216" s="56" t="s">
        <v>245</v>
      </c>
      <c r="B216" s="49">
        <v>3009</v>
      </c>
      <c r="C216" s="17">
        <v>4</v>
      </c>
      <c r="D216" s="17">
        <v>0</v>
      </c>
      <c r="E216" s="17">
        <f t="shared" si="6"/>
        <v>752.25</v>
      </c>
      <c r="F216" s="17">
        <f t="shared" si="7"/>
        <v>0</v>
      </c>
    </row>
    <row r="217" spans="1:6" s="1" customFormat="1" ht="15.45" customHeight="1" x14ac:dyDescent="0.15">
      <c r="A217" s="56" t="s">
        <v>246</v>
      </c>
      <c r="B217" s="49">
        <v>3393</v>
      </c>
      <c r="C217" s="17">
        <v>4</v>
      </c>
      <c r="D217" s="17">
        <v>0</v>
      </c>
      <c r="E217" s="17">
        <f t="shared" si="6"/>
        <v>848.25</v>
      </c>
      <c r="F217" s="17">
        <f t="shared" si="7"/>
        <v>0</v>
      </c>
    </row>
    <row r="218" spans="1:6" s="1" customFormat="1" ht="15.45" customHeight="1" x14ac:dyDescent="0.15">
      <c r="A218" s="56" t="s">
        <v>247</v>
      </c>
      <c r="B218" s="49">
        <v>1204</v>
      </c>
      <c r="C218" s="17">
        <v>4</v>
      </c>
      <c r="D218" s="17">
        <v>0</v>
      </c>
      <c r="E218" s="17">
        <f t="shared" si="6"/>
        <v>301</v>
      </c>
      <c r="F218" s="17">
        <f t="shared" si="7"/>
        <v>0</v>
      </c>
    </row>
    <row r="219" spans="1:6" s="1" customFormat="1" ht="15.45" customHeight="1" x14ac:dyDescent="0.15">
      <c r="A219" s="56" t="s">
        <v>248</v>
      </c>
      <c r="B219" s="49">
        <v>5671</v>
      </c>
      <c r="C219" s="17">
        <v>4</v>
      </c>
      <c r="D219" s="17">
        <v>1</v>
      </c>
      <c r="E219" s="17">
        <f t="shared" si="6"/>
        <v>1417.75</v>
      </c>
      <c r="F219" s="17">
        <f t="shared" si="7"/>
        <v>1417.75</v>
      </c>
    </row>
    <row r="220" spans="1:6" s="1" customFormat="1" ht="15.45" customHeight="1" x14ac:dyDescent="0.15">
      <c r="A220" s="56" t="s">
        <v>249</v>
      </c>
      <c r="B220" s="49">
        <v>3572</v>
      </c>
      <c r="C220" s="17">
        <v>4</v>
      </c>
      <c r="D220" s="17">
        <v>1</v>
      </c>
      <c r="E220" s="17">
        <f t="shared" si="6"/>
        <v>893</v>
      </c>
      <c r="F220" s="17">
        <f t="shared" si="7"/>
        <v>893</v>
      </c>
    </row>
    <row r="221" spans="1:6" s="1" customFormat="1" ht="15.45" customHeight="1" x14ac:dyDescent="0.15">
      <c r="A221" s="56" t="s">
        <v>250</v>
      </c>
      <c r="B221" s="49">
        <v>5241</v>
      </c>
      <c r="C221" s="17">
        <v>4</v>
      </c>
      <c r="D221" s="17">
        <v>1</v>
      </c>
      <c r="E221" s="17">
        <f t="shared" si="6"/>
        <v>1310.25</v>
      </c>
      <c r="F221" s="17">
        <f t="shared" si="7"/>
        <v>1310.25</v>
      </c>
    </row>
    <row r="222" spans="1:6" s="1" customFormat="1" ht="15.45" customHeight="1" x14ac:dyDescent="0.15">
      <c r="A222" s="56" t="s">
        <v>251</v>
      </c>
      <c r="B222" s="49">
        <v>3017</v>
      </c>
      <c r="C222" s="17">
        <v>4</v>
      </c>
      <c r="D222" s="17">
        <v>1</v>
      </c>
      <c r="E222" s="17">
        <f t="shared" si="6"/>
        <v>754.25</v>
      </c>
      <c r="F222" s="17">
        <f t="shared" si="7"/>
        <v>754.25</v>
      </c>
    </row>
    <row r="223" spans="1:6" s="1" customFormat="1" ht="15.45" customHeight="1" x14ac:dyDescent="0.15">
      <c r="A223" s="56" t="s">
        <v>252</v>
      </c>
      <c r="B223" s="49">
        <v>3299</v>
      </c>
      <c r="C223" s="17">
        <v>4</v>
      </c>
      <c r="D223" s="17">
        <v>0</v>
      </c>
      <c r="E223" s="17">
        <f t="shared" si="6"/>
        <v>824.75</v>
      </c>
      <c r="F223" s="17">
        <f t="shared" si="7"/>
        <v>0</v>
      </c>
    </row>
    <row r="224" spans="1:6" s="1" customFormat="1" ht="15.45" customHeight="1" x14ac:dyDescent="0.15">
      <c r="A224" s="56" t="s">
        <v>253</v>
      </c>
      <c r="B224" s="49">
        <v>3360</v>
      </c>
      <c r="C224" s="17">
        <v>4</v>
      </c>
      <c r="D224" s="17">
        <v>0</v>
      </c>
      <c r="E224" s="17">
        <f t="shared" si="6"/>
        <v>840</v>
      </c>
      <c r="F224" s="17">
        <f t="shared" si="7"/>
        <v>0</v>
      </c>
    </row>
    <row r="225" spans="1:6" s="1" customFormat="1" ht="15.45" customHeight="1" x14ac:dyDescent="0.15">
      <c r="A225" s="56" t="s">
        <v>254</v>
      </c>
      <c r="B225" s="49">
        <v>3180</v>
      </c>
      <c r="C225" s="17">
        <v>4</v>
      </c>
      <c r="D225" s="17">
        <v>1</v>
      </c>
      <c r="E225" s="17">
        <f t="shared" si="6"/>
        <v>795</v>
      </c>
      <c r="F225" s="17">
        <f t="shared" si="7"/>
        <v>795</v>
      </c>
    </row>
    <row r="226" spans="1:6" s="1" customFormat="1" ht="15.45" customHeight="1" x14ac:dyDescent="0.15">
      <c r="A226" s="56" t="s">
        <v>255</v>
      </c>
      <c r="B226" s="49">
        <v>3679</v>
      </c>
      <c r="C226" s="17">
        <v>4</v>
      </c>
      <c r="D226" s="17">
        <v>1</v>
      </c>
      <c r="E226" s="17">
        <f t="shared" si="6"/>
        <v>919.75</v>
      </c>
      <c r="F226" s="17">
        <f t="shared" si="7"/>
        <v>919.75</v>
      </c>
    </row>
    <row r="227" spans="1:6" s="1" customFormat="1" ht="15.45" customHeight="1" x14ac:dyDescent="0.15">
      <c r="A227" s="56" t="s">
        <v>256</v>
      </c>
      <c r="B227" s="49">
        <v>3226</v>
      </c>
      <c r="C227" s="17">
        <v>4</v>
      </c>
      <c r="D227" s="17">
        <v>1</v>
      </c>
      <c r="E227" s="17">
        <f t="shared" si="6"/>
        <v>806.5</v>
      </c>
      <c r="F227" s="17">
        <f t="shared" si="7"/>
        <v>806.5</v>
      </c>
    </row>
    <row r="228" spans="1:6" s="1" customFormat="1" ht="15.45" customHeight="1" x14ac:dyDescent="0.15">
      <c r="A228" s="56" t="s">
        <v>257</v>
      </c>
      <c r="B228" s="49">
        <v>3743</v>
      </c>
      <c r="C228" s="17">
        <v>4</v>
      </c>
      <c r="D228" s="17">
        <v>0</v>
      </c>
      <c r="E228" s="17">
        <f t="shared" si="6"/>
        <v>935.75</v>
      </c>
      <c r="F228" s="17">
        <f t="shared" si="7"/>
        <v>0</v>
      </c>
    </row>
    <row r="229" spans="1:6" s="1" customFormat="1" ht="15.45" customHeight="1" x14ac:dyDescent="0.15">
      <c r="A229" s="56" t="s">
        <v>258</v>
      </c>
      <c r="B229" s="49">
        <v>1159</v>
      </c>
      <c r="C229" s="17">
        <v>4</v>
      </c>
      <c r="D229" s="17">
        <v>0</v>
      </c>
      <c r="E229" s="17">
        <f t="shared" si="6"/>
        <v>289.75</v>
      </c>
      <c r="F229" s="17">
        <f t="shared" si="7"/>
        <v>0</v>
      </c>
    </row>
    <row r="230" spans="1:6" s="1" customFormat="1" ht="15.45" customHeight="1" x14ac:dyDescent="0.15">
      <c r="A230" s="56" t="s">
        <v>259</v>
      </c>
      <c r="B230" s="49">
        <v>2546</v>
      </c>
      <c r="C230" s="17">
        <v>4</v>
      </c>
      <c r="D230" s="17">
        <v>0</v>
      </c>
      <c r="E230" s="17">
        <f t="shared" si="6"/>
        <v>636.5</v>
      </c>
      <c r="F230" s="17">
        <f t="shared" si="7"/>
        <v>0</v>
      </c>
    </row>
    <row r="231" spans="1:6" s="1" customFormat="1" ht="15.45" customHeight="1" x14ac:dyDescent="0.15">
      <c r="A231" s="56" t="s">
        <v>260</v>
      </c>
      <c r="B231" s="49">
        <v>1936</v>
      </c>
      <c r="C231" s="17">
        <v>4</v>
      </c>
      <c r="D231" s="17">
        <v>0</v>
      </c>
      <c r="E231" s="17">
        <f t="shared" si="6"/>
        <v>484</v>
      </c>
      <c r="F231" s="17">
        <f t="shared" si="7"/>
        <v>0</v>
      </c>
    </row>
    <row r="232" spans="1:6" s="1" customFormat="1" ht="15.45" customHeight="1" x14ac:dyDescent="0.15">
      <c r="A232" s="56" t="s">
        <v>261</v>
      </c>
      <c r="B232" s="49">
        <v>3783</v>
      </c>
      <c r="C232" s="17">
        <v>4</v>
      </c>
      <c r="D232" s="17">
        <v>1</v>
      </c>
      <c r="E232" s="17">
        <f t="shared" si="6"/>
        <v>945.75</v>
      </c>
      <c r="F232" s="17">
        <f t="shared" si="7"/>
        <v>945.75</v>
      </c>
    </row>
    <row r="233" spans="1:6" s="1" customFormat="1" ht="15.45" customHeight="1" x14ac:dyDescent="0.15">
      <c r="A233" s="56" t="s">
        <v>262</v>
      </c>
      <c r="B233" s="49">
        <v>4727</v>
      </c>
      <c r="C233" s="17">
        <v>4</v>
      </c>
      <c r="D233" s="17">
        <v>0</v>
      </c>
      <c r="E233" s="17">
        <f t="shared" si="6"/>
        <v>1181.75</v>
      </c>
      <c r="F233" s="17">
        <f t="shared" si="7"/>
        <v>0</v>
      </c>
    </row>
    <row r="234" spans="1:6" s="1" customFormat="1" ht="15.45" customHeight="1" x14ac:dyDescent="0.15">
      <c r="A234" s="56" t="s">
        <v>263</v>
      </c>
      <c r="B234" s="49">
        <v>4244</v>
      </c>
      <c r="C234" s="17">
        <v>4</v>
      </c>
      <c r="D234" s="17">
        <v>0</v>
      </c>
      <c r="E234" s="17">
        <f t="shared" si="6"/>
        <v>1061</v>
      </c>
      <c r="F234" s="17">
        <f t="shared" si="7"/>
        <v>0</v>
      </c>
    </row>
    <row r="235" spans="1:6" s="1" customFormat="1" ht="15.45" customHeight="1" x14ac:dyDescent="0.15">
      <c r="A235" s="56" t="s">
        <v>264</v>
      </c>
      <c r="B235" s="49">
        <v>3856</v>
      </c>
      <c r="C235" s="17">
        <v>4</v>
      </c>
      <c r="D235" s="17">
        <v>1</v>
      </c>
      <c r="E235" s="17">
        <f t="shared" si="6"/>
        <v>964</v>
      </c>
      <c r="F235" s="17">
        <f t="shared" si="7"/>
        <v>964</v>
      </c>
    </row>
    <row r="236" spans="1:6" s="1" customFormat="1" ht="15.45" customHeight="1" x14ac:dyDescent="0.15">
      <c r="A236" s="56" t="s">
        <v>265</v>
      </c>
      <c r="B236" s="49">
        <v>2603</v>
      </c>
      <c r="C236" s="17">
        <v>4</v>
      </c>
      <c r="D236" s="17">
        <v>1</v>
      </c>
      <c r="E236" s="17">
        <f t="shared" si="6"/>
        <v>650.75</v>
      </c>
      <c r="F236" s="17">
        <f t="shared" si="7"/>
        <v>650.75</v>
      </c>
    </row>
    <row r="237" spans="1:6" s="1" customFormat="1" ht="15.45" customHeight="1" x14ac:dyDescent="0.15">
      <c r="A237" s="56" t="s">
        <v>266</v>
      </c>
      <c r="B237" s="49">
        <v>1931</v>
      </c>
      <c r="C237" s="17">
        <v>4</v>
      </c>
      <c r="D237" s="17">
        <v>1</v>
      </c>
      <c r="E237" s="17">
        <f t="shared" si="6"/>
        <v>482.75</v>
      </c>
      <c r="F237" s="17">
        <f t="shared" si="7"/>
        <v>482.75</v>
      </c>
    </row>
    <row r="238" spans="1:6" s="1" customFormat="1" ht="15.45" customHeight="1" x14ac:dyDescent="0.15">
      <c r="A238" s="56" t="s">
        <v>267</v>
      </c>
      <c r="B238" s="49">
        <v>12773</v>
      </c>
      <c r="C238" s="17">
        <v>4</v>
      </c>
      <c r="D238" s="17">
        <v>1</v>
      </c>
      <c r="E238" s="17">
        <f t="shared" si="6"/>
        <v>3193.25</v>
      </c>
      <c r="F238" s="17">
        <f t="shared" si="7"/>
        <v>3193.25</v>
      </c>
    </row>
    <row r="239" spans="1:6" s="1" customFormat="1" ht="15.45" customHeight="1" x14ac:dyDescent="0.15">
      <c r="A239" s="56" t="s">
        <v>268</v>
      </c>
      <c r="B239" s="49">
        <v>3254</v>
      </c>
      <c r="C239" s="17">
        <v>4</v>
      </c>
      <c r="D239" s="17">
        <v>1</v>
      </c>
      <c r="E239" s="17">
        <f t="shared" si="6"/>
        <v>813.5</v>
      </c>
      <c r="F239" s="17">
        <f t="shared" si="7"/>
        <v>813.5</v>
      </c>
    </row>
    <row r="240" spans="1:6" s="1" customFormat="1" ht="15.45" customHeight="1" x14ac:dyDescent="0.15">
      <c r="A240" s="56" t="s">
        <v>269</v>
      </c>
      <c r="B240" s="49">
        <v>4953</v>
      </c>
      <c r="C240" s="17">
        <v>4</v>
      </c>
      <c r="D240" s="17">
        <v>1</v>
      </c>
      <c r="E240" s="17">
        <f t="shared" si="6"/>
        <v>1238.25</v>
      </c>
      <c r="F240" s="17">
        <f t="shared" si="7"/>
        <v>1238.25</v>
      </c>
    </row>
    <row r="241" spans="1:6" s="1" customFormat="1" ht="15.45" customHeight="1" x14ac:dyDescent="0.15">
      <c r="A241" s="56" t="s">
        <v>270</v>
      </c>
      <c r="B241" s="49">
        <v>1867</v>
      </c>
      <c r="C241" s="17">
        <v>4</v>
      </c>
      <c r="D241" s="17">
        <v>0</v>
      </c>
      <c r="E241" s="17">
        <f t="shared" si="6"/>
        <v>466.75</v>
      </c>
      <c r="F241" s="17">
        <f t="shared" si="7"/>
        <v>0</v>
      </c>
    </row>
    <row r="242" spans="1:6" s="1" customFormat="1" ht="15.45" customHeight="1" x14ac:dyDescent="0.15">
      <c r="A242" s="56" t="s">
        <v>271</v>
      </c>
      <c r="B242" s="49">
        <v>2412</v>
      </c>
      <c r="C242" s="17">
        <v>4</v>
      </c>
      <c r="D242" s="17">
        <v>0</v>
      </c>
      <c r="E242" s="17">
        <f t="shared" si="6"/>
        <v>603</v>
      </c>
      <c r="F242" s="17">
        <f t="shared" si="7"/>
        <v>0</v>
      </c>
    </row>
    <row r="243" spans="1:6" s="1" customFormat="1" ht="15.45" customHeight="1" x14ac:dyDescent="0.15">
      <c r="A243" s="56" t="s">
        <v>272</v>
      </c>
      <c r="B243" s="49">
        <v>4104</v>
      </c>
      <c r="C243" s="17">
        <v>4</v>
      </c>
      <c r="D243" s="17">
        <v>0</v>
      </c>
      <c r="E243" s="17">
        <f t="shared" si="6"/>
        <v>1026</v>
      </c>
      <c r="F243" s="17">
        <f t="shared" si="7"/>
        <v>0</v>
      </c>
    </row>
    <row r="244" spans="1:6" s="1" customFormat="1" ht="15.45" customHeight="1" x14ac:dyDescent="0.15">
      <c r="A244" s="56" t="s">
        <v>273</v>
      </c>
      <c r="B244" s="49">
        <v>5700</v>
      </c>
      <c r="C244" s="17">
        <v>4</v>
      </c>
      <c r="D244" s="17">
        <v>1</v>
      </c>
      <c r="E244" s="17">
        <f t="shared" si="6"/>
        <v>1425</v>
      </c>
      <c r="F244" s="17">
        <f t="shared" si="7"/>
        <v>1425</v>
      </c>
    </row>
    <row r="245" spans="1:6" s="1" customFormat="1" ht="15.45" customHeight="1" x14ac:dyDescent="0.15">
      <c r="A245" s="56" t="s">
        <v>274</v>
      </c>
      <c r="B245" s="49">
        <v>5902</v>
      </c>
      <c r="C245" s="17">
        <v>4</v>
      </c>
      <c r="D245" s="17">
        <v>1</v>
      </c>
      <c r="E245" s="17">
        <f t="shared" si="6"/>
        <v>1475.5</v>
      </c>
      <c r="F245" s="17">
        <f t="shared" si="7"/>
        <v>1475.5</v>
      </c>
    </row>
    <row r="246" spans="1:6" s="1" customFormat="1" ht="15.45" customHeight="1" x14ac:dyDescent="0.15">
      <c r="A246" s="56" t="s">
        <v>275</v>
      </c>
      <c r="B246" s="49">
        <v>5931</v>
      </c>
      <c r="C246" s="17">
        <v>4</v>
      </c>
      <c r="D246" s="17">
        <v>0</v>
      </c>
      <c r="E246" s="17">
        <f t="shared" si="6"/>
        <v>1482.75</v>
      </c>
      <c r="F246" s="17">
        <f t="shared" si="7"/>
        <v>0</v>
      </c>
    </row>
    <row r="247" spans="1:6" s="1" customFormat="1" ht="15.45" customHeight="1" x14ac:dyDescent="0.15">
      <c r="A247" s="56" t="s">
        <v>276</v>
      </c>
      <c r="B247" s="49">
        <v>3783</v>
      </c>
      <c r="C247" s="17">
        <v>4</v>
      </c>
      <c r="D247" s="17">
        <v>1</v>
      </c>
      <c r="E247" s="17">
        <f t="shared" si="6"/>
        <v>945.75</v>
      </c>
      <c r="F247" s="17">
        <f t="shared" si="7"/>
        <v>945.75</v>
      </c>
    </row>
    <row r="248" spans="1:6" s="1" customFormat="1" ht="15.45" customHeight="1" x14ac:dyDescent="0.15">
      <c r="A248" s="56" t="s">
        <v>277</v>
      </c>
      <c r="B248" s="49">
        <v>1533</v>
      </c>
      <c r="C248" s="17">
        <v>4</v>
      </c>
      <c r="D248" s="17">
        <v>0</v>
      </c>
      <c r="E248" s="17">
        <f t="shared" si="6"/>
        <v>383.25</v>
      </c>
      <c r="F248" s="17">
        <f t="shared" si="7"/>
        <v>0</v>
      </c>
    </row>
    <row r="249" spans="1:6" s="1" customFormat="1" ht="15.45" customHeight="1" x14ac:dyDescent="0.15">
      <c r="A249" s="56" t="s">
        <v>278</v>
      </c>
      <c r="B249" s="49">
        <v>2200</v>
      </c>
      <c r="C249" s="17">
        <v>4</v>
      </c>
      <c r="D249" s="17">
        <v>1</v>
      </c>
      <c r="E249" s="17">
        <f t="shared" si="6"/>
        <v>550</v>
      </c>
      <c r="F249" s="17">
        <f t="shared" si="7"/>
        <v>550</v>
      </c>
    </row>
    <row r="250" spans="1:6" s="1" customFormat="1" ht="15.45" customHeight="1" x14ac:dyDescent="0.15">
      <c r="A250" s="56" t="s">
        <v>279</v>
      </c>
      <c r="B250" s="49">
        <v>1449</v>
      </c>
      <c r="C250" s="17">
        <v>4</v>
      </c>
      <c r="D250" s="17">
        <v>0</v>
      </c>
      <c r="E250" s="17">
        <f t="shared" si="6"/>
        <v>362.25</v>
      </c>
      <c r="F250" s="17">
        <f t="shared" si="7"/>
        <v>0</v>
      </c>
    </row>
    <row r="251" spans="1:6" s="1" customFormat="1" ht="15.45" customHeight="1" x14ac:dyDescent="0.15">
      <c r="A251" s="56" t="s">
        <v>280</v>
      </c>
      <c r="B251" s="49">
        <v>2115</v>
      </c>
      <c r="C251" s="17">
        <v>4</v>
      </c>
      <c r="D251" s="17">
        <v>1</v>
      </c>
      <c r="E251" s="17">
        <f t="shared" ref="E251:E284" si="8">B251/C251</f>
        <v>528.75</v>
      </c>
      <c r="F251" s="17">
        <f t="shared" si="7"/>
        <v>528.75</v>
      </c>
    </row>
    <row r="252" spans="1:6" s="1" customFormat="1" ht="15.45" customHeight="1" x14ac:dyDescent="0.15">
      <c r="A252" s="56" t="s">
        <v>281</v>
      </c>
      <c r="B252" s="49">
        <v>5734</v>
      </c>
      <c r="C252" s="17">
        <v>4</v>
      </c>
      <c r="D252" s="17">
        <v>0</v>
      </c>
      <c r="E252" s="17">
        <f t="shared" si="8"/>
        <v>1433.5</v>
      </c>
      <c r="F252" s="17">
        <f t="shared" ref="F252:F284" si="9">D252*E252</f>
        <v>0</v>
      </c>
    </row>
    <row r="253" spans="1:6" s="1" customFormat="1" ht="15.45" customHeight="1" x14ac:dyDescent="0.15">
      <c r="A253" s="56" t="s">
        <v>282</v>
      </c>
      <c r="B253" s="49">
        <v>2156</v>
      </c>
      <c r="C253" s="17">
        <v>4</v>
      </c>
      <c r="D253" s="17">
        <v>1</v>
      </c>
      <c r="E253" s="17">
        <f t="shared" si="8"/>
        <v>539</v>
      </c>
      <c r="F253" s="17">
        <f t="shared" si="9"/>
        <v>539</v>
      </c>
    </row>
    <row r="254" spans="1:6" s="1" customFormat="1" ht="15.45" customHeight="1" x14ac:dyDescent="0.15">
      <c r="A254" s="56" t="s">
        <v>283</v>
      </c>
      <c r="B254" s="49">
        <v>2256</v>
      </c>
      <c r="C254" s="17">
        <v>4</v>
      </c>
      <c r="D254" s="17">
        <v>1</v>
      </c>
      <c r="E254" s="17">
        <f t="shared" si="8"/>
        <v>564</v>
      </c>
      <c r="F254" s="17">
        <f t="shared" si="9"/>
        <v>564</v>
      </c>
    </row>
    <row r="255" spans="1:6" s="1" customFormat="1" ht="15.45" customHeight="1" x14ac:dyDescent="0.15">
      <c r="A255" s="56" t="s">
        <v>284</v>
      </c>
      <c r="B255" s="49">
        <v>5906</v>
      </c>
      <c r="C255" s="17">
        <v>4</v>
      </c>
      <c r="D255" s="17">
        <v>1</v>
      </c>
      <c r="E255" s="17">
        <f t="shared" si="8"/>
        <v>1476.5</v>
      </c>
      <c r="F255" s="17">
        <f t="shared" si="9"/>
        <v>1476.5</v>
      </c>
    </row>
    <row r="256" spans="1:6" s="1" customFormat="1" ht="15.45" customHeight="1" x14ac:dyDescent="0.15">
      <c r="A256" s="56" t="s">
        <v>285</v>
      </c>
      <c r="B256" s="49">
        <v>1956</v>
      </c>
      <c r="C256" s="17">
        <v>4</v>
      </c>
      <c r="D256" s="17">
        <v>0</v>
      </c>
      <c r="E256" s="17">
        <f t="shared" si="8"/>
        <v>489</v>
      </c>
      <c r="F256" s="17">
        <f t="shared" si="9"/>
        <v>0</v>
      </c>
    </row>
    <row r="257" spans="1:6" s="1" customFormat="1" ht="15.45" customHeight="1" x14ac:dyDescent="0.15">
      <c r="A257" s="56" t="s">
        <v>286</v>
      </c>
      <c r="B257" s="49">
        <v>5846</v>
      </c>
      <c r="C257" s="17">
        <v>4</v>
      </c>
      <c r="D257" s="17">
        <v>1</v>
      </c>
      <c r="E257" s="17">
        <f t="shared" si="8"/>
        <v>1461.5</v>
      </c>
      <c r="F257" s="17">
        <f t="shared" si="9"/>
        <v>1461.5</v>
      </c>
    </row>
    <row r="258" spans="1:6" s="1" customFormat="1" ht="15.45" customHeight="1" x14ac:dyDescent="0.15">
      <c r="A258" s="56" t="s">
        <v>287</v>
      </c>
      <c r="B258" s="49">
        <v>7821</v>
      </c>
      <c r="C258" s="17">
        <v>4</v>
      </c>
      <c r="D258" s="17">
        <v>1</v>
      </c>
      <c r="E258" s="17">
        <f t="shared" si="8"/>
        <v>1955.25</v>
      </c>
      <c r="F258" s="17">
        <f t="shared" si="9"/>
        <v>1955.25</v>
      </c>
    </row>
    <row r="259" spans="1:6" s="1" customFormat="1" ht="15.45" customHeight="1" x14ac:dyDescent="0.15">
      <c r="A259" s="56" t="s">
        <v>288</v>
      </c>
      <c r="B259" s="49">
        <v>2498</v>
      </c>
      <c r="C259" s="17">
        <v>4</v>
      </c>
      <c r="D259" s="17">
        <v>1</v>
      </c>
      <c r="E259" s="17">
        <f t="shared" si="8"/>
        <v>624.5</v>
      </c>
      <c r="F259" s="17">
        <f t="shared" si="9"/>
        <v>624.5</v>
      </c>
    </row>
    <row r="260" spans="1:6" s="1" customFormat="1" ht="15.45" customHeight="1" x14ac:dyDescent="0.15">
      <c r="A260" s="56" t="s">
        <v>289</v>
      </c>
      <c r="B260" s="49">
        <v>4686</v>
      </c>
      <c r="C260" s="17">
        <v>4</v>
      </c>
      <c r="D260" s="17">
        <v>0</v>
      </c>
      <c r="E260" s="17">
        <f t="shared" si="8"/>
        <v>1171.5</v>
      </c>
      <c r="F260" s="17">
        <f t="shared" si="9"/>
        <v>0</v>
      </c>
    </row>
    <row r="261" spans="1:6" s="1" customFormat="1" ht="15.45" customHeight="1" x14ac:dyDescent="0.15">
      <c r="A261" s="56" t="s">
        <v>290</v>
      </c>
      <c r="B261" s="49">
        <v>1009</v>
      </c>
      <c r="C261" s="17">
        <v>4</v>
      </c>
      <c r="D261" s="17">
        <v>0</v>
      </c>
      <c r="E261" s="17">
        <f t="shared" si="8"/>
        <v>252.25</v>
      </c>
      <c r="F261" s="17">
        <f t="shared" si="9"/>
        <v>0</v>
      </c>
    </row>
    <row r="262" spans="1:6" s="1" customFormat="1" ht="15.45" customHeight="1" x14ac:dyDescent="0.15">
      <c r="A262" s="56" t="s">
        <v>291</v>
      </c>
      <c r="B262" s="49">
        <v>3904</v>
      </c>
      <c r="C262" s="17">
        <v>4</v>
      </c>
      <c r="D262" s="17">
        <v>1</v>
      </c>
      <c r="E262" s="17">
        <f t="shared" si="8"/>
        <v>976</v>
      </c>
      <c r="F262" s="17">
        <f t="shared" si="9"/>
        <v>976</v>
      </c>
    </row>
    <row r="263" spans="1:6" s="1" customFormat="1" ht="15.45" customHeight="1" x14ac:dyDescent="0.15">
      <c r="A263" s="56" t="s">
        <v>292</v>
      </c>
      <c r="B263" s="49">
        <v>2236</v>
      </c>
      <c r="C263" s="17">
        <v>4</v>
      </c>
      <c r="D263" s="17">
        <v>1</v>
      </c>
      <c r="E263" s="17">
        <f t="shared" si="8"/>
        <v>559</v>
      </c>
      <c r="F263" s="17">
        <f t="shared" si="9"/>
        <v>559</v>
      </c>
    </row>
    <row r="264" spans="1:6" s="1" customFormat="1" ht="15.45" customHeight="1" x14ac:dyDescent="0.15">
      <c r="A264" s="56" t="s">
        <v>293</v>
      </c>
      <c r="B264" s="49">
        <v>1510</v>
      </c>
      <c r="C264" s="17">
        <v>4</v>
      </c>
      <c r="D264" s="17">
        <v>1</v>
      </c>
      <c r="E264" s="17">
        <f t="shared" si="8"/>
        <v>377.5</v>
      </c>
      <c r="F264" s="17">
        <f t="shared" si="9"/>
        <v>377.5</v>
      </c>
    </row>
    <row r="265" spans="1:6" s="1" customFormat="1" ht="15.45" customHeight="1" x14ac:dyDescent="0.15">
      <c r="A265" s="56" t="s">
        <v>294</v>
      </c>
      <c r="B265" s="49">
        <v>3220</v>
      </c>
      <c r="C265" s="17">
        <v>4</v>
      </c>
      <c r="D265" s="17">
        <v>0</v>
      </c>
      <c r="E265" s="17">
        <f t="shared" si="8"/>
        <v>805</v>
      </c>
      <c r="F265" s="17">
        <f t="shared" si="9"/>
        <v>0</v>
      </c>
    </row>
    <row r="266" spans="1:6" s="1" customFormat="1" ht="15.45" customHeight="1" x14ac:dyDescent="0.15">
      <c r="A266" s="56" t="s">
        <v>295</v>
      </c>
      <c r="B266" s="49">
        <v>3458</v>
      </c>
      <c r="C266" s="17">
        <v>4</v>
      </c>
      <c r="D266" s="17">
        <v>0</v>
      </c>
      <c r="E266" s="17">
        <f t="shared" si="8"/>
        <v>864.5</v>
      </c>
      <c r="F266" s="17">
        <f t="shared" si="9"/>
        <v>0</v>
      </c>
    </row>
    <row r="267" spans="1:6" s="1" customFormat="1" ht="15.45" customHeight="1" x14ac:dyDescent="0.15">
      <c r="A267" s="56" t="s">
        <v>296</v>
      </c>
      <c r="B267" s="49">
        <v>3083</v>
      </c>
      <c r="C267" s="17">
        <v>4</v>
      </c>
      <c r="D267" s="17">
        <v>1</v>
      </c>
      <c r="E267" s="17">
        <f t="shared" si="8"/>
        <v>770.75</v>
      </c>
      <c r="F267" s="17">
        <f t="shared" si="9"/>
        <v>770.75</v>
      </c>
    </row>
    <row r="268" spans="1:6" s="1" customFormat="1" ht="15.45" customHeight="1" x14ac:dyDescent="0.15">
      <c r="A268" s="56" t="s">
        <v>297</v>
      </c>
      <c r="B268" s="49">
        <v>2748</v>
      </c>
      <c r="C268" s="17">
        <v>4</v>
      </c>
      <c r="D268" s="17">
        <v>0</v>
      </c>
      <c r="E268" s="17">
        <f t="shared" si="8"/>
        <v>687</v>
      </c>
      <c r="F268" s="17">
        <f t="shared" si="9"/>
        <v>0</v>
      </c>
    </row>
    <row r="269" spans="1:6" s="1" customFormat="1" ht="15.45" customHeight="1" x14ac:dyDescent="0.15">
      <c r="A269" s="56" t="s">
        <v>298</v>
      </c>
      <c r="B269" s="49">
        <v>2177</v>
      </c>
      <c r="C269" s="17">
        <v>4</v>
      </c>
      <c r="D269" s="17">
        <v>1</v>
      </c>
      <c r="E269" s="17">
        <f t="shared" si="8"/>
        <v>544.25</v>
      </c>
      <c r="F269" s="17">
        <f t="shared" si="9"/>
        <v>544.25</v>
      </c>
    </row>
    <row r="270" spans="1:6" s="1" customFormat="1" ht="15.45" customHeight="1" x14ac:dyDescent="0.15">
      <c r="A270" s="56" t="s">
        <v>299</v>
      </c>
      <c r="B270" s="49">
        <v>3684</v>
      </c>
      <c r="C270" s="17">
        <v>4</v>
      </c>
      <c r="D270" s="17">
        <v>0</v>
      </c>
      <c r="E270" s="17">
        <f t="shared" si="8"/>
        <v>921</v>
      </c>
      <c r="F270" s="17">
        <f t="shared" si="9"/>
        <v>0</v>
      </c>
    </row>
    <row r="271" spans="1:6" s="1" customFormat="1" ht="15.45" customHeight="1" x14ac:dyDescent="0.15">
      <c r="A271" s="56" t="s">
        <v>300</v>
      </c>
      <c r="B271" s="49">
        <v>2857</v>
      </c>
      <c r="C271" s="17">
        <v>4</v>
      </c>
      <c r="D271" s="17">
        <v>0</v>
      </c>
      <c r="E271" s="17">
        <f t="shared" si="8"/>
        <v>714.25</v>
      </c>
      <c r="F271" s="17">
        <f t="shared" si="9"/>
        <v>0</v>
      </c>
    </row>
    <row r="272" spans="1:6" s="1" customFormat="1" ht="15.45" customHeight="1" x14ac:dyDescent="0.15">
      <c r="A272" s="56" t="s">
        <v>301</v>
      </c>
      <c r="B272" s="49">
        <v>5140</v>
      </c>
      <c r="C272" s="17">
        <v>4</v>
      </c>
      <c r="D272" s="17">
        <v>1</v>
      </c>
      <c r="E272" s="17">
        <f t="shared" si="8"/>
        <v>1285</v>
      </c>
      <c r="F272" s="17">
        <f t="shared" si="9"/>
        <v>1285</v>
      </c>
    </row>
    <row r="273" spans="1:7" s="1" customFormat="1" ht="15.45" customHeight="1" x14ac:dyDescent="0.15">
      <c r="A273" s="56" t="s">
        <v>302</v>
      </c>
      <c r="B273" s="49">
        <v>5231</v>
      </c>
      <c r="C273" s="17">
        <v>4</v>
      </c>
      <c r="D273" s="17">
        <v>1</v>
      </c>
      <c r="E273" s="17">
        <f t="shared" si="8"/>
        <v>1307.75</v>
      </c>
      <c r="F273" s="17">
        <f t="shared" si="9"/>
        <v>1307.75</v>
      </c>
    </row>
    <row r="274" spans="1:7" s="1" customFormat="1" ht="15.45" customHeight="1" x14ac:dyDescent="0.15">
      <c r="A274" s="56" t="s">
        <v>303</v>
      </c>
      <c r="B274" s="49">
        <v>3504</v>
      </c>
      <c r="C274" s="17">
        <v>4</v>
      </c>
      <c r="D274" s="17">
        <v>1</v>
      </c>
      <c r="E274" s="17">
        <f t="shared" si="8"/>
        <v>876</v>
      </c>
      <c r="F274" s="17">
        <f t="shared" si="9"/>
        <v>876</v>
      </c>
    </row>
    <row r="275" spans="1:7" s="1" customFormat="1" ht="15.45" customHeight="1" x14ac:dyDescent="0.15">
      <c r="A275" s="56" t="s">
        <v>304</v>
      </c>
      <c r="B275" s="49">
        <v>2503</v>
      </c>
      <c r="C275" s="17">
        <v>4</v>
      </c>
      <c r="D275" s="17">
        <v>1</v>
      </c>
      <c r="E275" s="17">
        <f t="shared" si="8"/>
        <v>625.75</v>
      </c>
      <c r="F275" s="17">
        <f t="shared" si="9"/>
        <v>625.75</v>
      </c>
    </row>
    <row r="276" spans="1:7" s="1" customFormat="1" ht="15.45" customHeight="1" x14ac:dyDescent="0.15">
      <c r="A276" s="56" t="s">
        <v>305</v>
      </c>
      <c r="B276" s="49">
        <v>4093</v>
      </c>
      <c r="C276" s="17">
        <v>4</v>
      </c>
      <c r="D276" s="17">
        <v>1</v>
      </c>
      <c r="E276" s="17">
        <f t="shared" si="8"/>
        <v>1023.25</v>
      </c>
      <c r="F276" s="17">
        <f t="shared" si="9"/>
        <v>1023.25</v>
      </c>
    </row>
    <row r="277" spans="1:7" s="1" customFormat="1" ht="15.45" customHeight="1" x14ac:dyDescent="0.15">
      <c r="A277" s="56" t="s">
        <v>306</v>
      </c>
      <c r="B277" s="49">
        <v>1790</v>
      </c>
      <c r="C277" s="17">
        <v>4</v>
      </c>
      <c r="D277" s="17">
        <v>1</v>
      </c>
      <c r="E277" s="17">
        <f t="shared" si="8"/>
        <v>447.5</v>
      </c>
      <c r="F277" s="17">
        <f t="shared" si="9"/>
        <v>447.5</v>
      </c>
    </row>
    <row r="278" spans="1:7" s="1" customFormat="1" ht="15.45" customHeight="1" x14ac:dyDescent="0.15">
      <c r="A278" s="56" t="s">
        <v>307</v>
      </c>
      <c r="B278" s="49">
        <v>1767</v>
      </c>
      <c r="C278" s="17">
        <v>4</v>
      </c>
      <c r="D278" s="17">
        <v>0</v>
      </c>
      <c r="E278" s="17">
        <f t="shared" si="8"/>
        <v>441.75</v>
      </c>
      <c r="F278" s="17">
        <f t="shared" si="9"/>
        <v>0</v>
      </c>
    </row>
    <row r="279" spans="1:7" s="1" customFormat="1" ht="15.45" customHeight="1" x14ac:dyDescent="0.15">
      <c r="A279" s="56" t="s">
        <v>308</v>
      </c>
      <c r="B279" s="49">
        <v>4983</v>
      </c>
      <c r="C279" s="17">
        <v>4</v>
      </c>
      <c r="D279" s="17">
        <v>1</v>
      </c>
      <c r="E279" s="17">
        <f t="shared" si="8"/>
        <v>1245.75</v>
      </c>
      <c r="F279" s="17">
        <f t="shared" si="9"/>
        <v>1245.75</v>
      </c>
    </row>
    <row r="280" spans="1:7" s="1" customFormat="1" ht="15.45" customHeight="1" x14ac:dyDescent="0.15">
      <c r="A280" s="56" t="s">
        <v>309</v>
      </c>
      <c r="B280" s="49">
        <v>2530</v>
      </c>
      <c r="C280" s="17">
        <v>4</v>
      </c>
      <c r="D280" s="17">
        <v>0</v>
      </c>
      <c r="E280" s="17">
        <f t="shared" si="8"/>
        <v>632.5</v>
      </c>
      <c r="F280" s="17">
        <f t="shared" si="9"/>
        <v>0</v>
      </c>
    </row>
    <row r="281" spans="1:7" s="1" customFormat="1" ht="15.45" customHeight="1" x14ac:dyDescent="0.15">
      <c r="A281" s="56" t="s">
        <v>310</v>
      </c>
      <c r="B281" s="49">
        <v>2590</v>
      </c>
      <c r="C281" s="17">
        <v>4</v>
      </c>
      <c r="D281" s="17">
        <v>1</v>
      </c>
      <c r="E281" s="17">
        <f t="shared" si="8"/>
        <v>647.5</v>
      </c>
      <c r="F281" s="17">
        <f t="shared" si="9"/>
        <v>647.5</v>
      </c>
    </row>
    <row r="282" spans="1:7" s="1" customFormat="1" ht="15.45" customHeight="1" x14ac:dyDescent="0.15">
      <c r="A282" s="56" t="s">
        <v>311</v>
      </c>
      <c r="B282" s="49">
        <v>3176</v>
      </c>
      <c r="C282" s="17">
        <v>4</v>
      </c>
      <c r="D282" s="17">
        <v>1</v>
      </c>
      <c r="E282" s="17">
        <f t="shared" si="8"/>
        <v>794</v>
      </c>
      <c r="F282" s="17">
        <f t="shared" si="9"/>
        <v>794</v>
      </c>
    </row>
    <row r="283" spans="1:7" s="1" customFormat="1" ht="15.45" customHeight="1" x14ac:dyDescent="0.15">
      <c r="A283" s="56" t="s">
        <v>312</v>
      </c>
      <c r="B283" s="49">
        <v>3585</v>
      </c>
      <c r="C283" s="17">
        <v>4</v>
      </c>
      <c r="D283" s="17">
        <v>1</v>
      </c>
      <c r="E283" s="17">
        <f t="shared" si="8"/>
        <v>896.25</v>
      </c>
      <c r="F283" s="17">
        <f t="shared" si="9"/>
        <v>896.25</v>
      </c>
    </row>
    <row r="284" spans="1:7" s="1" customFormat="1" ht="15.45" customHeight="1" x14ac:dyDescent="0.15">
      <c r="A284" s="58" t="s">
        <v>313</v>
      </c>
      <c r="B284" s="55">
        <v>736</v>
      </c>
      <c r="C284" s="17">
        <v>4</v>
      </c>
      <c r="D284" s="17">
        <v>1</v>
      </c>
      <c r="E284" s="17">
        <f t="shared" si="8"/>
        <v>184</v>
      </c>
      <c r="F284" s="17">
        <f t="shared" si="9"/>
        <v>184</v>
      </c>
    </row>
    <row r="285" spans="1:7" s="1" customFormat="1" ht="15.45" customHeight="1" x14ac:dyDescent="0.15">
      <c r="A285" s="29"/>
      <c r="B285" s="30">
        <f>SUM(B3:B284)</f>
        <v>1020870</v>
      </c>
      <c r="C285" s="34"/>
      <c r="D285" s="34"/>
      <c r="E285" s="35"/>
      <c r="F285" s="26">
        <f>SUM(F3:F284)</f>
        <v>159342.5</v>
      </c>
    </row>
    <row r="286" spans="1:7" s="1" customFormat="1" ht="15" customHeight="1" x14ac:dyDescent="0.15">
      <c r="A286" s="32"/>
      <c r="B286" s="33"/>
      <c r="C286" s="34"/>
      <c r="D286" s="34"/>
      <c r="E286" s="10"/>
      <c r="F286" s="34"/>
      <c r="G286" s="10"/>
    </row>
    <row r="287" spans="1:7" x14ac:dyDescent="0.25">
      <c r="A287" s="32"/>
      <c r="B287" s="33"/>
      <c r="C287" s="34"/>
      <c r="D287" s="34"/>
      <c r="E287" s="12"/>
      <c r="F287" s="34"/>
      <c r="G287" s="12"/>
    </row>
    <row r="288" spans="1:7" x14ac:dyDescent="0.25">
      <c r="A288" s="32"/>
      <c r="B288" s="33"/>
      <c r="C288" s="34"/>
      <c r="D288" s="12"/>
      <c r="E288" s="12"/>
      <c r="F288" s="34"/>
    </row>
    <row r="289" spans="1:6" x14ac:dyDescent="0.25">
      <c r="A289" s="12"/>
      <c r="B289" s="12"/>
      <c r="C289" s="12"/>
      <c r="D289" s="12"/>
      <c r="E289" s="12"/>
      <c r="F289" s="12"/>
    </row>
  </sheetData>
  <sheetProtection algorithmName="SHA-512" hashValue="7T1XYXQBH/G1+3xpsugNG9DRTNNKmxS8e8pQv9/igGxyv1BMgIRs3PwPtTOIvI7bjRV9gUmoSRvmkPxDSKIXjA==" saltValue="6vu8CipDI3qi3toW/uqi7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0E74-31DA-4502-B9AB-FEC07A5FDD93}">
  <dimension ref="A1:L289"/>
  <sheetViews>
    <sheetView workbookViewId="0">
      <pane ySplit="2" topLeftCell="A3" activePane="bottomLeft" state="frozen"/>
      <selection pane="bottomLeft" activeCell="A8" sqref="A8"/>
    </sheetView>
  </sheetViews>
  <sheetFormatPr defaultRowHeight="13.2" x14ac:dyDescent="0.25"/>
  <cols>
    <col min="1" max="1" width="58.44140625" customWidth="1"/>
    <col min="2" max="2" width="9.109375" bestFit="1" customWidth="1"/>
    <col min="3" max="3" width="9.109375" customWidth="1"/>
    <col min="4" max="4" width="9.88671875" bestFit="1" customWidth="1"/>
    <col min="5" max="5" width="11.33203125" bestFit="1" customWidth="1"/>
    <col min="6" max="6" width="8.88671875" customWidth="1"/>
    <col min="7" max="7" width="11.33203125" bestFit="1" customWidth="1"/>
    <col min="8" max="8" width="14" bestFit="1" customWidth="1"/>
    <col min="9" max="9" width="10.6640625" bestFit="1" customWidth="1"/>
    <col min="10" max="10" width="7.88671875" bestFit="1" customWidth="1"/>
    <col min="11" max="11" width="13.33203125" customWidth="1"/>
    <col min="12" max="12" width="13.6640625" bestFit="1" customWidth="1"/>
  </cols>
  <sheetData>
    <row r="1" spans="1:12" ht="21.75" customHeight="1" x14ac:dyDescent="0.3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" customFormat="1" ht="39.9" customHeight="1" x14ac:dyDescent="0.15">
      <c r="A2" s="2" t="s">
        <v>0</v>
      </c>
      <c r="B2" s="2" t="s">
        <v>1</v>
      </c>
      <c r="C2" s="2" t="s">
        <v>23</v>
      </c>
      <c r="D2" s="2" t="s">
        <v>11</v>
      </c>
      <c r="E2" s="2" t="s">
        <v>24</v>
      </c>
      <c r="F2" s="47" t="s">
        <v>13</v>
      </c>
      <c r="G2" s="47" t="s">
        <v>9</v>
      </c>
      <c r="H2" s="2" t="s">
        <v>14</v>
      </c>
      <c r="I2" s="2" t="s">
        <v>15</v>
      </c>
      <c r="J2" s="2" t="s">
        <v>16</v>
      </c>
      <c r="K2" s="47" t="s">
        <v>17</v>
      </c>
      <c r="L2" s="47" t="s">
        <v>2</v>
      </c>
    </row>
    <row r="3" spans="1:12" s="1" customFormat="1" ht="15.45" customHeight="1" x14ac:dyDescent="0.15">
      <c r="A3" s="48" t="s">
        <v>32</v>
      </c>
      <c r="B3" s="49">
        <v>4140</v>
      </c>
      <c r="C3" s="49">
        <f>B3/I3</f>
        <v>1035</v>
      </c>
      <c r="D3" s="9">
        <v>1.25</v>
      </c>
      <c r="E3" s="15">
        <f>B3*D3</f>
        <v>5175</v>
      </c>
      <c r="F3" s="9">
        <v>1.25</v>
      </c>
      <c r="G3" s="16">
        <f>B3*F3</f>
        <v>5175</v>
      </c>
      <c r="H3" s="17">
        <f>E3-G3</f>
        <v>0</v>
      </c>
      <c r="I3" s="17">
        <v>4</v>
      </c>
      <c r="J3" s="17">
        <f>F3/1.25</f>
        <v>1</v>
      </c>
      <c r="K3" s="16">
        <f t="shared" ref="K3:K66" si="0">J3*$H$289</f>
        <v>2.1864317532902704</v>
      </c>
      <c r="L3" s="9">
        <f>K3*C3</f>
        <v>2262.9568646554299</v>
      </c>
    </row>
    <row r="4" spans="1:12" s="1" customFormat="1" ht="15.45" customHeight="1" x14ac:dyDescent="0.15">
      <c r="A4" s="56" t="s">
        <v>33</v>
      </c>
      <c r="B4" s="49">
        <v>301</v>
      </c>
      <c r="C4" s="49">
        <f t="shared" ref="C4:C66" si="1">B4/I4</f>
        <v>75.25</v>
      </c>
      <c r="D4" s="9">
        <v>1.25</v>
      </c>
      <c r="E4" s="15">
        <f t="shared" ref="E4:E66" si="2">B4*D4</f>
        <v>376.25</v>
      </c>
      <c r="F4" s="9">
        <v>1.25</v>
      </c>
      <c r="G4" s="16">
        <f t="shared" ref="G4:G66" si="3">B4*F4</f>
        <v>376.25</v>
      </c>
      <c r="H4" s="17">
        <f t="shared" ref="H4:H66" si="4">E4-G4</f>
        <v>0</v>
      </c>
      <c r="I4" s="17">
        <v>4</v>
      </c>
      <c r="J4" s="17">
        <f t="shared" ref="J4:J66" si="5">F4/1.25</f>
        <v>1</v>
      </c>
      <c r="K4" s="16">
        <f t="shared" si="0"/>
        <v>2.1864317532902704</v>
      </c>
      <c r="L4" s="9">
        <f t="shared" ref="L4:L66" si="6">K4*C4</f>
        <v>164.52898943509285</v>
      </c>
    </row>
    <row r="5" spans="1:12" s="1" customFormat="1" ht="15.45" customHeight="1" x14ac:dyDescent="0.15">
      <c r="A5" s="56" t="s">
        <v>34</v>
      </c>
      <c r="B5" s="49">
        <v>3146</v>
      </c>
      <c r="C5" s="49">
        <f t="shared" si="1"/>
        <v>786.5</v>
      </c>
      <c r="D5" s="9">
        <v>1.25</v>
      </c>
      <c r="E5" s="15">
        <f t="shared" si="2"/>
        <v>3932.5</v>
      </c>
      <c r="F5" s="9">
        <v>0</v>
      </c>
      <c r="G5" s="16">
        <f t="shared" si="3"/>
        <v>0</v>
      </c>
      <c r="H5" s="17">
        <f t="shared" si="4"/>
        <v>3932.5</v>
      </c>
      <c r="I5" s="17">
        <v>4</v>
      </c>
      <c r="J5" s="17">
        <f t="shared" si="5"/>
        <v>0</v>
      </c>
      <c r="K5" s="16">
        <f t="shared" si="0"/>
        <v>0</v>
      </c>
      <c r="L5" s="9">
        <f t="shared" si="6"/>
        <v>0</v>
      </c>
    </row>
    <row r="6" spans="1:12" s="1" customFormat="1" ht="15.45" customHeight="1" x14ac:dyDescent="0.15">
      <c r="A6" s="56" t="s">
        <v>35</v>
      </c>
      <c r="B6" s="49">
        <v>8125</v>
      </c>
      <c r="C6" s="49">
        <f t="shared" si="1"/>
        <v>2031.25</v>
      </c>
      <c r="D6" s="9">
        <v>1.25</v>
      </c>
      <c r="E6" s="15">
        <f t="shared" si="2"/>
        <v>10156.25</v>
      </c>
      <c r="F6" s="9">
        <v>1.25</v>
      </c>
      <c r="G6" s="16">
        <f t="shared" si="3"/>
        <v>10156.25</v>
      </c>
      <c r="H6" s="17">
        <f t="shared" si="4"/>
        <v>0</v>
      </c>
      <c r="I6" s="17">
        <v>4</v>
      </c>
      <c r="J6" s="17">
        <f t="shared" si="5"/>
        <v>1</v>
      </c>
      <c r="K6" s="16">
        <f t="shared" si="0"/>
        <v>2.1864317532902704</v>
      </c>
      <c r="L6" s="9">
        <f t="shared" si="6"/>
        <v>4441.1894988708618</v>
      </c>
    </row>
    <row r="7" spans="1:12" s="1" customFormat="1" ht="15.45" customHeight="1" x14ac:dyDescent="0.15">
      <c r="A7" s="56" t="s">
        <v>36</v>
      </c>
      <c r="B7" s="49">
        <v>5730</v>
      </c>
      <c r="C7" s="49">
        <f t="shared" si="1"/>
        <v>1432.5</v>
      </c>
      <c r="D7" s="9">
        <v>1.25</v>
      </c>
      <c r="E7" s="15">
        <f t="shared" si="2"/>
        <v>7162.5</v>
      </c>
      <c r="F7" s="9">
        <v>0</v>
      </c>
      <c r="G7" s="16">
        <f t="shared" si="3"/>
        <v>0</v>
      </c>
      <c r="H7" s="17">
        <f t="shared" si="4"/>
        <v>7162.5</v>
      </c>
      <c r="I7" s="17">
        <v>4</v>
      </c>
      <c r="J7" s="17">
        <f t="shared" si="5"/>
        <v>0</v>
      </c>
      <c r="K7" s="16">
        <f t="shared" si="0"/>
        <v>0</v>
      </c>
      <c r="L7" s="9">
        <f t="shared" si="6"/>
        <v>0</v>
      </c>
    </row>
    <row r="8" spans="1:12" s="1" customFormat="1" ht="15.45" customHeight="1" x14ac:dyDescent="0.15">
      <c r="A8" s="56" t="s">
        <v>37</v>
      </c>
      <c r="B8" s="49">
        <v>2153</v>
      </c>
      <c r="C8" s="49">
        <f t="shared" si="1"/>
        <v>538.25</v>
      </c>
      <c r="D8" s="9">
        <v>1.25</v>
      </c>
      <c r="E8" s="15">
        <f t="shared" si="2"/>
        <v>2691.25</v>
      </c>
      <c r="F8" s="9">
        <v>1.25</v>
      </c>
      <c r="G8" s="16">
        <f t="shared" si="3"/>
        <v>2691.25</v>
      </c>
      <c r="H8" s="17">
        <f t="shared" si="4"/>
        <v>0</v>
      </c>
      <c r="I8" s="17">
        <v>4</v>
      </c>
      <c r="J8" s="17">
        <f t="shared" si="5"/>
        <v>1</v>
      </c>
      <c r="K8" s="16">
        <f t="shared" si="0"/>
        <v>2.1864317532902704</v>
      </c>
      <c r="L8" s="9">
        <f t="shared" si="6"/>
        <v>1176.8468912084879</v>
      </c>
    </row>
    <row r="9" spans="1:12" s="1" customFormat="1" ht="15.45" customHeight="1" x14ac:dyDescent="0.15">
      <c r="A9" s="56" t="s">
        <v>38</v>
      </c>
      <c r="B9" s="49">
        <v>5389</v>
      </c>
      <c r="C9" s="49">
        <f t="shared" si="1"/>
        <v>1347.25</v>
      </c>
      <c r="D9" s="9">
        <v>1.25</v>
      </c>
      <c r="E9" s="15">
        <f t="shared" si="2"/>
        <v>6736.25</v>
      </c>
      <c r="F9" s="9">
        <v>1.25</v>
      </c>
      <c r="G9" s="16">
        <f t="shared" si="3"/>
        <v>6736.25</v>
      </c>
      <c r="H9" s="17">
        <f t="shared" si="4"/>
        <v>0</v>
      </c>
      <c r="I9" s="17">
        <v>4</v>
      </c>
      <c r="J9" s="17">
        <f t="shared" si="5"/>
        <v>1</v>
      </c>
      <c r="K9" s="16">
        <f t="shared" si="0"/>
        <v>2.1864317532902704</v>
      </c>
      <c r="L9" s="9">
        <f t="shared" si="6"/>
        <v>2945.670179620317</v>
      </c>
    </row>
    <row r="10" spans="1:12" s="1" customFormat="1" ht="15.45" customHeight="1" x14ac:dyDescent="0.15">
      <c r="A10" s="56" t="s">
        <v>39</v>
      </c>
      <c r="B10" s="49">
        <v>2946</v>
      </c>
      <c r="C10" s="49">
        <f t="shared" si="1"/>
        <v>736.5</v>
      </c>
      <c r="D10" s="9">
        <v>1.25</v>
      </c>
      <c r="E10" s="15">
        <f t="shared" si="2"/>
        <v>3682.5</v>
      </c>
      <c r="F10" s="9">
        <v>0</v>
      </c>
      <c r="G10" s="16">
        <f t="shared" si="3"/>
        <v>0</v>
      </c>
      <c r="H10" s="17">
        <f t="shared" si="4"/>
        <v>3682.5</v>
      </c>
      <c r="I10" s="17">
        <v>4</v>
      </c>
      <c r="J10" s="17">
        <f t="shared" si="5"/>
        <v>0</v>
      </c>
      <c r="K10" s="16">
        <f t="shared" si="0"/>
        <v>0</v>
      </c>
      <c r="L10" s="9">
        <f t="shared" si="6"/>
        <v>0</v>
      </c>
    </row>
    <row r="11" spans="1:12" s="1" customFormat="1" ht="15.45" customHeight="1" x14ac:dyDescent="0.15">
      <c r="A11" s="56" t="s">
        <v>40</v>
      </c>
      <c r="B11" s="49">
        <v>2054</v>
      </c>
      <c r="C11" s="49">
        <f t="shared" si="1"/>
        <v>513.5</v>
      </c>
      <c r="D11" s="9">
        <v>1.25</v>
      </c>
      <c r="E11" s="15">
        <f t="shared" si="2"/>
        <v>2567.5</v>
      </c>
      <c r="F11" s="9">
        <v>0</v>
      </c>
      <c r="G11" s="16">
        <f t="shared" si="3"/>
        <v>0</v>
      </c>
      <c r="H11" s="17">
        <f t="shared" si="4"/>
        <v>2567.5</v>
      </c>
      <c r="I11" s="17">
        <v>4</v>
      </c>
      <c r="J11" s="17">
        <f t="shared" si="5"/>
        <v>0</v>
      </c>
      <c r="K11" s="16">
        <f t="shared" si="0"/>
        <v>0</v>
      </c>
      <c r="L11" s="9">
        <f t="shared" si="6"/>
        <v>0</v>
      </c>
    </row>
    <row r="12" spans="1:12" s="1" customFormat="1" ht="15.45" customHeight="1" x14ac:dyDescent="0.15">
      <c r="A12" s="56" t="s">
        <v>41</v>
      </c>
      <c r="B12" s="49">
        <v>4904</v>
      </c>
      <c r="C12" s="49">
        <f t="shared" si="1"/>
        <v>1226</v>
      </c>
      <c r="D12" s="9">
        <v>1.25</v>
      </c>
      <c r="E12" s="15">
        <f t="shared" si="2"/>
        <v>6130</v>
      </c>
      <c r="F12" s="9">
        <v>0</v>
      </c>
      <c r="G12" s="16">
        <f t="shared" si="3"/>
        <v>0</v>
      </c>
      <c r="H12" s="17">
        <f t="shared" si="4"/>
        <v>6130</v>
      </c>
      <c r="I12" s="17">
        <v>4</v>
      </c>
      <c r="J12" s="17">
        <f t="shared" si="5"/>
        <v>0</v>
      </c>
      <c r="K12" s="16">
        <f t="shared" si="0"/>
        <v>0</v>
      </c>
      <c r="L12" s="9">
        <f t="shared" si="6"/>
        <v>0</v>
      </c>
    </row>
    <row r="13" spans="1:12" s="1" customFormat="1" ht="15.45" customHeight="1" x14ac:dyDescent="0.15">
      <c r="A13" s="56" t="s">
        <v>42</v>
      </c>
      <c r="B13" s="49">
        <v>2439</v>
      </c>
      <c r="C13" s="49">
        <f t="shared" si="1"/>
        <v>609.75</v>
      </c>
      <c r="D13" s="9">
        <v>1.25</v>
      </c>
      <c r="E13" s="15">
        <f t="shared" si="2"/>
        <v>3048.75</v>
      </c>
      <c r="F13" s="9">
        <v>1.25</v>
      </c>
      <c r="G13" s="16">
        <f t="shared" si="3"/>
        <v>3048.75</v>
      </c>
      <c r="H13" s="17">
        <f t="shared" si="4"/>
        <v>0</v>
      </c>
      <c r="I13" s="17">
        <v>4</v>
      </c>
      <c r="J13" s="17">
        <f t="shared" si="5"/>
        <v>1</v>
      </c>
      <c r="K13" s="16">
        <f t="shared" si="0"/>
        <v>2.1864317532902704</v>
      </c>
      <c r="L13" s="9">
        <f t="shared" si="6"/>
        <v>1333.1767615687424</v>
      </c>
    </row>
    <row r="14" spans="1:12" s="1" customFormat="1" ht="15.45" customHeight="1" x14ac:dyDescent="0.15">
      <c r="A14" s="56" t="s">
        <v>43</v>
      </c>
      <c r="B14" s="49">
        <v>4964</v>
      </c>
      <c r="C14" s="49">
        <f t="shared" si="1"/>
        <v>1241</v>
      </c>
      <c r="D14" s="9">
        <v>1.25</v>
      </c>
      <c r="E14" s="15">
        <f t="shared" si="2"/>
        <v>6205</v>
      </c>
      <c r="F14" s="9">
        <v>0</v>
      </c>
      <c r="G14" s="16">
        <f t="shared" si="3"/>
        <v>0</v>
      </c>
      <c r="H14" s="17">
        <f t="shared" si="4"/>
        <v>6205</v>
      </c>
      <c r="I14" s="17">
        <v>4</v>
      </c>
      <c r="J14" s="17">
        <f t="shared" si="5"/>
        <v>0</v>
      </c>
      <c r="K14" s="16">
        <f t="shared" si="0"/>
        <v>0</v>
      </c>
      <c r="L14" s="9">
        <f t="shared" si="6"/>
        <v>0</v>
      </c>
    </row>
    <row r="15" spans="1:12" s="1" customFormat="1" ht="15.45" customHeight="1" x14ac:dyDescent="0.15">
      <c r="A15" s="56" t="s">
        <v>44</v>
      </c>
      <c r="B15" s="49">
        <v>3326</v>
      </c>
      <c r="C15" s="49">
        <f t="shared" si="1"/>
        <v>831.5</v>
      </c>
      <c r="D15" s="9">
        <v>1.25</v>
      </c>
      <c r="E15" s="15">
        <f t="shared" si="2"/>
        <v>4157.5</v>
      </c>
      <c r="F15" s="9">
        <v>1.25</v>
      </c>
      <c r="G15" s="16">
        <f t="shared" si="3"/>
        <v>4157.5</v>
      </c>
      <c r="H15" s="17">
        <f t="shared" si="4"/>
        <v>0</v>
      </c>
      <c r="I15" s="17">
        <v>4</v>
      </c>
      <c r="J15" s="17">
        <f t="shared" si="5"/>
        <v>1</v>
      </c>
      <c r="K15" s="16">
        <f t="shared" si="0"/>
        <v>2.1864317532902704</v>
      </c>
      <c r="L15" s="9">
        <f t="shared" si="6"/>
        <v>1818.0180028608597</v>
      </c>
    </row>
    <row r="16" spans="1:12" s="1" customFormat="1" ht="15.45" customHeight="1" x14ac:dyDescent="0.15">
      <c r="A16" s="56" t="s">
        <v>45</v>
      </c>
      <c r="B16" s="49">
        <v>4399</v>
      </c>
      <c r="C16" s="49">
        <f t="shared" si="1"/>
        <v>1099.75</v>
      </c>
      <c r="D16" s="9">
        <v>1.25</v>
      </c>
      <c r="E16" s="15">
        <f t="shared" si="2"/>
        <v>5498.75</v>
      </c>
      <c r="F16" s="9">
        <v>1.25</v>
      </c>
      <c r="G16" s="16">
        <f t="shared" si="3"/>
        <v>5498.75</v>
      </c>
      <c r="H16" s="17">
        <f t="shared" si="4"/>
        <v>0</v>
      </c>
      <c r="I16" s="17">
        <v>4</v>
      </c>
      <c r="J16" s="17">
        <f t="shared" si="5"/>
        <v>1</v>
      </c>
      <c r="K16" s="16">
        <f t="shared" si="0"/>
        <v>2.1864317532902704</v>
      </c>
      <c r="L16" s="9">
        <f t="shared" si="6"/>
        <v>2404.528320680975</v>
      </c>
    </row>
    <row r="17" spans="1:12" s="1" customFormat="1" ht="15.45" customHeight="1" x14ac:dyDescent="0.15">
      <c r="A17" s="56" t="s">
        <v>46</v>
      </c>
      <c r="B17" s="49">
        <v>3263</v>
      </c>
      <c r="C17" s="49">
        <f t="shared" si="1"/>
        <v>815.75</v>
      </c>
      <c r="D17" s="9">
        <v>1.25</v>
      </c>
      <c r="E17" s="15">
        <f t="shared" si="2"/>
        <v>4078.75</v>
      </c>
      <c r="F17" s="9">
        <v>1.25</v>
      </c>
      <c r="G17" s="16">
        <f t="shared" si="3"/>
        <v>4078.75</v>
      </c>
      <c r="H17" s="17">
        <f t="shared" si="4"/>
        <v>0</v>
      </c>
      <c r="I17" s="17">
        <v>4</v>
      </c>
      <c r="J17" s="17">
        <f t="shared" si="5"/>
        <v>1</v>
      </c>
      <c r="K17" s="16">
        <f t="shared" si="0"/>
        <v>2.1864317532902704</v>
      </c>
      <c r="L17" s="9">
        <f t="shared" si="6"/>
        <v>1783.581702746538</v>
      </c>
    </row>
    <row r="18" spans="1:12" s="1" customFormat="1" ht="15.45" customHeight="1" x14ac:dyDescent="0.15">
      <c r="A18" s="56" t="s">
        <v>47</v>
      </c>
      <c r="B18" s="49">
        <v>2035</v>
      </c>
      <c r="C18" s="49">
        <f t="shared" si="1"/>
        <v>508.75</v>
      </c>
      <c r="D18" s="9">
        <v>1.25</v>
      </c>
      <c r="E18" s="15">
        <f t="shared" si="2"/>
        <v>2543.75</v>
      </c>
      <c r="F18" s="9">
        <v>1.25</v>
      </c>
      <c r="G18" s="16">
        <f t="shared" si="3"/>
        <v>2543.75</v>
      </c>
      <c r="H18" s="17">
        <f t="shared" si="4"/>
        <v>0</v>
      </c>
      <c r="I18" s="17">
        <v>4</v>
      </c>
      <c r="J18" s="17">
        <f t="shared" si="5"/>
        <v>1</v>
      </c>
      <c r="K18" s="16">
        <f t="shared" si="0"/>
        <v>2.1864317532902704</v>
      </c>
      <c r="L18" s="9">
        <f t="shared" si="6"/>
        <v>1112.3471544864251</v>
      </c>
    </row>
    <row r="19" spans="1:12" s="1" customFormat="1" ht="15.45" customHeight="1" x14ac:dyDescent="0.15">
      <c r="A19" s="56" t="s">
        <v>48</v>
      </c>
      <c r="B19" s="49">
        <v>4553</v>
      </c>
      <c r="C19" s="49">
        <f t="shared" si="1"/>
        <v>1138.25</v>
      </c>
      <c r="D19" s="9">
        <v>1.25</v>
      </c>
      <c r="E19" s="15">
        <f t="shared" si="2"/>
        <v>5691.25</v>
      </c>
      <c r="F19" s="9">
        <v>1.25</v>
      </c>
      <c r="G19" s="16">
        <f t="shared" si="3"/>
        <v>5691.25</v>
      </c>
      <c r="H19" s="17">
        <f t="shared" si="4"/>
        <v>0</v>
      </c>
      <c r="I19" s="17">
        <v>4</v>
      </c>
      <c r="J19" s="17">
        <f t="shared" si="5"/>
        <v>1</v>
      </c>
      <c r="K19" s="16">
        <f t="shared" si="0"/>
        <v>2.1864317532902704</v>
      </c>
      <c r="L19" s="9">
        <f t="shared" si="6"/>
        <v>2488.7059431826501</v>
      </c>
    </row>
    <row r="20" spans="1:12" s="1" customFormat="1" ht="15.45" customHeight="1" x14ac:dyDescent="0.15">
      <c r="A20" s="56" t="s">
        <v>49</v>
      </c>
      <c r="B20" s="49">
        <v>4215</v>
      </c>
      <c r="C20" s="49">
        <f t="shared" si="1"/>
        <v>1053.75</v>
      </c>
      <c r="D20" s="9">
        <v>1.25</v>
      </c>
      <c r="E20" s="15">
        <f t="shared" si="2"/>
        <v>5268.75</v>
      </c>
      <c r="F20" s="9">
        <v>1.25</v>
      </c>
      <c r="G20" s="16">
        <f t="shared" si="3"/>
        <v>5268.75</v>
      </c>
      <c r="H20" s="17">
        <f t="shared" si="4"/>
        <v>0</v>
      </c>
      <c r="I20" s="17">
        <v>4</v>
      </c>
      <c r="J20" s="17">
        <f t="shared" si="5"/>
        <v>1</v>
      </c>
      <c r="K20" s="16">
        <f t="shared" si="0"/>
        <v>2.1864317532902704</v>
      </c>
      <c r="L20" s="9">
        <f t="shared" si="6"/>
        <v>2303.9524600296222</v>
      </c>
    </row>
    <row r="21" spans="1:12" s="1" customFormat="1" ht="15.45" customHeight="1" x14ac:dyDescent="0.15">
      <c r="A21" s="56" t="s">
        <v>50</v>
      </c>
      <c r="B21" s="49">
        <v>2521</v>
      </c>
      <c r="C21" s="49">
        <f t="shared" si="1"/>
        <v>630.25</v>
      </c>
      <c r="D21" s="9">
        <v>1.25</v>
      </c>
      <c r="E21" s="15">
        <f t="shared" si="2"/>
        <v>3151.25</v>
      </c>
      <c r="F21" s="9">
        <v>1.25</v>
      </c>
      <c r="G21" s="16">
        <f t="shared" si="3"/>
        <v>3151.25</v>
      </c>
      <c r="H21" s="17">
        <f t="shared" si="4"/>
        <v>0</v>
      </c>
      <c r="I21" s="17">
        <v>4</v>
      </c>
      <c r="J21" s="17">
        <f t="shared" si="5"/>
        <v>1</v>
      </c>
      <c r="K21" s="16">
        <f t="shared" si="0"/>
        <v>2.1864317532902704</v>
      </c>
      <c r="L21" s="9">
        <f t="shared" si="6"/>
        <v>1377.998612511193</v>
      </c>
    </row>
    <row r="22" spans="1:12" s="1" customFormat="1" ht="15.45" customHeight="1" x14ac:dyDescent="0.15">
      <c r="A22" s="56" t="s">
        <v>51</v>
      </c>
      <c r="B22" s="49">
        <v>2218</v>
      </c>
      <c r="C22" s="49">
        <f t="shared" si="1"/>
        <v>554.5</v>
      </c>
      <c r="D22" s="9">
        <v>1.25</v>
      </c>
      <c r="E22" s="15">
        <f t="shared" si="2"/>
        <v>2772.5</v>
      </c>
      <c r="F22" s="9">
        <v>0</v>
      </c>
      <c r="G22" s="16">
        <f t="shared" si="3"/>
        <v>0</v>
      </c>
      <c r="H22" s="17">
        <f t="shared" si="4"/>
        <v>2772.5</v>
      </c>
      <c r="I22" s="17">
        <v>4</v>
      </c>
      <c r="J22" s="17">
        <f t="shared" si="5"/>
        <v>0</v>
      </c>
      <c r="K22" s="16">
        <f t="shared" si="0"/>
        <v>0</v>
      </c>
      <c r="L22" s="9">
        <f t="shared" si="6"/>
        <v>0</v>
      </c>
    </row>
    <row r="23" spans="1:12" s="1" customFormat="1" ht="15.45" customHeight="1" x14ac:dyDescent="0.15">
      <c r="A23" s="56" t="s">
        <v>52</v>
      </c>
      <c r="B23" s="49">
        <v>2314</v>
      </c>
      <c r="C23" s="49">
        <f t="shared" si="1"/>
        <v>578.5</v>
      </c>
      <c r="D23" s="9">
        <v>1.25</v>
      </c>
      <c r="E23" s="15">
        <f t="shared" si="2"/>
        <v>2892.5</v>
      </c>
      <c r="F23" s="9">
        <v>1.25</v>
      </c>
      <c r="G23" s="16">
        <f t="shared" si="3"/>
        <v>2892.5</v>
      </c>
      <c r="H23" s="17">
        <f t="shared" si="4"/>
        <v>0</v>
      </c>
      <c r="I23" s="17">
        <v>4</v>
      </c>
      <c r="J23" s="17">
        <f t="shared" si="5"/>
        <v>1</v>
      </c>
      <c r="K23" s="16">
        <f t="shared" si="0"/>
        <v>2.1864317532902704</v>
      </c>
      <c r="L23" s="9">
        <f t="shared" si="6"/>
        <v>1264.8507692784215</v>
      </c>
    </row>
    <row r="24" spans="1:12" s="1" customFormat="1" ht="15.45" customHeight="1" x14ac:dyDescent="0.15">
      <c r="A24" s="56" t="s">
        <v>53</v>
      </c>
      <c r="B24" s="49">
        <v>2520</v>
      </c>
      <c r="C24" s="49">
        <f t="shared" si="1"/>
        <v>630</v>
      </c>
      <c r="D24" s="9">
        <v>1.25</v>
      </c>
      <c r="E24" s="15">
        <f t="shared" si="2"/>
        <v>3150</v>
      </c>
      <c r="F24" s="9">
        <v>1.25</v>
      </c>
      <c r="G24" s="16">
        <f t="shared" si="3"/>
        <v>3150</v>
      </c>
      <c r="H24" s="17">
        <f t="shared" si="4"/>
        <v>0</v>
      </c>
      <c r="I24" s="17">
        <v>4</v>
      </c>
      <c r="J24" s="17">
        <f t="shared" si="5"/>
        <v>1</v>
      </c>
      <c r="K24" s="16">
        <f t="shared" si="0"/>
        <v>2.1864317532902704</v>
      </c>
      <c r="L24" s="9">
        <f t="shared" si="6"/>
        <v>1377.4520045728702</v>
      </c>
    </row>
    <row r="25" spans="1:12" s="1" customFormat="1" ht="15.45" customHeight="1" x14ac:dyDescent="0.15">
      <c r="A25" s="56" t="s">
        <v>54</v>
      </c>
      <c r="B25" s="49">
        <v>4665</v>
      </c>
      <c r="C25" s="49">
        <f t="shared" si="1"/>
        <v>1166.25</v>
      </c>
      <c r="D25" s="9">
        <v>1.25</v>
      </c>
      <c r="E25" s="15">
        <f t="shared" si="2"/>
        <v>5831.25</v>
      </c>
      <c r="F25" s="9">
        <v>1.25</v>
      </c>
      <c r="G25" s="16">
        <f t="shared" si="3"/>
        <v>5831.25</v>
      </c>
      <c r="H25" s="17">
        <f t="shared" si="4"/>
        <v>0</v>
      </c>
      <c r="I25" s="17">
        <v>4</v>
      </c>
      <c r="J25" s="17">
        <f t="shared" si="5"/>
        <v>1</v>
      </c>
      <c r="K25" s="16">
        <f t="shared" si="0"/>
        <v>2.1864317532902704</v>
      </c>
      <c r="L25" s="9">
        <f t="shared" si="6"/>
        <v>2549.9260322747778</v>
      </c>
    </row>
    <row r="26" spans="1:12" s="1" customFormat="1" ht="15.45" customHeight="1" x14ac:dyDescent="0.15">
      <c r="A26" s="56" t="s">
        <v>55</v>
      </c>
      <c r="B26" s="49">
        <v>4028</v>
      </c>
      <c r="C26" s="49">
        <f t="shared" si="1"/>
        <v>1007</v>
      </c>
      <c r="D26" s="9">
        <v>1.25</v>
      </c>
      <c r="E26" s="15">
        <f t="shared" si="2"/>
        <v>5035</v>
      </c>
      <c r="F26" s="9">
        <v>1.25</v>
      </c>
      <c r="G26" s="16">
        <f t="shared" si="3"/>
        <v>5035</v>
      </c>
      <c r="H26" s="17">
        <f t="shared" si="4"/>
        <v>0</v>
      </c>
      <c r="I26" s="17">
        <v>4</v>
      </c>
      <c r="J26" s="17">
        <f t="shared" si="5"/>
        <v>1</v>
      </c>
      <c r="K26" s="16">
        <f t="shared" si="0"/>
        <v>2.1864317532902704</v>
      </c>
      <c r="L26" s="9">
        <f t="shared" si="6"/>
        <v>2201.7367755633022</v>
      </c>
    </row>
    <row r="27" spans="1:12" s="1" customFormat="1" ht="15.45" customHeight="1" x14ac:dyDescent="0.15">
      <c r="A27" s="56" t="s">
        <v>56</v>
      </c>
      <c r="B27" s="49">
        <v>2646</v>
      </c>
      <c r="C27" s="49">
        <f t="shared" si="1"/>
        <v>661.5</v>
      </c>
      <c r="D27" s="9">
        <v>1.25</v>
      </c>
      <c r="E27" s="15">
        <f t="shared" si="2"/>
        <v>3307.5</v>
      </c>
      <c r="F27" s="9">
        <v>1.25</v>
      </c>
      <c r="G27" s="16">
        <f t="shared" si="3"/>
        <v>3307.5</v>
      </c>
      <c r="H27" s="17">
        <f t="shared" si="4"/>
        <v>0</v>
      </c>
      <c r="I27" s="17">
        <v>4</v>
      </c>
      <c r="J27" s="17">
        <f t="shared" si="5"/>
        <v>1</v>
      </c>
      <c r="K27" s="16">
        <f t="shared" si="0"/>
        <v>2.1864317532902704</v>
      </c>
      <c r="L27" s="9">
        <f t="shared" si="6"/>
        <v>1446.3246048015139</v>
      </c>
    </row>
    <row r="28" spans="1:12" s="1" customFormat="1" ht="15.45" customHeight="1" x14ac:dyDescent="0.15">
      <c r="A28" s="56" t="s">
        <v>57</v>
      </c>
      <c r="B28" s="49">
        <v>3191</v>
      </c>
      <c r="C28" s="49">
        <f t="shared" si="1"/>
        <v>797.75</v>
      </c>
      <c r="D28" s="9">
        <v>1.25</v>
      </c>
      <c r="E28" s="15">
        <f t="shared" si="2"/>
        <v>3988.75</v>
      </c>
      <c r="F28" s="9">
        <v>1.25</v>
      </c>
      <c r="G28" s="16">
        <f t="shared" si="3"/>
        <v>3988.75</v>
      </c>
      <c r="H28" s="17">
        <f t="shared" si="4"/>
        <v>0</v>
      </c>
      <c r="I28" s="17">
        <v>4</v>
      </c>
      <c r="J28" s="17">
        <f t="shared" si="5"/>
        <v>1</v>
      </c>
      <c r="K28" s="16">
        <f t="shared" si="0"/>
        <v>2.1864317532902704</v>
      </c>
      <c r="L28" s="9">
        <f t="shared" si="6"/>
        <v>1744.2259311873131</v>
      </c>
    </row>
    <row r="29" spans="1:12" s="1" customFormat="1" ht="15.45" customHeight="1" x14ac:dyDescent="0.15">
      <c r="A29" s="56" t="s">
        <v>58</v>
      </c>
      <c r="B29" s="49">
        <v>3552</v>
      </c>
      <c r="C29" s="49">
        <f t="shared" si="1"/>
        <v>888</v>
      </c>
      <c r="D29" s="9">
        <v>1.25</v>
      </c>
      <c r="E29" s="15">
        <f t="shared" si="2"/>
        <v>4440</v>
      </c>
      <c r="F29" s="9">
        <v>0</v>
      </c>
      <c r="G29" s="16">
        <f t="shared" si="3"/>
        <v>0</v>
      </c>
      <c r="H29" s="17">
        <f t="shared" si="4"/>
        <v>4440</v>
      </c>
      <c r="I29" s="17">
        <v>4</v>
      </c>
      <c r="J29" s="17">
        <f t="shared" si="5"/>
        <v>0</v>
      </c>
      <c r="K29" s="16">
        <f t="shared" si="0"/>
        <v>0</v>
      </c>
      <c r="L29" s="9">
        <f t="shared" si="6"/>
        <v>0</v>
      </c>
    </row>
    <row r="30" spans="1:12" s="1" customFormat="1" ht="15.45" customHeight="1" x14ac:dyDescent="0.15">
      <c r="A30" s="56" t="s">
        <v>59</v>
      </c>
      <c r="B30" s="49">
        <v>5439</v>
      </c>
      <c r="C30" s="49">
        <f t="shared" si="1"/>
        <v>1359.75</v>
      </c>
      <c r="D30" s="9">
        <v>1.25</v>
      </c>
      <c r="E30" s="15">
        <f t="shared" si="2"/>
        <v>6798.75</v>
      </c>
      <c r="F30" s="9">
        <v>1.25</v>
      </c>
      <c r="G30" s="16">
        <f t="shared" si="3"/>
        <v>6798.75</v>
      </c>
      <c r="H30" s="17">
        <f t="shared" si="4"/>
        <v>0</v>
      </c>
      <c r="I30" s="17">
        <v>4</v>
      </c>
      <c r="J30" s="17">
        <f t="shared" si="5"/>
        <v>1</v>
      </c>
      <c r="K30" s="16">
        <f t="shared" si="0"/>
        <v>2.1864317532902704</v>
      </c>
      <c r="L30" s="9">
        <f t="shared" si="6"/>
        <v>2973.0005765364454</v>
      </c>
    </row>
    <row r="31" spans="1:12" s="1" customFormat="1" ht="15.45" customHeight="1" x14ac:dyDescent="0.15">
      <c r="A31" s="56" t="s">
        <v>60</v>
      </c>
      <c r="B31" s="49">
        <v>4123</v>
      </c>
      <c r="C31" s="49">
        <f t="shared" si="1"/>
        <v>1030.75</v>
      </c>
      <c r="D31" s="9">
        <v>1.25</v>
      </c>
      <c r="E31" s="15">
        <f t="shared" si="2"/>
        <v>5153.75</v>
      </c>
      <c r="F31" s="9">
        <v>1.25</v>
      </c>
      <c r="G31" s="16">
        <f t="shared" si="3"/>
        <v>5153.75</v>
      </c>
      <c r="H31" s="17">
        <f t="shared" si="4"/>
        <v>0</v>
      </c>
      <c r="I31" s="17">
        <v>4</v>
      </c>
      <c r="J31" s="17">
        <f t="shared" si="5"/>
        <v>1</v>
      </c>
      <c r="K31" s="16">
        <f t="shared" si="0"/>
        <v>2.1864317532902704</v>
      </c>
      <c r="L31" s="9">
        <f t="shared" si="6"/>
        <v>2253.6645297039463</v>
      </c>
    </row>
    <row r="32" spans="1:12" s="1" customFormat="1" ht="15.45" customHeight="1" x14ac:dyDescent="0.15">
      <c r="A32" s="56" t="s">
        <v>61</v>
      </c>
      <c r="B32" s="49">
        <v>3250</v>
      </c>
      <c r="C32" s="49">
        <f t="shared" si="1"/>
        <v>812.5</v>
      </c>
      <c r="D32" s="9">
        <v>1.25</v>
      </c>
      <c r="E32" s="15">
        <f t="shared" si="2"/>
        <v>4062.5</v>
      </c>
      <c r="F32" s="9">
        <v>1.25</v>
      </c>
      <c r="G32" s="16">
        <f t="shared" si="3"/>
        <v>4062.5</v>
      </c>
      <c r="H32" s="17">
        <f t="shared" si="4"/>
        <v>0</v>
      </c>
      <c r="I32" s="17">
        <v>4</v>
      </c>
      <c r="J32" s="17">
        <f t="shared" si="5"/>
        <v>1</v>
      </c>
      <c r="K32" s="16">
        <f t="shared" si="0"/>
        <v>2.1864317532902704</v>
      </c>
      <c r="L32" s="9">
        <f t="shared" si="6"/>
        <v>1776.4757995483446</v>
      </c>
    </row>
    <row r="33" spans="1:12" s="1" customFormat="1" ht="15.45" customHeight="1" x14ac:dyDescent="0.15">
      <c r="A33" s="56" t="s">
        <v>62</v>
      </c>
      <c r="B33" s="49">
        <v>6531</v>
      </c>
      <c r="C33" s="49">
        <f t="shared" si="1"/>
        <v>1632.75</v>
      </c>
      <c r="D33" s="9">
        <v>1.25</v>
      </c>
      <c r="E33" s="15">
        <f t="shared" si="2"/>
        <v>8163.75</v>
      </c>
      <c r="F33" s="9">
        <v>1.25</v>
      </c>
      <c r="G33" s="16">
        <f t="shared" si="3"/>
        <v>8163.75</v>
      </c>
      <c r="H33" s="17">
        <f t="shared" si="4"/>
        <v>0</v>
      </c>
      <c r="I33" s="17">
        <v>4</v>
      </c>
      <c r="J33" s="17">
        <f t="shared" si="5"/>
        <v>1</v>
      </c>
      <c r="K33" s="16">
        <f t="shared" si="0"/>
        <v>2.1864317532902704</v>
      </c>
      <c r="L33" s="9">
        <f t="shared" si="6"/>
        <v>3569.8964451846891</v>
      </c>
    </row>
    <row r="34" spans="1:12" s="1" customFormat="1" ht="15.45" customHeight="1" x14ac:dyDescent="0.15">
      <c r="A34" s="56" t="s">
        <v>63</v>
      </c>
      <c r="B34" s="49">
        <v>3448</v>
      </c>
      <c r="C34" s="49">
        <f t="shared" si="1"/>
        <v>862</v>
      </c>
      <c r="D34" s="9">
        <v>1.25</v>
      </c>
      <c r="E34" s="15">
        <f t="shared" si="2"/>
        <v>4310</v>
      </c>
      <c r="F34" s="9">
        <v>0</v>
      </c>
      <c r="G34" s="16">
        <f t="shared" si="3"/>
        <v>0</v>
      </c>
      <c r="H34" s="17">
        <f t="shared" si="4"/>
        <v>4310</v>
      </c>
      <c r="I34" s="17">
        <v>4</v>
      </c>
      <c r="J34" s="17">
        <f t="shared" si="5"/>
        <v>0</v>
      </c>
      <c r="K34" s="16">
        <f t="shared" si="0"/>
        <v>0</v>
      </c>
      <c r="L34" s="9">
        <f t="shared" si="6"/>
        <v>0</v>
      </c>
    </row>
    <row r="35" spans="1:12" s="1" customFormat="1" ht="15.45" customHeight="1" x14ac:dyDescent="0.15">
      <c r="A35" s="56" t="s">
        <v>64</v>
      </c>
      <c r="B35" s="49">
        <v>4257</v>
      </c>
      <c r="C35" s="49">
        <f t="shared" si="1"/>
        <v>1064.25</v>
      </c>
      <c r="D35" s="9">
        <v>1.25</v>
      </c>
      <c r="E35" s="15">
        <f t="shared" si="2"/>
        <v>5321.25</v>
      </c>
      <c r="F35" s="9">
        <v>0</v>
      </c>
      <c r="G35" s="16">
        <f t="shared" si="3"/>
        <v>0</v>
      </c>
      <c r="H35" s="17">
        <f t="shared" si="4"/>
        <v>5321.25</v>
      </c>
      <c r="I35" s="17">
        <v>4</v>
      </c>
      <c r="J35" s="17">
        <f t="shared" si="5"/>
        <v>0</v>
      </c>
      <c r="K35" s="16">
        <f t="shared" si="0"/>
        <v>0</v>
      </c>
      <c r="L35" s="9">
        <f t="shared" si="6"/>
        <v>0</v>
      </c>
    </row>
    <row r="36" spans="1:12" s="1" customFormat="1" ht="15.45" customHeight="1" x14ac:dyDescent="0.15">
      <c r="A36" s="56" t="s">
        <v>65</v>
      </c>
      <c r="B36" s="49">
        <v>5044</v>
      </c>
      <c r="C36" s="49">
        <f t="shared" si="1"/>
        <v>1261</v>
      </c>
      <c r="D36" s="9">
        <v>1.25</v>
      </c>
      <c r="E36" s="15">
        <f t="shared" si="2"/>
        <v>6305</v>
      </c>
      <c r="F36" s="9">
        <v>1.25</v>
      </c>
      <c r="G36" s="16">
        <f t="shared" si="3"/>
        <v>6305</v>
      </c>
      <c r="H36" s="17">
        <f t="shared" si="4"/>
        <v>0</v>
      </c>
      <c r="I36" s="17">
        <v>4</v>
      </c>
      <c r="J36" s="17">
        <f t="shared" si="5"/>
        <v>1</v>
      </c>
      <c r="K36" s="16">
        <f t="shared" si="0"/>
        <v>2.1864317532902704</v>
      </c>
      <c r="L36" s="9">
        <f t="shared" si="6"/>
        <v>2757.0904408990309</v>
      </c>
    </row>
    <row r="37" spans="1:12" s="1" customFormat="1" ht="15.45" customHeight="1" x14ac:dyDescent="0.15">
      <c r="A37" s="56" t="s">
        <v>66</v>
      </c>
      <c r="B37" s="49">
        <v>3514</v>
      </c>
      <c r="C37" s="49">
        <f t="shared" si="1"/>
        <v>878.5</v>
      </c>
      <c r="D37" s="9">
        <v>1.25</v>
      </c>
      <c r="E37" s="15">
        <f t="shared" si="2"/>
        <v>4392.5</v>
      </c>
      <c r="F37" s="9">
        <v>1.25</v>
      </c>
      <c r="G37" s="16">
        <f t="shared" si="3"/>
        <v>4392.5</v>
      </c>
      <c r="H37" s="17">
        <f t="shared" si="4"/>
        <v>0</v>
      </c>
      <c r="I37" s="17">
        <v>4</v>
      </c>
      <c r="J37" s="17">
        <f t="shared" si="5"/>
        <v>1</v>
      </c>
      <c r="K37" s="16">
        <f t="shared" si="0"/>
        <v>2.1864317532902704</v>
      </c>
      <c r="L37" s="9">
        <f t="shared" si="6"/>
        <v>1920.7802952655024</v>
      </c>
    </row>
    <row r="38" spans="1:12" s="1" customFormat="1" ht="15.45" customHeight="1" x14ac:dyDescent="0.15">
      <c r="A38" s="56" t="s">
        <v>67</v>
      </c>
      <c r="B38" s="49">
        <v>2157</v>
      </c>
      <c r="C38" s="49">
        <f t="shared" si="1"/>
        <v>539.25</v>
      </c>
      <c r="D38" s="9">
        <v>1.25</v>
      </c>
      <c r="E38" s="15">
        <f t="shared" si="2"/>
        <v>2696.25</v>
      </c>
      <c r="F38" s="9">
        <v>1.25</v>
      </c>
      <c r="G38" s="16">
        <f t="shared" si="3"/>
        <v>2696.25</v>
      </c>
      <c r="H38" s="17">
        <f t="shared" si="4"/>
        <v>0</v>
      </c>
      <c r="I38" s="17">
        <v>4</v>
      </c>
      <c r="J38" s="17">
        <f t="shared" si="5"/>
        <v>1</v>
      </c>
      <c r="K38" s="16">
        <f t="shared" si="0"/>
        <v>2.1864317532902704</v>
      </c>
      <c r="L38" s="9">
        <f t="shared" si="6"/>
        <v>1179.0333229617784</v>
      </c>
    </row>
    <row r="39" spans="1:12" s="1" customFormat="1" ht="15.45" customHeight="1" x14ac:dyDescent="0.15">
      <c r="A39" s="56" t="s">
        <v>68</v>
      </c>
      <c r="B39" s="49">
        <v>3590</v>
      </c>
      <c r="C39" s="49">
        <f t="shared" si="1"/>
        <v>897.5</v>
      </c>
      <c r="D39" s="9">
        <v>1.25</v>
      </c>
      <c r="E39" s="15">
        <f t="shared" si="2"/>
        <v>4487.5</v>
      </c>
      <c r="F39" s="9">
        <v>0</v>
      </c>
      <c r="G39" s="16">
        <f t="shared" si="3"/>
        <v>0</v>
      </c>
      <c r="H39" s="17">
        <f t="shared" si="4"/>
        <v>4487.5</v>
      </c>
      <c r="I39" s="17">
        <v>4</v>
      </c>
      <c r="J39" s="17">
        <f t="shared" si="5"/>
        <v>0</v>
      </c>
      <c r="K39" s="16">
        <f t="shared" si="0"/>
        <v>0</v>
      </c>
      <c r="L39" s="9">
        <f t="shared" si="6"/>
        <v>0</v>
      </c>
    </row>
    <row r="40" spans="1:12" s="1" customFormat="1" ht="15.45" customHeight="1" x14ac:dyDescent="0.15">
      <c r="A40" s="56" t="s">
        <v>69</v>
      </c>
      <c r="B40" s="49">
        <v>3163</v>
      </c>
      <c r="C40" s="49">
        <f t="shared" si="1"/>
        <v>790.75</v>
      </c>
      <c r="D40" s="9">
        <v>1.25</v>
      </c>
      <c r="E40" s="15">
        <f t="shared" si="2"/>
        <v>3953.75</v>
      </c>
      <c r="F40" s="9">
        <v>0</v>
      </c>
      <c r="G40" s="16">
        <f t="shared" si="3"/>
        <v>0</v>
      </c>
      <c r="H40" s="17">
        <f t="shared" si="4"/>
        <v>3953.75</v>
      </c>
      <c r="I40" s="17">
        <v>4</v>
      </c>
      <c r="J40" s="17">
        <f t="shared" si="5"/>
        <v>0</v>
      </c>
      <c r="K40" s="16">
        <f t="shared" si="0"/>
        <v>0</v>
      </c>
      <c r="L40" s="9">
        <f t="shared" si="6"/>
        <v>0</v>
      </c>
    </row>
    <row r="41" spans="1:12" s="1" customFormat="1" ht="15.45" customHeight="1" x14ac:dyDescent="0.15">
      <c r="A41" s="56" t="s">
        <v>70</v>
      </c>
      <c r="B41" s="49">
        <v>3648</v>
      </c>
      <c r="C41" s="49">
        <f t="shared" si="1"/>
        <v>912</v>
      </c>
      <c r="D41" s="9">
        <v>1.25</v>
      </c>
      <c r="E41" s="15">
        <f t="shared" si="2"/>
        <v>4560</v>
      </c>
      <c r="F41" s="9">
        <v>1.25</v>
      </c>
      <c r="G41" s="16">
        <f t="shared" si="3"/>
        <v>4560</v>
      </c>
      <c r="H41" s="17">
        <f t="shared" si="4"/>
        <v>0</v>
      </c>
      <c r="I41" s="17">
        <v>4</v>
      </c>
      <c r="J41" s="17">
        <f t="shared" si="5"/>
        <v>1</v>
      </c>
      <c r="K41" s="16">
        <f t="shared" si="0"/>
        <v>2.1864317532902704</v>
      </c>
      <c r="L41" s="9">
        <f t="shared" si="6"/>
        <v>1994.0257590007266</v>
      </c>
    </row>
    <row r="42" spans="1:12" s="1" customFormat="1" ht="15.45" customHeight="1" x14ac:dyDescent="0.15">
      <c r="A42" s="56" t="s">
        <v>71</v>
      </c>
      <c r="B42" s="49">
        <v>2291</v>
      </c>
      <c r="C42" s="49">
        <f t="shared" si="1"/>
        <v>572.75</v>
      </c>
      <c r="D42" s="9">
        <v>1.25</v>
      </c>
      <c r="E42" s="15">
        <f t="shared" si="2"/>
        <v>2863.75</v>
      </c>
      <c r="F42" s="9">
        <v>0</v>
      </c>
      <c r="G42" s="16">
        <f t="shared" si="3"/>
        <v>0</v>
      </c>
      <c r="H42" s="17">
        <f t="shared" si="4"/>
        <v>2863.75</v>
      </c>
      <c r="I42" s="17">
        <v>4</v>
      </c>
      <c r="J42" s="17">
        <f t="shared" si="5"/>
        <v>0</v>
      </c>
      <c r="K42" s="16">
        <f t="shared" si="0"/>
        <v>0</v>
      </c>
      <c r="L42" s="9">
        <f t="shared" si="6"/>
        <v>0</v>
      </c>
    </row>
    <row r="43" spans="1:12" s="1" customFormat="1" ht="15.45" customHeight="1" x14ac:dyDescent="0.15">
      <c r="A43" s="56" t="s">
        <v>72</v>
      </c>
      <c r="B43" s="49">
        <v>4203</v>
      </c>
      <c r="C43" s="49">
        <f t="shared" si="1"/>
        <v>1050.75</v>
      </c>
      <c r="D43" s="9">
        <v>1.25</v>
      </c>
      <c r="E43" s="15">
        <f t="shared" si="2"/>
        <v>5253.75</v>
      </c>
      <c r="F43" s="9">
        <v>0</v>
      </c>
      <c r="G43" s="16">
        <f t="shared" si="3"/>
        <v>0</v>
      </c>
      <c r="H43" s="17">
        <f t="shared" si="4"/>
        <v>5253.75</v>
      </c>
      <c r="I43" s="17">
        <v>4</v>
      </c>
      <c r="J43" s="17">
        <f t="shared" si="5"/>
        <v>0</v>
      </c>
      <c r="K43" s="16">
        <f t="shared" si="0"/>
        <v>0</v>
      </c>
      <c r="L43" s="9">
        <f t="shared" si="6"/>
        <v>0</v>
      </c>
    </row>
    <row r="44" spans="1:12" s="1" customFormat="1" ht="15.45" customHeight="1" x14ac:dyDescent="0.15">
      <c r="A44" s="56" t="s">
        <v>73</v>
      </c>
      <c r="B44" s="49">
        <v>4781</v>
      </c>
      <c r="C44" s="49">
        <f t="shared" si="1"/>
        <v>1195.25</v>
      </c>
      <c r="D44" s="9">
        <v>1.25</v>
      </c>
      <c r="E44" s="15">
        <f t="shared" si="2"/>
        <v>5976.25</v>
      </c>
      <c r="F44" s="9">
        <v>1.25</v>
      </c>
      <c r="G44" s="16">
        <f t="shared" si="3"/>
        <v>5976.25</v>
      </c>
      <c r="H44" s="17">
        <f t="shared" si="4"/>
        <v>0</v>
      </c>
      <c r="I44" s="17">
        <v>4</v>
      </c>
      <c r="J44" s="17">
        <f t="shared" si="5"/>
        <v>1</v>
      </c>
      <c r="K44" s="16">
        <f t="shared" si="0"/>
        <v>2.1864317532902704</v>
      </c>
      <c r="L44" s="9">
        <f t="shared" si="6"/>
        <v>2613.3325531201958</v>
      </c>
    </row>
    <row r="45" spans="1:12" s="1" customFormat="1" ht="15.45" customHeight="1" x14ac:dyDescent="0.15">
      <c r="A45" s="56" t="s">
        <v>74</v>
      </c>
      <c r="B45" s="49">
        <v>2290</v>
      </c>
      <c r="C45" s="49">
        <f t="shared" si="1"/>
        <v>572.5</v>
      </c>
      <c r="D45" s="9">
        <v>1.25</v>
      </c>
      <c r="E45" s="15">
        <f t="shared" si="2"/>
        <v>2862.5</v>
      </c>
      <c r="F45" s="9">
        <v>1.25</v>
      </c>
      <c r="G45" s="16">
        <f t="shared" si="3"/>
        <v>2862.5</v>
      </c>
      <c r="H45" s="17">
        <f t="shared" si="4"/>
        <v>0</v>
      </c>
      <c r="I45" s="17">
        <v>4</v>
      </c>
      <c r="J45" s="17">
        <f t="shared" si="5"/>
        <v>1</v>
      </c>
      <c r="K45" s="16">
        <f t="shared" si="0"/>
        <v>2.1864317532902704</v>
      </c>
      <c r="L45" s="9">
        <f t="shared" si="6"/>
        <v>1251.7321787586798</v>
      </c>
    </row>
    <row r="46" spans="1:12" s="1" customFormat="1" ht="15.45" customHeight="1" x14ac:dyDescent="0.15">
      <c r="A46" s="56" t="s">
        <v>75</v>
      </c>
      <c r="B46" s="49">
        <v>2693</v>
      </c>
      <c r="C46" s="49">
        <f t="shared" si="1"/>
        <v>673.25</v>
      </c>
      <c r="D46" s="9">
        <v>1.25</v>
      </c>
      <c r="E46" s="15">
        <f t="shared" si="2"/>
        <v>3366.25</v>
      </c>
      <c r="F46" s="9">
        <v>1.25</v>
      </c>
      <c r="G46" s="16">
        <f t="shared" si="3"/>
        <v>3366.25</v>
      </c>
      <c r="H46" s="17">
        <f t="shared" si="4"/>
        <v>0</v>
      </c>
      <c r="I46" s="17">
        <v>4</v>
      </c>
      <c r="J46" s="17">
        <f t="shared" si="5"/>
        <v>1</v>
      </c>
      <c r="K46" s="16">
        <f t="shared" si="0"/>
        <v>2.1864317532902704</v>
      </c>
      <c r="L46" s="9">
        <f t="shared" si="6"/>
        <v>1472.0151779026746</v>
      </c>
    </row>
    <row r="47" spans="1:12" s="1" customFormat="1" ht="15.45" customHeight="1" x14ac:dyDescent="0.15">
      <c r="A47" s="56" t="s">
        <v>76</v>
      </c>
      <c r="B47" s="49">
        <v>5342</v>
      </c>
      <c r="C47" s="49">
        <f t="shared" si="1"/>
        <v>1335.5</v>
      </c>
      <c r="D47" s="9">
        <v>1.25</v>
      </c>
      <c r="E47" s="15">
        <f t="shared" si="2"/>
        <v>6677.5</v>
      </c>
      <c r="F47" s="9">
        <v>0</v>
      </c>
      <c r="G47" s="16">
        <f t="shared" si="3"/>
        <v>0</v>
      </c>
      <c r="H47" s="17">
        <f t="shared" si="4"/>
        <v>6677.5</v>
      </c>
      <c r="I47" s="17">
        <v>4</v>
      </c>
      <c r="J47" s="17">
        <f t="shared" si="5"/>
        <v>0</v>
      </c>
      <c r="K47" s="16">
        <f t="shared" si="0"/>
        <v>0</v>
      </c>
      <c r="L47" s="9">
        <f t="shared" si="6"/>
        <v>0</v>
      </c>
    </row>
    <row r="48" spans="1:12" s="1" customFormat="1" ht="15.45" customHeight="1" x14ac:dyDescent="0.15">
      <c r="A48" s="56" t="s">
        <v>77</v>
      </c>
      <c r="B48" s="49">
        <v>2183</v>
      </c>
      <c r="C48" s="49">
        <f t="shared" si="1"/>
        <v>545.75</v>
      </c>
      <c r="D48" s="9">
        <v>1.25</v>
      </c>
      <c r="E48" s="15">
        <f t="shared" si="2"/>
        <v>2728.75</v>
      </c>
      <c r="F48" s="9">
        <v>1.25</v>
      </c>
      <c r="G48" s="16">
        <f t="shared" si="3"/>
        <v>2728.75</v>
      </c>
      <c r="H48" s="17">
        <f t="shared" si="4"/>
        <v>0</v>
      </c>
      <c r="I48" s="17">
        <v>4</v>
      </c>
      <c r="J48" s="17">
        <f t="shared" si="5"/>
        <v>1</v>
      </c>
      <c r="K48" s="16">
        <f t="shared" si="0"/>
        <v>2.1864317532902704</v>
      </c>
      <c r="L48" s="9">
        <f t="shared" si="6"/>
        <v>1193.2451293581651</v>
      </c>
    </row>
    <row r="49" spans="1:12" s="1" customFormat="1" ht="15.45" customHeight="1" x14ac:dyDescent="0.15">
      <c r="A49" s="56" t="s">
        <v>78</v>
      </c>
      <c r="B49" s="49">
        <v>1400</v>
      </c>
      <c r="C49" s="49">
        <f t="shared" si="1"/>
        <v>350</v>
      </c>
      <c r="D49" s="9">
        <v>1.25</v>
      </c>
      <c r="E49" s="15">
        <f t="shared" si="2"/>
        <v>1750</v>
      </c>
      <c r="F49" s="9">
        <v>1.25</v>
      </c>
      <c r="G49" s="16">
        <f t="shared" si="3"/>
        <v>1750</v>
      </c>
      <c r="H49" s="17">
        <f t="shared" si="4"/>
        <v>0</v>
      </c>
      <c r="I49" s="17">
        <v>4</v>
      </c>
      <c r="J49" s="17">
        <f t="shared" si="5"/>
        <v>1</v>
      </c>
      <c r="K49" s="16">
        <f t="shared" si="0"/>
        <v>2.1864317532902704</v>
      </c>
      <c r="L49" s="9">
        <f t="shared" si="6"/>
        <v>765.25111365159466</v>
      </c>
    </row>
    <row r="50" spans="1:12" s="1" customFormat="1" ht="15.45" customHeight="1" x14ac:dyDescent="0.15">
      <c r="A50" s="56" t="s">
        <v>79</v>
      </c>
      <c r="B50" s="49">
        <v>4262</v>
      </c>
      <c r="C50" s="49">
        <f t="shared" si="1"/>
        <v>1065.5</v>
      </c>
      <c r="D50" s="9">
        <v>1.25</v>
      </c>
      <c r="E50" s="15">
        <f t="shared" si="2"/>
        <v>5327.5</v>
      </c>
      <c r="F50" s="9">
        <v>1.25</v>
      </c>
      <c r="G50" s="16">
        <f t="shared" si="3"/>
        <v>5327.5</v>
      </c>
      <c r="H50" s="17">
        <f t="shared" si="4"/>
        <v>0</v>
      </c>
      <c r="I50" s="17">
        <v>4</v>
      </c>
      <c r="J50" s="17">
        <f t="shared" si="5"/>
        <v>1</v>
      </c>
      <c r="K50" s="16">
        <f t="shared" si="0"/>
        <v>2.1864317532902704</v>
      </c>
      <c r="L50" s="9">
        <f t="shared" si="6"/>
        <v>2329.6430331307829</v>
      </c>
    </row>
    <row r="51" spans="1:12" s="1" customFormat="1" ht="15.45" customHeight="1" x14ac:dyDescent="0.15">
      <c r="A51" s="56" t="s">
        <v>80</v>
      </c>
      <c r="B51" s="49">
        <v>2351</v>
      </c>
      <c r="C51" s="49">
        <f t="shared" si="1"/>
        <v>587.75</v>
      </c>
      <c r="D51" s="9">
        <v>1.25</v>
      </c>
      <c r="E51" s="15">
        <f t="shared" si="2"/>
        <v>2938.75</v>
      </c>
      <c r="F51" s="9">
        <v>1.25</v>
      </c>
      <c r="G51" s="16">
        <f t="shared" si="3"/>
        <v>2938.75</v>
      </c>
      <c r="H51" s="17">
        <f t="shared" si="4"/>
        <v>0</v>
      </c>
      <c r="I51" s="17">
        <v>4</v>
      </c>
      <c r="J51" s="17">
        <f t="shared" si="5"/>
        <v>1</v>
      </c>
      <c r="K51" s="16">
        <f t="shared" si="0"/>
        <v>2.1864317532902704</v>
      </c>
      <c r="L51" s="9">
        <f t="shared" si="6"/>
        <v>1285.0752629963565</v>
      </c>
    </row>
    <row r="52" spans="1:12" s="1" customFormat="1" ht="15.45" customHeight="1" x14ac:dyDescent="0.15">
      <c r="A52" s="56" t="s">
        <v>81</v>
      </c>
      <c r="B52" s="49">
        <v>3907</v>
      </c>
      <c r="C52" s="49">
        <f t="shared" si="1"/>
        <v>976.75</v>
      </c>
      <c r="D52" s="9">
        <v>1.25</v>
      </c>
      <c r="E52" s="15">
        <f t="shared" si="2"/>
        <v>4883.75</v>
      </c>
      <c r="F52" s="9">
        <v>1.25</v>
      </c>
      <c r="G52" s="16">
        <f t="shared" si="3"/>
        <v>4883.75</v>
      </c>
      <c r="H52" s="17">
        <f t="shared" si="4"/>
        <v>0</v>
      </c>
      <c r="I52" s="17">
        <v>4</v>
      </c>
      <c r="J52" s="17">
        <f t="shared" si="5"/>
        <v>1</v>
      </c>
      <c r="K52" s="16">
        <f t="shared" si="0"/>
        <v>2.1864317532902704</v>
      </c>
      <c r="L52" s="9">
        <f t="shared" si="6"/>
        <v>2135.5972150262714</v>
      </c>
    </row>
    <row r="53" spans="1:12" s="1" customFormat="1" ht="15.45" customHeight="1" x14ac:dyDescent="0.15">
      <c r="A53" s="56" t="s">
        <v>82</v>
      </c>
      <c r="B53" s="49">
        <v>3428</v>
      </c>
      <c r="C53" s="49">
        <f t="shared" si="1"/>
        <v>857</v>
      </c>
      <c r="D53" s="9">
        <v>1.25</v>
      </c>
      <c r="E53" s="15">
        <f t="shared" si="2"/>
        <v>4285</v>
      </c>
      <c r="F53" s="9">
        <v>1.25</v>
      </c>
      <c r="G53" s="16">
        <f t="shared" si="3"/>
        <v>4285</v>
      </c>
      <c r="H53" s="17">
        <f t="shared" si="4"/>
        <v>0</v>
      </c>
      <c r="I53" s="17">
        <v>4</v>
      </c>
      <c r="J53" s="17">
        <f t="shared" si="5"/>
        <v>1</v>
      </c>
      <c r="K53" s="16">
        <f t="shared" si="0"/>
        <v>2.1864317532902704</v>
      </c>
      <c r="L53" s="9">
        <f t="shared" si="6"/>
        <v>1873.7720125697617</v>
      </c>
    </row>
    <row r="54" spans="1:12" s="1" customFormat="1" ht="15.45" customHeight="1" x14ac:dyDescent="0.15">
      <c r="A54" s="56" t="s">
        <v>83</v>
      </c>
      <c r="B54" s="49">
        <v>2957</v>
      </c>
      <c r="C54" s="49">
        <f t="shared" si="1"/>
        <v>739.25</v>
      </c>
      <c r="D54" s="9">
        <v>1.25</v>
      </c>
      <c r="E54" s="15">
        <f t="shared" si="2"/>
        <v>3696.25</v>
      </c>
      <c r="F54" s="9">
        <v>1.25</v>
      </c>
      <c r="G54" s="16">
        <f t="shared" si="3"/>
        <v>3696.25</v>
      </c>
      <c r="H54" s="17">
        <f t="shared" si="4"/>
        <v>0</v>
      </c>
      <c r="I54" s="17">
        <v>4</v>
      </c>
      <c r="J54" s="17">
        <f t="shared" si="5"/>
        <v>1</v>
      </c>
      <c r="K54" s="16">
        <f t="shared" si="0"/>
        <v>2.1864317532902704</v>
      </c>
      <c r="L54" s="9">
        <f t="shared" si="6"/>
        <v>1616.3196736198324</v>
      </c>
    </row>
    <row r="55" spans="1:12" s="1" customFormat="1" ht="15.45" customHeight="1" x14ac:dyDescent="0.15">
      <c r="A55" s="56" t="s">
        <v>84</v>
      </c>
      <c r="B55" s="49">
        <v>4075</v>
      </c>
      <c r="C55" s="49">
        <f t="shared" si="1"/>
        <v>1018.75</v>
      </c>
      <c r="D55" s="9">
        <v>1.25</v>
      </c>
      <c r="E55" s="15">
        <f t="shared" si="2"/>
        <v>5093.75</v>
      </c>
      <c r="F55" s="9">
        <v>1.25</v>
      </c>
      <c r="G55" s="16">
        <f t="shared" si="3"/>
        <v>5093.75</v>
      </c>
      <c r="H55" s="17">
        <f t="shared" si="4"/>
        <v>0</v>
      </c>
      <c r="I55" s="17">
        <v>4</v>
      </c>
      <c r="J55" s="17">
        <f t="shared" si="5"/>
        <v>1</v>
      </c>
      <c r="K55" s="16">
        <f t="shared" si="0"/>
        <v>2.1864317532902704</v>
      </c>
      <c r="L55" s="9">
        <f t="shared" si="6"/>
        <v>2227.4273486644629</v>
      </c>
    </row>
    <row r="56" spans="1:12" s="1" customFormat="1" ht="15.45" customHeight="1" x14ac:dyDescent="0.15">
      <c r="A56" s="56" t="s">
        <v>85</v>
      </c>
      <c r="B56" s="49">
        <v>2475</v>
      </c>
      <c r="C56" s="49">
        <f t="shared" si="1"/>
        <v>618.75</v>
      </c>
      <c r="D56" s="9">
        <v>1.25</v>
      </c>
      <c r="E56" s="15">
        <f t="shared" si="2"/>
        <v>3093.75</v>
      </c>
      <c r="F56" s="9">
        <v>1.25</v>
      </c>
      <c r="G56" s="16">
        <f t="shared" si="3"/>
        <v>3093.75</v>
      </c>
      <c r="H56" s="17">
        <f t="shared" si="4"/>
        <v>0</v>
      </c>
      <c r="I56" s="17">
        <v>4</v>
      </c>
      <c r="J56" s="17">
        <f t="shared" si="5"/>
        <v>1</v>
      </c>
      <c r="K56" s="16">
        <f t="shared" si="0"/>
        <v>2.1864317532902704</v>
      </c>
      <c r="L56" s="9">
        <f t="shared" si="6"/>
        <v>1352.8546473483548</v>
      </c>
    </row>
    <row r="57" spans="1:12" s="1" customFormat="1" ht="15.45" customHeight="1" x14ac:dyDescent="0.15">
      <c r="A57" s="56" t="s">
        <v>86</v>
      </c>
      <c r="B57" s="49">
        <v>3687</v>
      </c>
      <c r="C57" s="49">
        <f t="shared" si="1"/>
        <v>921.75</v>
      </c>
      <c r="D57" s="9">
        <v>1.25</v>
      </c>
      <c r="E57" s="15">
        <f t="shared" si="2"/>
        <v>4608.75</v>
      </c>
      <c r="F57" s="9">
        <v>0</v>
      </c>
      <c r="G57" s="16">
        <f t="shared" si="3"/>
        <v>0</v>
      </c>
      <c r="H57" s="17">
        <f t="shared" si="4"/>
        <v>4608.75</v>
      </c>
      <c r="I57" s="17">
        <v>4</v>
      </c>
      <c r="J57" s="17">
        <f t="shared" si="5"/>
        <v>0</v>
      </c>
      <c r="K57" s="16">
        <f t="shared" si="0"/>
        <v>0</v>
      </c>
      <c r="L57" s="9">
        <f t="shared" si="6"/>
        <v>0</v>
      </c>
    </row>
    <row r="58" spans="1:12" s="1" customFormat="1" ht="15.45" customHeight="1" x14ac:dyDescent="0.15">
      <c r="A58" s="56" t="s">
        <v>87</v>
      </c>
      <c r="B58" s="49">
        <v>2980</v>
      </c>
      <c r="C58" s="49">
        <f t="shared" si="1"/>
        <v>745</v>
      </c>
      <c r="D58" s="9">
        <v>1.25</v>
      </c>
      <c r="E58" s="15">
        <f t="shared" si="2"/>
        <v>3725</v>
      </c>
      <c r="F58" s="9">
        <v>1.25</v>
      </c>
      <c r="G58" s="16">
        <f t="shared" si="3"/>
        <v>3725</v>
      </c>
      <c r="H58" s="17">
        <f t="shared" si="4"/>
        <v>0</v>
      </c>
      <c r="I58" s="17">
        <v>4</v>
      </c>
      <c r="J58" s="17">
        <f t="shared" si="5"/>
        <v>1</v>
      </c>
      <c r="K58" s="16">
        <f t="shared" si="0"/>
        <v>2.1864317532902704</v>
      </c>
      <c r="L58" s="9">
        <f t="shared" si="6"/>
        <v>1628.8916562012514</v>
      </c>
    </row>
    <row r="59" spans="1:12" s="1" customFormat="1" ht="15.45" customHeight="1" x14ac:dyDescent="0.15">
      <c r="A59" s="56" t="s">
        <v>88</v>
      </c>
      <c r="B59" s="49">
        <v>4206</v>
      </c>
      <c r="C59" s="49">
        <f t="shared" si="1"/>
        <v>1051.5</v>
      </c>
      <c r="D59" s="9">
        <v>1.25</v>
      </c>
      <c r="E59" s="15">
        <f t="shared" si="2"/>
        <v>5257.5</v>
      </c>
      <c r="F59" s="9">
        <v>1.25</v>
      </c>
      <c r="G59" s="16">
        <f t="shared" si="3"/>
        <v>5257.5</v>
      </c>
      <c r="H59" s="17">
        <f t="shared" si="4"/>
        <v>0</v>
      </c>
      <c r="I59" s="17">
        <v>4</v>
      </c>
      <c r="J59" s="17">
        <f t="shared" si="5"/>
        <v>1</v>
      </c>
      <c r="K59" s="16">
        <f t="shared" si="0"/>
        <v>2.1864317532902704</v>
      </c>
      <c r="L59" s="9">
        <f t="shared" si="6"/>
        <v>2299.0329885847195</v>
      </c>
    </row>
    <row r="60" spans="1:12" s="1" customFormat="1" ht="15.45" customHeight="1" x14ac:dyDescent="0.15">
      <c r="A60" s="56" t="s">
        <v>89</v>
      </c>
      <c r="B60" s="49">
        <v>3268</v>
      </c>
      <c r="C60" s="49">
        <f t="shared" si="1"/>
        <v>817</v>
      </c>
      <c r="D60" s="9">
        <v>1.25</v>
      </c>
      <c r="E60" s="15">
        <f t="shared" si="2"/>
        <v>4085</v>
      </c>
      <c r="F60" s="9">
        <v>1.25</v>
      </c>
      <c r="G60" s="16">
        <f t="shared" si="3"/>
        <v>4085</v>
      </c>
      <c r="H60" s="17">
        <f t="shared" si="4"/>
        <v>0</v>
      </c>
      <c r="I60" s="17">
        <v>4</v>
      </c>
      <c r="J60" s="17">
        <f t="shared" si="5"/>
        <v>1</v>
      </c>
      <c r="K60" s="16">
        <f t="shared" si="0"/>
        <v>2.1864317532902704</v>
      </c>
      <c r="L60" s="9">
        <f t="shared" si="6"/>
        <v>1786.3147424381509</v>
      </c>
    </row>
    <row r="61" spans="1:12" s="1" customFormat="1" ht="15.45" customHeight="1" x14ac:dyDescent="0.15">
      <c r="A61" s="56" t="s">
        <v>90</v>
      </c>
      <c r="B61" s="49">
        <v>1913</v>
      </c>
      <c r="C61" s="49">
        <f t="shared" si="1"/>
        <v>478.25</v>
      </c>
      <c r="D61" s="9">
        <v>1.25</v>
      </c>
      <c r="E61" s="15">
        <f t="shared" si="2"/>
        <v>2391.25</v>
      </c>
      <c r="F61" s="9">
        <v>1.25</v>
      </c>
      <c r="G61" s="16">
        <f t="shared" si="3"/>
        <v>2391.25</v>
      </c>
      <c r="H61" s="17">
        <f t="shared" si="4"/>
        <v>0</v>
      </c>
      <c r="I61" s="17">
        <v>4</v>
      </c>
      <c r="J61" s="17">
        <f t="shared" si="5"/>
        <v>1</v>
      </c>
      <c r="K61" s="16">
        <f t="shared" si="0"/>
        <v>2.1864317532902704</v>
      </c>
      <c r="L61" s="9">
        <f t="shared" si="6"/>
        <v>1045.6609860110718</v>
      </c>
    </row>
    <row r="62" spans="1:12" s="1" customFormat="1" ht="15.45" customHeight="1" x14ac:dyDescent="0.15">
      <c r="A62" s="56" t="s">
        <v>91</v>
      </c>
      <c r="B62" s="49">
        <v>3039</v>
      </c>
      <c r="C62" s="49">
        <f t="shared" si="1"/>
        <v>759.75</v>
      </c>
      <c r="D62" s="9">
        <v>1.25</v>
      </c>
      <c r="E62" s="15">
        <f t="shared" si="2"/>
        <v>3798.75</v>
      </c>
      <c r="F62" s="9">
        <v>1.25</v>
      </c>
      <c r="G62" s="16">
        <f t="shared" si="3"/>
        <v>3798.75</v>
      </c>
      <c r="H62" s="17">
        <f t="shared" si="4"/>
        <v>0</v>
      </c>
      <c r="I62" s="17">
        <v>4</v>
      </c>
      <c r="J62" s="17">
        <f t="shared" si="5"/>
        <v>1</v>
      </c>
      <c r="K62" s="16">
        <f t="shared" si="0"/>
        <v>2.1864317532902704</v>
      </c>
      <c r="L62" s="9">
        <f t="shared" si="6"/>
        <v>1661.1415245622829</v>
      </c>
    </row>
    <row r="63" spans="1:12" s="1" customFormat="1" ht="15.45" customHeight="1" x14ac:dyDescent="0.15">
      <c r="A63" s="56" t="s">
        <v>92</v>
      </c>
      <c r="B63" s="49">
        <v>3826</v>
      </c>
      <c r="C63" s="49">
        <f t="shared" si="1"/>
        <v>956.5</v>
      </c>
      <c r="D63" s="9">
        <v>1.25</v>
      </c>
      <c r="E63" s="15">
        <f t="shared" si="2"/>
        <v>4782.5</v>
      </c>
      <c r="F63" s="9">
        <v>1.25</v>
      </c>
      <c r="G63" s="16">
        <f t="shared" si="3"/>
        <v>4782.5</v>
      </c>
      <c r="H63" s="17">
        <f t="shared" si="4"/>
        <v>0</v>
      </c>
      <c r="I63" s="17">
        <v>4</v>
      </c>
      <c r="J63" s="17">
        <f t="shared" si="5"/>
        <v>1</v>
      </c>
      <c r="K63" s="16">
        <f t="shared" si="0"/>
        <v>2.1864317532902704</v>
      </c>
      <c r="L63" s="9">
        <f t="shared" si="6"/>
        <v>2091.3219720221437</v>
      </c>
    </row>
    <row r="64" spans="1:12" s="1" customFormat="1" ht="15.45" customHeight="1" x14ac:dyDescent="0.15">
      <c r="A64" s="56" t="s">
        <v>93</v>
      </c>
      <c r="B64" s="49">
        <v>3579</v>
      </c>
      <c r="C64" s="49">
        <f t="shared" si="1"/>
        <v>894.75</v>
      </c>
      <c r="D64" s="9">
        <v>1.25</v>
      </c>
      <c r="E64" s="15">
        <f t="shared" si="2"/>
        <v>4473.75</v>
      </c>
      <c r="F64" s="9">
        <v>1.25</v>
      </c>
      <c r="G64" s="16">
        <f t="shared" si="3"/>
        <v>4473.75</v>
      </c>
      <c r="H64" s="17">
        <f t="shared" si="4"/>
        <v>0</v>
      </c>
      <c r="I64" s="17">
        <v>4</v>
      </c>
      <c r="J64" s="17">
        <f t="shared" si="5"/>
        <v>1</v>
      </c>
      <c r="K64" s="16">
        <f t="shared" si="0"/>
        <v>2.1864317532902704</v>
      </c>
      <c r="L64" s="9">
        <f t="shared" si="6"/>
        <v>1956.3098112564694</v>
      </c>
    </row>
    <row r="65" spans="1:12" s="1" customFormat="1" ht="15.45" customHeight="1" x14ac:dyDescent="0.15">
      <c r="A65" s="56" t="s">
        <v>94</v>
      </c>
      <c r="B65" s="49">
        <v>4988</v>
      </c>
      <c r="C65" s="49">
        <f t="shared" si="1"/>
        <v>1247</v>
      </c>
      <c r="D65" s="9">
        <v>1.25</v>
      </c>
      <c r="E65" s="15">
        <f t="shared" si="2"/>
        <v>6235</v>
      </c>
      <c r="F65" s="9">
        <v>1.25</v>
      </c>
      <c r="G65" s="16">
        <f t="shared" si="3"/>
        <v>6235</v>
      </c>
      <c r="H65" s="17">
        <f t="shared" si="4"/>
        <v>0</v>
      </c>
      <c r="I65" s="17">
        <v>4</v>
      </c>
      <c r="J65" s="17">
        <f t="shared" si="5"/>
        <v>1</v>
      </c>
      <c r="K65" s="16">
        <f t="shared" si="0"/>
        <v>2.1864317532902704</v>
      </c>
      <c r="L65" s="9">
        <f t="shared" si="6"/>
        <v>2726.4803963529671</v>
      </c>
    </row>
    <row r="66" spans="1:12" s="1" customFormat="1" ht="15.45" customHeight="1" x14ac:dyDescent="0.15">
      <c r="A66" s="56" t="s">
        <v>95</v>
      </c>
      <c r="B66" s="49">
        <v>4573</v>
      </c>
      <c r="C66" s="49">
        <f t="shared" si="1"/>
        <v>1143.25</v>
      </c>
      <c r="D66" s="9">
        <v>1.25</v>
      </c>
      <c r="E66" s="15">
        <f t="shared" si="2"/>
        <v>5716.25</v>
      </c>
      <c r="F66" s="9">
        <v>1.25</v>
      </c>
      <c r="G66" s="16">
        <f t="shared" si="3"/>
        <v>5716.25</v>
      </c>
      <c r="H66" s="17">
        <f t="shared" si="4"/>
        <v>0</v>
      </c>
      <c r="I66" s="17">
        <v>4</v>
      </c>
      <c r="J66" s="17">
        <f t="shared" si="5"/>
        <v>1</v>
      </c>
      <c r="K66" s="16">
        <f t="shared" si="0"/>
        <v>2.1864317532902704</v>
      </c>
      <c r="L66" s="9">
        <f t="shared" si="6"/>
        <v>2499.6381019491018</v>
      </c>
    </row>
    <row r="67" spans="1:12" s="1" customFormat="1" ht="15.45" customHeight="1" x14ac:dyDescent="0.15">
      <c r="A67" s="56" t="s">
        <v>96</v>
      </c>
      <c r="B67" s="49">
        <v>4067</v>
      </c>
      <c r="C67" s="49">
        <f t="shared" ref="C67:C130" si="7">B67/I67</f>
        <v>1016.75</v>
      </c>
      <c r="D67" s="9">
        <v>1.25</v>
      </c>
      <c r="E67" s="15">
        <f t="shared" ref="E67:E130" si="8">B67*D67</f>
        <v>5083.75</v>
      </c>
      <c r="F67" s="9">
        <v>0</v>
      </c>
      <c r="G67" s="16">
        <f t="shared" ref="G67:G130" si="9">B67*F67</f>
        <v>0</v>
      </c>
      <c r="H67" s="17">
        <f t="shared" ref="H67:H130" si="10">E67-G67</f>
        <v>5083.75</v>
      </c>
      <c r="I67" s="17">
        <v>4</v>
      </c>
      <c r="J67" s="17">
        <f t="shared" ref="J67:J130" si="11">F67/1.25</f>
        <v>0</v>
      </c>
      <c r="K67" s="16">
        <f t="shared" ref="K67:K130" si="12">J67*$H$289</f>
        <v>0</v>
      </c>
      <c r="L67" s="9">
        <f t="shared" ref="L67:L130" si="13">K67*C67</f>
        <v>0</v>
      </c>
    </row>
    <row r="68" spans="1:12" s="1" customFormat="1" ht="15.45" customHeight="1" x14ac:dyDescent="0.15">
      <c r="A68" s="56" t="s">
        <v>97</v>
      </c>
      <c r="B68" s="49">
        <v>6129</v>
      </c>
      <c r="C68" s="49">
        <f t="shared" si="7"/>
        <v>1532.25</v>
      </c>
      <c r="D68" s="9">
        <v>1.25</v>
      </c>
      <c r="E68" s="15">
        <f t="shared" si="8"/>
        <v>7661.25</v>
      </c>
      <c r="F68" s="9">
        <v>0</v>
      </c>
      <c r="G68" s="16">
        <f t="shared" si="9"/>
        <v>0</v>
      </c>
      <c r="H68" s="17">
        <f t="shared" si="10"/>
        <v>7661.25</v>
      </c>
      <c r="I68" s="17">
        <v>4</v>
      </c>
      <c r="J68" s="17">
        <f t="shared" si="11"/>
        <v>0</v>
      </c>
      <c r="K68" s="16">
        <f t="shared" si="12"/>
        <v>0</v>
      </c>
      <c r="L68" s="9">
        <f t="shared" si="13"/>
        <v>0</v>
      </c>
    </row>
    <row r="69" spans="1:12" s="1" customFormat="1" ht="15.45" customHeight="1" x14ac:dyDescent="0.15">
      <c r="A69" s="56" t="s">
        <v>98</v>
      </c>
      <c r="B69" s="49">
        <v>182</v>
      </c>
      <c r="C69" s="49">
        <f t="shared" si="7"/>
        <v>45.5</v>
      </c>
      <c r="D69" s="9">
        <v>1.25</v>
      </c>
      <c r="E69" s="15">
        <f t="shared" si="8"/>
        <v>227.5</v>
      </c>
      <c r="F69" s="9">
        <v>1.25</v>
      </c>
      <c r="G69" s="16">
        <f t="shared" si="9"/>
        <v>227.5</v>
      </c>
      <c r="H69" s="17">
        <f t="shared" si="10"/>
        <v>0</v>
      </c>
      <c r="I69" s="17">
        <v>4</v>
      </c>
      <c r="J69" s="17">
        <f t="shared" si="11"/>
        <v>1</v>
      </c>
      <c r="K69" s="16">
        <f t="shared" si="12"/>
        <v>2.1864317532902704</v>
      </c>
      <c r="L69" s="9">
        <f t="shared" si="13"/>
        <v>99.482644774707296</v>
      </c>
    </row>
    <row r="70" spans="1:12" s="1" customFormat="1" ht="15.45" customHeight="1" x14ac:dyDescent="0.15">
      <c r="A70" s="56" t="s">
        <v>99</v>
      </c>
      <c r="B70" s="49">
        <v>4951</v>
      </c>
      <c r="C70" s="49">
        <f t="shared" si="7"/>
        <v>1237.75</v>
      </c>
      <c r="D70" s="9">
        <v>1.25</v>
      </c>
      <c r="E70" s="15">
        <f t="shared" si="8"/>
        <v>6188.75</v>
      </c>
      <c r="F70" s="9">
        <v>1.25</v>
      </c>
      <c r="G70" s="16">
        <f t="shared" si="9"/>
        <v>6188.75</v>
      </c>
      <c r="H70" s="17">
        <f t="shared" si="10"/>
        <v>0</v>
      </c>
      <c r="I70" s="17">
        <v>4</v>
      </c>
      <c r="J70" s="17">
        <f t="shared" si="11"/>
        <v>1</v>
      </c>
      <c r="K70" s="16">
        <f t="shared" si="12"/>
        <v>2.1864317532902704</v>
      </c>
      <c r="L70" s="9">
        <f t="shared" si="13"/>
        <v>2706.2559026350323</v>
      </c>
    </row>
    <row r="71" spans="1:12" s="1" customFormat="1" ht="15.45" customHeight="1" x14ac:dyDescent="0.15">
      <c r="A71" s="56" t="s">
        <v>100</v>
      </c>
      <c r="B71" s="49">
        <v>7056</v>
      </c>
      <c r="C71" s="49">
        <f t="shared" si="7"/>
        <v>1764</v>
      </c>
      <c r="D71" s="9">
        <v>1.25</v>
      </c>
      <c r="E71" s="15">
        <f t="shared" si="8"/>
        <v>8820</v>
      </c>
      <c r="F71" s="9">
        <v>0</v>
      </c>
      <c r="G71" s="16">
        <f t="shared" si="9"/>
        <v>0</v>
      </c>
      <c r="H71" s="17">
        <f t="shared" si="10"/>
        <v>8820</v>
      </c>
      <c r="I71" s="17">
        <v>4</v>
      </c>
      <c r="J71" s="17">
        <f t="shared" si="11"/>
        <v>0</v>
      </c>
      <c r="K71" s="16">
        <f t="shared" si="12"/>
        <v>0</v>
      </c>
      <c r="L71" s="9">
        <f t="shared" si="13"/>
        <v>0</v>
      </c>
    </row>
    <row r="72" spans="1:12" s="1" customFormat="1" ht="15.45" customHeight="1" x14ac:dyDescent="0.15">
      <c r="A72" s="56" t="s">
        <v>101</v>
      </c>
      <c r="B72" s="49">
        <v>2064</v>
      </c>
      <c r="C72" s="49">
        <f t="shared" si="7"/>
        <v>516</v>
      </c>
      <c r="D72" s="9">
        <v>1.25</v>
      </c>
      <c r="E72" s="15">
        <f t="shared" si="8"/>
        <v>2580</v>
      </c>
      <c r="F72" s="9">
        <v>0</v>
      </c>
      <c r="G72" s="16">
        <f t="shared" si="9"/>
        <v>0</v>
      </c>
      <c r="H72" s="17">
        <f t="shared" si="10"/>
        <v>2580</v>
      </c>
      <c r="I72" s="17">
        <v>4</v>
      </c>
      <c r="J72" s="17">
        <f t="shared" si="11"/>
        <v>0</v>
      </c>
      <c r="K72" s="16">
        <f t="shared" si="12"/>
        <v>0</v>
      </c>
      <c r="L72" s="9">
        <f t="shared" si="13"/>
        <v>0</v>
      </c>
    </row>
    <row r="73" spans="1:12" s="1" customFormat="1" ht="15.45" customHeight="1" x14ac:dyDescent="0.15">
      <c r="A73" s="56" t="s">
        <v>102</v>
      </c>
      <c r="B73" s="49">
        <v>3009</v>
      </c>
      <c r="C73" s="49">
        <f t="shared" si="7"/>
        <v>752.25</v>
      </c>
      <c r="D73" s="9">
        <v>1.25</v>
      </c>
      <c r="E73" s="15">
        <f t="shared" si="8"/>
        <v>3761.25</v>
      </c>
      <c r="F73" s="9">
        <v>1.25</v>
      </c>
      <c r="G73" s="16">
        <f t="shared" si="9"/>
        <v>3761.25</v>
      </c>
      <c r="H73" s="17">
        <f t="shared" si="10"/>
        <v>0</v>
      </c>
      <c r="I73" s="17">
        <v>4</v>
      </c>
      <c r="J73" s="17">
        <f t="shared" si="11"/>
        <v>1</v>
      </c>
      <c r="K73" s="16">
        <f t="shared" si="12"/>
        <v>2.1864317532902704</v>
      </c>
      <c r="L73" s="9">
        <f t="shared" si="13"/>
        <v>1644.7432864126058</v>
      </c>
    </row>
    <row r="74" spans="1:12" s="1" customFormat="1" ht="15.45" customHeight="1" x14ac:dyDescent="0.15">
      <c r="A74" s="56" t="s">
        <v>103</v>
      </c>
      <c r="B74" s="49">
        <v>2995</v>
      </c>
      <c r="C74" s="49">
        <f t="shared" si="7"/>
        <v>748.75</v>
      </c>
      <c r="D74" s="9">
        <v>1.25</v>
      </c>
      <c r="E74" s="15">
        <f t="shared" si="8"/>
        <v>3743.75</v>
      </c>
      <c r="F74" s="9">
        <v>0</v>
      </c>
      <c r="G74" s="16">
        <f t="shared" si="9"/>
        <v>0</v>
      </c>
      <c r="H74" s="17">
        <f t="shared" si="10"/>
        <v>3743.75</v>
      </c>
      <c r="I74" s="17">
        <v>4</v>
      </c>
      <c r="J74" s="17">
        <f t="shared" si="11"/>
        <v>0</v>
      </c>
      <c r="K74" s="16">
        <f t="shared" si="12"/>
        <v>0</v>
      </c>
      <c r="L74" s="9">
        <f t="shared" si="13"/>
        <v>0</v>
      </c>
    </row>
    <row r="75" spans="1:12" s="1" customFormat="1" ht="15.45" customHeight="1" x14ac:dyDescent="0.15">
      <c r="A75" s="56" t="s">
        <v>104</v>
      </c>
      <c r="B75" s="49">
        <v>1526</v>
      </c>
      <c r="C75" s="49">
        <f t="shared" si="7"/>
        <v>381.5</v>
      </c>
      <c r="D75" s="9">
        <v>1.25</v>
      </c>
      <c r="E75" s="15">
        <f t="shared" si="8"/>
        <v>1907.5</v>
      </c>
      <c r="F75" s="9">
        <v>1.25</v>
      </c>
      <c r="G75" s="16">
        <f t="shared" si="9"/>
        <v>1907.5</v>
      </c>
      <c r="H75" s="17">
        <f>E75-G75</f>
        <v>0</v>
      </c>
      <c r="I75" s="17">
        <v>4</v>
      </c>
      <c r="J75" s="17">
        <f t="shared" si="11"/>
        <v>1</v>
      </c>
      <c r="K75" s="16">
        <f t="shared" si="12"/>
        <v>2.1864317532902704</v>
      </c>
      <c r="L75" s="9">
        <f t="shared" si="13"/>
        <v>834.12371388023814</v>
      </c>
    </row>
    <row r="76" spans="1:12" s="1" customFormat="1" ht="15.45" customHeight="1" x14ac:dyDescent="0.15">
      <c r="A76" s="56" t="s">
        <v>105</v>
      </c>
      <c r="B76" s="49">
        <v>6009</v>
      </c>
      <c r="C76" s="49">
        <f t="shared" si="7"/>
        <v>1502.25</v>
      </c>
      <c r="D76" s="9">
        <v>1.25</v>
      </c>
      <c r="E76" s="15">
        <f t="shared" si="8"/>
        <v>7511.25</v>
      </c>
      <c r="F76" s="9">
        <v>0</v>
      </c>
      <c r="G76" s="16">
        <f t="shared" si="9"/>
        <v>0</v>
      </c>
      <c r="H76" s="17">
        <f t="shared" si="10"/>
        <v>7511.25</v>
      </c>
      <c r="I76" s="17">
        <v>4</v>
      </c>
      <c r="J76" s="17">
        <f t="shared" si="11"/>
        <v>0</v>
      </c>
      <c r="K76" s="16">
        <f t="shared" si="12"/>
        <v>0</v>
      </c>
      <c r="L76" s="9">
        <f t="shared" si="13"/>
        <v>0</v>
      </c>
    </row>
    <row r="77" spans="1:12" s="1" customFormat="1" ht="15.45" customHeight="1" x14ac:dyDescent="0.15">
      <c r="A77" s="56" t="s">
        <v>106</v>
      </c>
      <c r="B77" s="49">
        <v>2944</v>
      </c>
      <c r="C77" s="49">
        <f t="shared" si="7"/>
        <v>736</v>
      </c>
      <c r="D77" s="9">
        <v>1.25</v>
      </c>
      <c r="E77" s="15">
        <f t="shared" si="8"/>
        <v>3680</v>
      </c>
      <c r="F77" s="9">
        <v>1.25</v>
      </c>
      <c r="G77" s="16">
        <f t="shared" si="9"/>
        <v>3680</v>
      </c>
      <c r="H77" s="17">
        <f t="shared" si="10"/>
        <v>0</v>
      </c>
      <c r="I77" s="17">
        <v>4</v>
      </c>
      <c r="J77" s="17">
        <f t="shared" si="11"/>
        <v>1</v>
      </c>
      <c r="K77" s="16">
        <f t="shared" si="12"/>
        <v>2.1864317532902704</v>
      </c>
      <c r="L77" s="9">
        <f t="shared" si="13"/>
        <v>1609.2137704216391</v>
      </c>
    </row>
    <row r="78" spans="1:12" s="1" customFormat="1" ht="15.45" customHeight="1" x14ac:dyDescent="0.15">
      <c r="A78" s="56" t="s">
        <v>107</v>
      </c>
      <c r="B78" s="49">
        <v>3421</v>
      </c>
      <c r="C78" s="49">
        <f t="shared" si="7"/>
        <v>855.25</v>
      </c>
      <c r="D78" s="9">
        <v>1.25</v>
      </c>
      <c r="E78" s="15">
        <f t="shared" si="8"/>
        <v>4276.25</v>
      </c>
      <c r="F78" s="9">
        <v>1.25</v>
      </c>
      <c r="G78" s="16">
        <f t="shared" si="9"/>
        <v>4276.25</v>
      </c>
      <c r="H78" s="17">
        <f t="shared" si="10"/>
        <v>0</v>
      </c>
      <c r="I78" s="17">
        <v>4</v>
      </c>
      <c r="J78" s="17">
        <f t="shared" si="11"/>
        <v>1</v>
      </c>
      <c r="K78" s="16">
        <f t="shared" si="12"/>
        <v>2.1864317532902704</v>
      </c>
      <c r="L78" s="9">
        <f t="shared" si="13"/>
        <v>1869.9457570015038</v>
      </c>
    </row>
    <row r="79" spans="1:12" s="1" customFormat="1" ht="15.45" customHeight="1" x14ac:dyDescent="0.15">
      <c r="A79" s="56" t="s">
        <v>108</v>
      </c>
      <c r="B79" s="49">
        <v>2846</v>
      </c>
      <c r="C79" s="49">
        <f t="shared" si="7"/>
        <v>711.5</v>
      </c>
      <c r="D79" s="9">
        <v>1.25</v>
      </c>
      <c r="E79" s="15">
        <f t="shared" si="8"/>
        <v>3557.5</v>
      </c>
      <c r="F79" s="9">
        <v>1.25</v>
      </c>
      <c r="G79" s="16">
        <f t="shared" si="9"/>
        <v>3557.5</v>
      </c>
      <c r="H79" s="17">
        <f t="shared" si="10"/>
        <v>0</v>
      </c>
      <c r="I79" s="17">
        <v>4</v>
      </c>
      <c r="J79" s="17">
        <f t="shared" si="11"/>
        <v>1</v>
      </c>
      <c r="K79" s="16">
        <f t="shared" si="12"/>
        <v>2.1864317532902704</v>
      </c>
      <c r="L79" s="9">
        <f t="shared" si="13"/>
        <v>1555.6461924660273</v>
      </c>
    </row>
    <row r="80" spans="1:12" s="1" customFormat="1" ht="15.45" customHeight="1" x14ac:dyDescent="0.15">
      <c r="A80" s="56" t="s">
        <v>109</v>
      </c>
      <c r="B80" s="49">
        <v>4125</v>
      </c>
      <c r="C80" s="49">
        <f t="shared" si="7"/>
        <v>1031.25</v>
      </c>
      <c r="D80" s="9">
        <v>1.25</v>
      </c>
      <c r="E80" s="15">
        <f t="shared" si="8"/>
        <v>5156.25</v>
      </c>
      <c r="F80" s="9">
        <v>1.25</v>
      </c>
      <c r="G80" s="16">
        <f t="shared" si="9"/>
        <v>5156.25</v>
      </c>
      <c r="H80" s="17">
        <f t="shared" si="10"/>
        <v>0</v>
      </c>
      <c r="I80" s="17">
        <v>4</v>
      </c>
      <c r="J80" s="17">
        <f t="shared" si="11"/>
        <v>1</v>
      </c>
      <c r="K80" s="16">
        <f t="shared" si="12"/>
        <v>2.1864317532902704</v>
      </c>
      <c r="L80" s="9">
        <f t="shared" si="13"/>
        <v>2254.7577455805913</v>
      </c>
    </row>
    <row r="81" spans="1:12" s="1" customFormat="1" ht="15.45" customHeight="1" x14ac:dyDescent="0.15">
      <c r="A81" s="56" t="s">
        <v>110</v>
      </c>
      <c r="B81" s="49">
        <v>3806</v>
      </c>
      <c r="C81" s="49">
        <f t="shared" si="7"/>
        <v>951.5</v>
      </c>
      <c r="D81" s="9">
        <v>1.25</v>
      </c>
      <c r="E81" s="15">
        <f t="shared" si="8"/>
        <v>4757.5</v>
      </c>
      <c r="F81" s="9">
        <v>1.25</v>
      </c>
      <c r="G81" s="16">
        <f t="shared" si="9"/>
        <v>4757.5</v>
      </c>
      <c r="H81" s="17">
        <f t="shared" si="10"/>
        <v>0</v>
      </c>
      <c r="I81" s="17">
        <v>4</v>
      </c>
      <c r="J81" s="17">
        <f t="shared" si="11"/>
        <v>1</v>
      </c>
      <c r="K81" s="16">
        <f t="shared" si="12"/>
        <v>2.1864317532902704</v>
      </c>
      <c r="L81" s="9">
        <f t="shared" si="13"/>
        <v>2080.3898132556924</v>
      </c>
    </row>
    <row r="82" spans="1:12" s="1" customFormat="1" ht="15.45" customHeight="1" x14ac:dyDescent="0.15">
      <c r="A82" s="56" t="s">
        <v>111</v>
      </c>
      <c r="B82" s="49">
        <v>3273</v>
      </c>
      <c r="C82" s="49">
        <f t="shared" si="7"/>
        <v>818.25</v>
      </c>
      <c r="D82" s="9">
        <v>1.25</v>
      </c>
      <c r="E82" s="15">
        <f t="shared" si="8"/>
        <v>4091.25</v>
      </c>
      <c r="F82" s="9">
        <v>0</v>
      </c>
      <c r="G82" s="16">
        <f t="shared" si="9"/>
        <v>0</v>
      </c>
      <c r="H82" s="17">
        <f t="shared" si="10"/>
        <v>4091.25</v>
      </c>
      <c r="I82" s="17">
        <v>4</v>
      </c>
      <c r="J82" s="17">
        <f t="shared" si="11"/>
        <v>0</v>
      </c>
      <c r="K82" s="16">
        <f t="shared" si="12"/>
        <v>0</v>
      </c>
      <c r="L82" s="9">
        <f t="shared" si="13"/>
        <v>0</v>
      </c>
    </row>
    <row r="83" spans="1:12" s="1" customFormat="1" ht="15.45" customHeight="1" x14ac:dyDescent="0.15">
      <c r="A83" s="56" t="s">
        <v>112</v>
      </c>
      <c r="B83" s="49">
        <v>6571</v>
      </c>
      <c r="C83" s="49">
        <f t="shared" si="7"/>
        <v>1642.75</v>
      </c>
      <c r="D83" s="9">
        <v>1.25</v>
      </c>
      <c r="E83" s="15">
        <f t="shared" si="8"/>
        <v>8213.75</v>
      </c>
      <c r="F83" s="9">
        <v>1.25</v>
      </c>
      <c r="G83" s="16">
        <f t="shared" si="9"/>
        <v>8213.75</v>
      </c>
      <c r="H83" s="17">
        <f t="shared" si="10"/>
        <v>0</v>
      </c>
      <c r="I83" s="17">
        <v>4</v>
      </c>
      <c r="J83" s="17">
        <f t="shared" si="11"/>
        <v>1</v>
      </c>
      <c r="K83" s="16">
        <f t="shared" si="12"/>
        <v>2.1864317532902704</v>
      </c>
      <c r="L83" s="9">
        <f t="shared" si="13"/>
        <v>3591.7607627175917</v>
      </c>
    </row>
    <row r="84" spans="1:12" s="1" customFormat="1" ht="15.45" customHeight="1" x14ac:dyDescent="0.15">
      <c r="A84" s="56" t="s">
        <v>113</v>
      </c>
      <c r="B84" s="49">
        <v>2403</v>
      </c>
      <c r="C84" s="49">
        <f t="shared" si="7"/>
        <v>600.75</v>
      </c>
      <c r="D84" s="9">
        <v>1.25</v>
      </c>
      <c r="E84" s="15">
        <f t="shared" si="8"/>
        <v>3003.75</v>
      </c>
      <c r="F84" s="9">
        <v>0</v>
      </c>
      <c r="G84" s="16">
        <f t="shared" si="9"/>
        <v>0</v>
      </c>
      <c r="H84" s="17">
        <f t="shared" si="10"/>
        <v>3003.75</v>
      </c>
      <c r="I84" s="17">
        <v>4</v>
      </c>
      <c r="J84" s="17">
        <f t="shared" si="11"/>
        <v>0</v>
      </c>
      <c r="K84" s="16">
        <f t="shared" si="12"/>
        <v>0</v>
      </c>
      <c r="L84" s="9">
        <f t="shared" si="13"/>
        <v>0</v>
      </c>
    </row>
    <row r="85" spans="1:12" s="1" customFormat="1" ht="15.45" customHeight="1" x14ac:dyDescent="0.15">
      <c r="A85" s="56" t="s">
        <v>114</v>
      </c>
      <c r="B85" s="49">
        <v>3958</v>
      </c>
      <c r="C85" s="49">
        <f t="shared" si="7"/>
        <v>989.5</v>
      </c>
      <c r="D85" s="9">
        <v>1.25</v>
      </c>
      <c r="E85" s="15">
        <f t="shared" si="8"/>
        <v>4947.5</v>
      </c>
      <c r="F85" s="9">
        <v>1.25</v>
      </c>
      <c r="G85" s="16">
        <f t="shared" si="9"/>
        <v>4947.5</v>
      </c>
      <c r="H85" s="17">
        <f t="shared" si="10"/>
        <v>0</v>
      </c>
      <c r="I85" s="17">
        <v>4</v>
      </c>
      <c r="J85" s="17">
        <f t="shared" si="11"/>
        <v>1</v>
      </c>
      <c r="K85" s="16">
        <f t="shared" si="12"/>
        <v>2.1864317532902704</v>
      </c>
      <c r="L85" s="9">
        <f t="shared" si="13"/>
        <v>2163.4742198807226</v>
      </c>
    </row>
    <row r="86" spans="1:12" s="1" customFormat="1" ht="15.45" customHeight="1" x14ac:dyDescent="0.15">
      <c r="A86" s="56" t="s">
        <v>115</v>
      </c>
      <c r="B86" s="49">
        <v>3897</v>
      </c>
      <c r="C86" s="49">
        <f t="shared" si="7"/>
        <v>974.25</v>
      </c>
      <c r="D86" s="9">
        <v>1.25</v>
      </c>
      <c r="E86" s="15">
        <f t="shared" si="8"/>
        <v>4871.25</v>
      </c>
      <c r="F86" s="9">
        <v>1.25</v>
      </c>
      <c r="G86" s="16">
        <f t="shared" si="9"/>
        <v>4871.25</v>
      </c>
      <c r="H86" s="17">
        <f t="shared" si="10"/>
        <v>0</v>
      </c>
      <c r="I86" s="17">
        <v>4</v>
      </c>
      <c r="J86" s="17">
        <f t="shared" si="11"/>
        <v>1</v>
      </c>
      <c r="K86" s="16">
        <f t="shared" si="12"/>
        <v>2.1864317532902704</v>
      </c>
      <c r="L86" s="9">
        <f t="shared" si="13"/>
        <v>2130.131135643046</v>
      </c>
    </row>
    <row r="87" spans="1:12" s="1" customFormat="1" ht="15.45" customHeight="1" x14ac:dyDescent="0.15">
      <c r="A87" s="56" t="s">
        <v>116</v>
      </c>
      <c r="B87" s="49">
        <v>4272</v>
      </c>
      <c r="C87" s="49">
        <f t="shared" si="7"/>
        <v>1068</v>
      </c>
      <c r="D87" s="9">
        <v>1.25</v>
      </c>
      <c r="E87" s="15">
        <f t="shared" si="8"/>
        <v>5340</v>
      </c>
      <c r="F87" s="9">
        <v>1.25</v>
      </c>
      <c r="G87" s="16">
        <f t="shared" si="9"/>
        <v>5340</v>
      </c>
      <c r="H87" s="17">
        <f t="shared" si="10"/>
        <v>0</v>
      </c>
      <c r="I87" s="17">
        <v>4</v>
      </c>
      <c r="J87" s="17">
        <f t="shared" si="11"/>
        <v>1</v>
      </c>
      <c r="K87" s="16">
        <f t="shared" si="12"/>
        <v>2.1864317532902704</v>
      </c>
      <c r="L87" s="9">
        <f t="shared" si="13"/>
        <v>2335.1091125140088</v>
      </c>
    </row>
    <row r="88" spans="1:12" s="1" customFormat="1" ht="15.45" customHeight="1" x14ac:dyDescent="0.15">
      <c r="A88" s="56" t="s">
        <v>117</v>
      </c>
      <c r="B88" s="49">
        <v>4202</v>
      </c>
      <c r="C88" s="49">
        <f t="shared" si="7"/>
        <v>1050.5</v>
      </c>
      <c r="D88" s="9">
        <v>1.25</v>
      </c>
      <c r="E88" s="15">
        <f t="shared" si="8"/>
        <v>5252.5</v>
      </c>
      <c r="F88" s="9">
        <v>0</v>
      </c>
      <c r="G88" s="16">
        <f t="shared" si="9"/>
        <v>0</v>
      </c>
      <c r="H88" s="17">
        <f t="shared" si="10"/>
        <v>5252.5</v>
      </c>
      <c r="I88" s="17">
        <v>4</v>
      </c>
      <c r="J88" s="17">
        <f t="shared" si="11"/>
        <v>0</v>
      </c>
      <c r="K88" s="16">
        <f t="shared" si="12"/>
        <v>0</v>
      </c>
      <c r="L88" s="9">
        <f t="shared" si="13"/>
        <v>0</v>
      </c>
    </row>
    <row r="89" spans="1:12" s="1" customFormat="1" ht="15.45" customHeight="1" x14ac:dyDescent="0.15">
      <c r="A89" s="56" t="s">
        <v>118</v>
      </c>
      <c r="B89" s="49">
        <v>3116</v>
      </c>
      <c r="C89" s="49">
        <f t="shared" si="7"/>
        <v>779</v>
      </c>
      <c r="D89" s="9">
        <v>1.25</v>
      </c>
      <c r="E89" s="15">
        <f t="shared" si="8"/>
        <v>3895</v>
      </c>
      <c r="F89" s="9">
        <v>1.25</v>
      </c>
      <c r="G89" s="16">
        <f t="shared" si="9"/>
        <v>3895</v>
      </c>
      <c r="H89" s="17">
        <f t="shared" si="10"/>
        <v>0</v>
      </c>
      <c r="I89" s="17">
        <v>4</v>
      </c>
      <c r="J89" s="17">
        <f t="shared" si="11"/>
        <v>1</v>
      </c>
      <c r="K89" s="16">
        <f t="shared" si="12"/>
        <v>2.1864317532902704</v>
      </c>
      <c r="L89" s="9">
        <f t="shared" si="13"/>
        <v>1703.2303358131207</v>
      </c>
    </row>
    <row r="90" spans="1:12" s="1" customFormat="1" ht="15.45" customHeight="1" x14ac:dyDescent="0.15">
      <c r="A90" s="56" t="s">
        <v>119</v>
      </c>
      <c r="B90" s="49">
        <v>1412</v>
      </c>
      <c r="C90" s="49">
        <f t="shared" si="7"/>
        <v>353</v>
      </c>
      <c r="D90" s="9">
        <v>1.25</v>
      </c>
      <c r="E90" s="15">
        <f t="shared" si="8"/>
        <v>1765</v>
      </c>
      <c r="F90" s="9">
        <v>0</v>
      </c>
      <c r="G90" s="16">
        <f t="shared" si="9"/>
        <v>0</v>
      </c>
      <c r="H90" s="17">
        <f t="shared" si="10"/>
        <v>1765</v>
      </c>
      <c r="I90" s="17">
        <v>4</v>
      </c>
      <c r="J90" s="17">
        <f t="shared" si="11"/>
        <v>0</v>
      </c>
      <c r="K90" s="16">
        <f t="shared" si="12"/>
        <v>0</v>
      </c>
      <c r="L90" s="9">
        <f t="shared" si="13"/>
        <v>0</v>
      </c>
    </row>
    <row r="91" spans="1:12" s="1" customFormat="1" ht="15.45" customHeight="1" x14ac:dyDescent="0.15">
      <c r="A91" s="56" t="s">
        <v>120</v>
      </c>
      <c r="B91" s="49">
        <v>5861</v>
      </c>
      <c r="C91" s="49">
        <f t="shared" si="7"/>
        <v>1465.25</v>
      </c>
      <c r="D91" s="9">
        <v>1.25</v>
      </c>
      <c r="E91" s="15">
        <f t="shared" si="8"/>
        <v>7326.25</v>
      </c>
      <c r="F91" s="9">
        <v>1.25</v>
      </c>
      <c r="G91" s="16">
        <f t="shared" si="9"/>
        <v>7326.25</v>
      </c>
      <c r="H91" s="17">
        <f t="shared" si="10"/>
        <v>0</v>
      </c>
      <c r="I91" s="17">
        <v>4</v>
      </c>
      <c r="J91" s="17">
        <f t="shared" si="11"/>
        <v>1</v>
      </c>
      <c r="K91" s="16">
        <f t="shared" si="12"/>
        <v>2.1864317532902704</v>
      </c>
      <c r="L91" s="9">
        <f t="shared" si="13"/>
        <v>3203.6691265085688</v>
      </c>
    </row>
    <row r="92" spans="1:12" s="1" customFormat="1" ht="15.45" customHeight="1" x14ac:dyDescent="0.15">
      <c r="A92" s="56" t="s">
        <v>121</v>
      </c>
      <c r="B92" s="49">
        <v>3221</v>
      </c>
      <c r="C92" s="49">
        <f t="shared" si="7"/>
        <v>805.25</v>
      </c>
      <c r="D92" s="9">
        <v>1.25</v>
      </c>
      <c r="E92" s="15">
        <f t="shared" si="8"/>
        <v>4026.25</v>
      </c>
      <c r="F92" s="9">
        <v>1.25</v>
      </c>
      <c r="G92" s="16">
        <f t="shared" si="9"/>
        <v>4026.25</v>
      </c>
      <c r="H92" s="17">
        <f t="shared" si="10"/>
        <v>0</v>
      </c>
      <c r="I92" s="17">
        <v>4</v>
      </c>
      <c r="J92" s="17">
        <f t="shared" si="11"/>
        <v>1</v>
      </c>
      <c r="K92" s="16">
        <f t="shared" si="12"/>
        <v>2.1864317532902704</v>
      </c>
      <c r="L92" s="9">
        <f t="shared" si="13"/>
        <v>1760.6241693369902</v>
      </c>
    </row>
    <row r="93" spans="1:12" s="1" customFormat="1" ht="15.45" customHeight="1" x14ac:dyDescent="0.15">
      <c r="A93" s="56" t="s">
        <v>122</v>
      </c>
      <c r="B93" s="49">
        <v>2098</v>
      </c>
      <c r="C93" s="49">
        <f t="shared" si="7"/>
        <v>524.5</v>
      </c>
      <c r="D93" s="9">
        <v>1.25</v>
      </c>
      <c r="E93" s="15">
        <f t="shared" si="8"/>
        <v>2622.5</v>
      </c>
      <c r="F93" s="9">
        <v>1.25</v>
      </c>
      <c r="G93" s="16">
        <f t="shared" si="9"/>
        <v>2622.5</v>
      </c>
      <c r="H93" s="17">
        <f t="shared" si="10"/>
        <v>0</v>
      </c>
      <c r="I93" s="17">
        <v>4</v>
      </c>
      <c r="J93" s="17">
        <f t="shared" si="11"/>
        <v>1</v>
      </c>
      <c r="K93" s="16">
        <f t="shared" si="12"/>
        <v>2.1864317532902704</v>
      </c>
      <c r="L93" s="9">
        <f t="shared" si="13"/>
        <v>1146.7834546007468</v>
      </c>
    </row>
    <row r="94" spans="1:12" s="1" customFormat="1" ht="15.45" customHeight="1" x14ac:dyDescent="0.15">
      <c r="A94" s="56" t="s">
        <v>123</v>
      </c>
      <c r="B94" s="49">
        <v>3407</v>
      </c>
      <c r="C94" s="49">
        <f t="shared" si="7"/>
        <v>851.75</v>
      </c>
      <c r="D94" s="9">
        <v>1.25</v>
      </c>
      <c r="E94" s="15">
        <f t="shared" si="8"/>
        <v>4258.75</v>
      </c>
      <c r="F94" s="9">
        <v>0</v>
      </c>
      <c r="G94" s="16">
        <f t="shared" si="9"/>
        <v>0</v>
      </c>
      <c r="H94" s="17">
        <f t="shared" si="10"/>
        <v>4258.75</v>
      </c>
      <c r="I94" s="17">
        <v>4</v>
      </c>
      <c r="J94" s="17">
        <f t="shared" si="11"/>
        <v>0</v>
      </c>
      <c r="K94" s="16">
        <f t="shared" si="12"/>
        <v>0</v>
      </c>
      <c r="L94" s="9">
        <f t="shared" si="13"/>
        <v>0</v>
      </c>
    </row>
    <row r="95" spans="1:12" s="1" customFormat="1" ht="15.45" customHeight="1" x14ac:dyDescent="0.15">
      <c r="A95" s="56" t="s">
        <v>124</v>
      </c>
      <c r="B95" s="49">
        <v>5707</v>
      </c>
      <c r="C95" s="49">
        <f t="shared" si="7"/>
        <v>1426.75</v>
      </c>
      <c r="D95" s="9">
        <v>1.25</v>
      </c>
      <c r="E95" s="15">
        <f t="shared" si="8"/>
        <v>7133.75</v>
      </c>
      <c r="F95" s="9">
        <v>1.25</v>
      </c>
      <c r="G95" s="16">
        <f t="shared" si="9"/>
        <v>7133.75</v>
      </c>
      <c r="H95" s="17">
        <f t="shared" si="10"/>
        <v>0</v>
      </c>
      <c r="I95" s="17">
        <v>4</v>
      </c>
      <c r="J95" s="17">
        <f t="shared" si="11"/>
        <v>1</v>
      </c>
      <c r="K95" s="16">
        <f t="shared" si="12"/>
        <v>2.1864317532902704</v>
      </c>
      <c r="L95" s="9">
        <f t="shared" si="13"/>
        <v>3119.4915040068931</v>
      </c>
    </row>
    <row r="96" spans="1:12" s="1" customFormat="1" ht="15.45" customHeight="1" x14ac:dyDescent="0.15">
      <c r="A96" s="56" t="s">
        <v>125</v>
      </c>
      <c r="B96" s="49">
        <v>5102</v>
      </c>
      <c r="C96" s="49">
        <f t="shared" si="7"/>
        <v>1275.5</v>
      </c>
      <c r="D96" s="9">
        <v>1.25</v>
      </c>
      <c r="E96" s="15">
        <f t="shared" si="8"/>
        <v>6377.5</v>
      </c>
      <c r="F96" s="9">
        <v>0</v>
      </c>
      <c r="G96" s="16">
        <f t="shared" si="9"/>
        <v>0</v>
      </c>
      <c r="H96" s="17">
        <f t="shared" si="10"/>
        <v>6377.5</v>
      </c>
      <c r="I96" s="17">
        <v>4</v>
      </c>
      <c r="J96" s="17">
        <f t="shared" si="11"/>
        <v>0</v>
      </c>
      <c r="K96" s="16">
        <f t="shared" si="12"/>
        <v>0</v>
      </c>
      <c r="L96" s="9">
        <f t="shared" si="13"/>
        <v>0</v>
      </c>
    </row>
    <row r="97" spans="1:12" s="1" customFormat="1" ht="15.45" customHeight="1" x14ac:dyDescent="0.15">
      <c r="A97" s="56" t="s">
        <v>126</v>
      </c>
      <c r="B97" s="49">
        <v>2693</v>
      </c>
      <c r="C97" s="49">
        <f t="shared" si="7"/>
        <v>673.25</v>
      </c>
      <c r="D97" s="9">
        <v>1.25</v>
      </c>
      <c r="E97" s="15">
        <f t="shared" si="8"/>
        <v>3366.25</v>
      </c>
      <c r="F97" s="9">
        <v>1.25</v>
      </c>
      <c r="G97" s="16">
        <f t="shared" si="9"/>
        <v>3366.25</v>
      </c>
      <c r="H97" s="17">
        <f t="shared" si="10"/>
        <v>0</v>
      </c>
      <c r="I97" s="17">
        <v>4</v>
      </c>
      <c r="J97" s="17">
        <f t="shared" si="11"/>
        <v>1</v>
      </c>
      <c r="K97" s="16">
        <f t="shared" si="12"/>
        <v>2.1864317532902704</v>
      </c>
      <c r="L97" s="9">
        <f t="shared" si="13"/>
        <v>1472.0151779026746</v>
      </c>
    </row>
    <row r="98" spans="1:12" s="1" customFormat="1" ht="15.45" customHeight="1" x14ac:dyDescent="0.15">
      <c r="A98" s="56" t="s">
        <v>127</v>
      </c>
      <c r="B98" s="49">
        <v>5965</v>
      </c>
      <c r="C98" s="49">
        <f t="shared" si="7"/>
        <v>1491.25</v>
      </c>
      <c r="D98" s="9">
        <v>1.25</v>
      </c>
      <c r="E98" s="15">
        <f t="shared" si="8"/>
        <v>7456.25</v>
      </c>
      <c r="F98" s="9">
        <v>1.25</v>
      </c>
      <c r="G98" s="16">
        <f t="shared" si="9"/>
        <v>7456.25</v>
      </c>
      <c r="H98" s="17">
        <f t="shared" si="10"/>
        <v>0</v>
      </c>
      <c r="I98" s="17">
        <v>4</v>
      </c>
      <c r="J98" s="17">
        <f t="shared" si="11"/>
        <v>1</v>
      </c>
      <c r="K98" s="16">
        <f t="shared" si="12"/>
        <v>2.1864317532902704</v>
      </c>
      <c r="L98" s="9">
        <f t="shared" si="13"/>
        <v>3260.5163520941155</v>
      </c>
    </row>
    <row r="99" spans="1:12" s="1" customFormat="1" ht="15.45" customHeight="1" x14ac:dyDescent="0.15">
      <c r="A99" s="56" t="s">
        <v>128</v>
      </c>
      <c r="B99" s="49">
        <v>3897</v>
      </c>
      <c r="C99" s="49">
        <f t="shared" si="7"/>
        <v>974.25</v>
      </c>
      <c r="D99" s="9">
        <v>1.25</v>
      </c>
      <c r="E99" s="15">
        <f t="shared" si="8"/>
        <v>4871.25</v>
      </c>
      <c r="F99" s="9">
        <v>1.25</v>
      </c>
      <c r="G99" s="16">
        <f t="shared" si="9"/>
        <v>4871.25</v>
      </c>
      <c r="H99" s="17">
        <f t="shared" si="10"/>
        <v>0</v>
      </c>
      <c r="I99" s="17">
        <v>4</v>
      </c>
      <c r="J99" s="17">
        <f t="shared" si="11"/>
        <v>1</v>
      </c>
      <c r="K99" s="16">
        <f t="shared" si="12"/>
        <v>2.1864317532902704</v>
      </c>
      <c r="L99" s="9">
        <f t="shared" si="13"/>
        <v>2130.131135643046</v>
      </c>
    </row>
    <row r="100" spans="1:12" s="1" customFormat="1" ht="15.45" customHeight="1" x14ac:dyDescent="0.15">
      <c r="A100" s="56" t="s">
        <v>129</v>
      </c>
      <c r="B100" s="49">
        <v>3052</v>
      </c>
      <c r="C100" s="49">
        <f t="shared" si="7"/>
        <v>763</v>
      </c>
      <c r="D100" s="9">
        <v>1.25</v>
      </c>
      <c r="E100" s="15">
        <f t="shared" si="8"/>
        <v>3815</v>
      </c>
      <c r="F100" s="9">
        <v>1.25</v>
      </c>
      <c r="G100" s="16">
        <f t="shared" si="9"/>
        <v>3815</v>
      </c>
      <c r="H100" s="17">
        <f t="shared" si="10"/>
        <v>0</v>
      </c>
      <c r="I100" s="17">
        <v>4</v>
      </c>
      <c r="J100" s="17">
        <f t="shared" si="11"/>
        <v>1</v>
      </c>
      <c r="K100" s="16">
        <f t="shared" si="12"/>
        <v>2.1864317532902704</v>
      </c>
      <c r="L100" s="9">
        <f t="shared" si="13"/>
        <v>1668.2474277604763</v>
      </c>
    </row>
    <row r="101" spans="1:12" s="1" customFormat="1" ht="15.45" customHeight="1" x14ac:dyDescent="0.15">
      <c r="A101" s="56" t="s">
        <v>130</v>
      </c>
      <c r="B101" s="49">
        <v>2834</v>
      </c>
      <c r="C101" s="49">
        <f t="shared" si="7"/>
        <v>708.5</v>
      </c>
      <c r="D101" s="9">
        <v>1.25</v>
      </c>
      <c r="E101" s="15">
        <f t="shared" si="8"/>
        <v>3542.5</v>
      </c>
      <c r="F101" s="9">
        <v>0</v>
      </c>
      <c r="G101" s="16">
        <f t="shared" si="9"/>
        <v>0</v>
      </c>
      <c r="H101" s="17">
        <f t="shared" si="10"/>
        <v>3542.5</v>
      </c>
      <c r="I101" s="17">
        <v>4</v>
      </c>
      <c r="J101" s="17">
        <f t="shared" si="11"/>
        <v>0</v>
      </c>
      <c r="K101" s="16">
        <f t="shared" si="12"/>
        <v>0</v>
      </c>
      <c r="L101" s="9">
        <f t="shared" si="13"/>
        <v>0</v>
      </c>
    </row>
    <row r="102" spans="1:12" s="1" customFormat="1" ht="15.45" customHeight="1" x14ac:dyDescent="0.15">
      <c r="A102" s="56" t="s">
        <v>131</v>
      </c>
      <c r="B102" s="49">
        <v>5946</v>
      </c>
      <c r="C102" s="49">
        <f t="shared" si="7"/>
        <v>1486.5</v>
      </c>
      <c r="D102" s="9">
        <v>1.25</v>
      </c>
      <c r="E102" s="15">
        <f t="shared" si="8"/>
        <v>7432.5</v>
      </c>
      <c r="F102" s="9">
        <v>1.25</v>
      </c>
      <c r="G102" s="16">
        <f t="shared" si="9"/>
        <v>7432.5</v>
      </c>
      <c r="H102" s="17">
        <f t="shared" si="10"/>
        <v>0</v>
      </c>
      <c r="I102" s="17">
        <v>4</v>
      </c>
      <c r="J102" s="17">
        <f t="shared" si="11"/>
        <v>1</v>
      </c>
      <c r="K102" s="16">
        <f t="shared" si="12"/>
        <v>2.1864317532902704</v>
      </c>
      <c r="L102" s="9">
        <f t="shared" si="13"/>
        <v>3250.130801265987</v>
      </c>
    </row>
    <row r="103" spans="1:12" s="1" customFormat="1" ht="15.45" customHeight="1" x14ac:dyDescent="0.15">
      <c r="A103" s="56" t="s">
        <v>132</v>
      </c>
      <c r="B103" s="49">
        <v>3155</v>
      </c>
      <c r="C103" s="49">
        <f t="shared" si="7"/>
        <v>788.75</v>
      </c>
      <c r="D103" s="9">
        <v>1.25</v>
      </c>
      <c r="E103" s="15">
        <f t="shared" si="8"/>
        <v>3943.75</v>
      </c>
      <c r="F103" s="9">
        <v>1.25</v>
      </c>
      <c r="G103" s="16">
        <f t="shared" si="9"/>
        <v>3943.75</v>
      </c>
      <c r="H103" s="17">
        <f t="shared" si="10"/>
        <v>0</v>
      </c>
      <c r="I103" s="17">
        <v>4</v>
      </c>
      <c r="J103" s="17">
        <f t="shared" si="11"/>
        <v>1</v>
      </c>
      <c r="K103" s="16">
        <f t="shared" si="12"/>
        <v>2.1864317532902704</v>
      </c>
      <c r="L103" s="9">
        <f t="shared" si="13"/>
        <v>1724.5480454077008</v>
      </c>
    </row>
    <row r="104" spans="1:12" s="1" customFormat="1" ht="15.45" customHeight="1" x14ac:dyDescent="0.15">
      <c r="A104" s="56" t="s">
        <v>133</v>
      </c>
      <c r="B104" s="49">
        <v>5112</v>
      </c>
      <c r="C104" s="49">
        <f t="shared" si="7"/>
        <v>1278</v>
      </c>
      <c r="D104" s="9">
        <v>1.25</v>
      </c>
      <c r="E104" s="15">
        <f t="shared" si="8"/>
        <v>6390</v>
      </c>
      <c r="F104" s="9">
        <v>1.25</v>
      </c>
      <c r="G104" s="16">
        <f t="shared" si="9"/>
        <v>6390</v>
      </c>
      <c r="H104" s="17">
        <f t="shared" si="10"/>
        <v>0</v>
      </c>
      <c r="I104" s="17">
        <v>4</v>
      </c>
      <c r="J104" s="17">
        <f t="shared" si="11"/>
        <v>1</v>
      </c>
      <c r="K104" s="16">
        <f t="shared" si="12"/>
        <v>2.1864317532902704</v>
      </c>
      <c r="L104" s="9">
        <f t="shared" si="13"/>
        <v>2794.2597807049656</v>
      </c>
    </row>
    <row r="105" spans="1:12" s="1" customFormat="1" ht="15.45" customHeight="1" x14ac:dyDescent="0.15">
      <c r="A105" s="56" t="s">
        <v>134</v>
      </c>
      <c r="B105" s="49">
        <v>7050</v>
      </c>
      <c r="C105" s="49">
        <f t="shared" si="7"/>
        <v>1762.5</v>
      </c>
      <c r="D105" s="9">
        <v>1.25</v>
      </c>
      <c r="E105" s="15">
        <f t="shared" si="8"/>
        <v>8812.5</v>
      </c>
      <c r="F105" s="9">
        <v>1.25</v>
      </c>
      <c r="G105" s="16">
        <f t="shared" si="9"/>
        <v>8812.5</v>
      </c>
      <c r="H105" s="17">
        <f t="shared" si="10"/>
        <v>0</v>
      </c>
      <c r="I105" s="17">
        <v>4</v>
      </c>
      <c r="J105" s="17">
        <f t="shared" si="11"/>
        <v>1</v>
      </c>
      <c r="K105" s="16">
        <f t="shared" si="12"/>
        <v>2.1864317532902704</v>
      </c>
      <c r="L105" s="9">
        <f t="shared" si="13"/>
        <v>3853.5859651741016</v>
      </c>
    </row>
    <row r="106" spans="1:12" s="1" customFormat="1" ht="15.45" customHeight="1" x14ac:dyDescent="0.15">
      <c r="A106" s="56" t="s">
        <v>135</v>
      </c>
      <c r="B106" s="49">
        <v>3415</v>
      </c>
      <c r="C106" s="49">
        <f t="shared" si="7"/>
        <v>853.75</v>
      </c>
      <c r="D106" s="9">
        <v>1.25</v>
      </c>
      <c r="E106" s="15">
        <f t="shared" si="8"/>
        <v>4268.75</v>
      </c>
      <c r="F106" s="9">
        <v>0</v>
      </c>
      <c r="G106" s="16">
        <f t="shared" si="9"/>
        <v>0</v>
      </c>
      <c r="H106" s="17">
        <f t="shared" si="10"/>
        <v>4268.75</v>
      </c>
      <c r="I106" s="17">
        <v>4</v>
      </c>
      <c r="J106" s="17">
        <f t="shared" si="11"/>
        <v>0</v>
      </c>
      <c r="K106" s="16">
        <f t="shared" si="12"/>
        <v>0</v>
      </c>
      <c r="L106" s="9">
        <f t="shared" si="13"/>
        <v>0</v>
      </c>
    </row>
    <row r="107" spans="1:12" s="1" customFormat="1" ht="15.45" customHeight="1" x14ac:dyDescent="0.15">
      <c r="A107" s="56" t="s">
        <v>136</v>
      </c>
      <c r="B107" s="49">
        <v>2935</v>
      </c>
      <c r="C107" s="49">
        <f t="shared" si="7"/>
        <v>733.75</v>
      </c>
      <c r="D107" s="9">
        <v>1.25</v>
      </c>
      <c r="E107" s="15">
        <f t="shared" si="8"/>
        <v>3668.75</v>
      </c>
      <c r="F107" s="9">
        <v>0</v>
      </c>
      <c r="G107" s="16">
        <f t="shared" si="9"/>
        <v>0</v>
      </c>
      <c r="H107" s="17">
        <f t="shared" si="10"/>
        <v>3668.75</v>
      </c>
      <c r="I107" s="17">
        <v>4</v>
      </c>
      <c r="J107" s="17">
        <f t="shared" si="11"/>
        <v>0</v>
      </c>
      <c r="K107" s="16">
        <f t="shared" si="12"/>
        <v>0</v>
      </c>
      <c r="L107" s="9">
        <f t="shared" si="13"/>
        <v>0</v>
      </c>
    </row>
    <row r="108" spans="1:12" s="1" customFormat="1" ht="15.45" customHeight="1" x14ac:dyDescent="0.15">
      <c r="A108" s="56" t="s">
        <v>137</v>
      </c>
      <c r="B108" s="49">
        <v>6342</v>
      </c>
      <c r="C108" s="49">
        <f t="shared" si="7"/>
        <v>1585.5</v>
      </c>
      <c r="D108" s="9">
        <v>1.25</v>
      </c>
      <c r="E108" s="15">
        <f t="shared" si="8"/>
        <v>7927.5</v>
      </c>
      <c r="F108" s="9">
        <v>1.25</v>
      </c>
      <c r="G108" s="16">
        <f t="shared" si="9"/>
        <v>7927.5</v>
      </c>
      <c r="H108" s="17">
        <f t="shared" si="10"/>
        <v>0</v>
      </c>
      <c r="I108" s="17">
        <v>4</v>
      </c>
      <c r="J108" s="17">
        <f t="shared" si="11"/>
        <v>1</v>
      </c>
      <c r="K108" s="16">
        <f t="shared" si="12"/>
        <v>2.1864317532902704</v>
      </c>
      <c r="L108" s="9">
        <f t="shared" si="13"/>
        <v>3466.5875448417237</v>
      </c>
    </row>
    <row r="109" spans="1:12" s="1" customFormat="1" ht="15.45" customHeight="1" x14ac:dyDescent="0.15">
      <c r="A109" s="56" t="s">
        <v>138</v>
      </c>
      <c r="B109" s="49">
        <v>1576</v>
      </c>
      <c r="C109" s="49">
        <f t="shared" si="7"/>
        <v>394</v>
      </c>
      <c r="D109" s="9">
        <v>1.25</v>
      </c>
      <c r="E109" s="15">
        <f t="shared" si="8"/>
        <v>1970</v>
      </c>
      <c r="F109" s="9">
        <v>1.25</v>
      </c>
      <c r="G109" s="16">
        <f t="shared" si="9"/>
        <v>1970</v>
      </c>
      <c r="H109" s="17">
        <f t="shared" si="10"/>
        <v>0</v>
      </c>
      <c r="I109" s="17">
        <v>4</v>
      </c>
      <c r="J109" s="17">
        <f t="shared" si="11"/>
        <v>1</v>
      </c>
      <c r="K109" s="16">
        <f t="shared" si="12"/>
        <v>2.1864317532902704</v>
      </c>
      <c r="L109" s="9">
        <f t="shared" si="13"/>
        <v>861.45411079636654</v>
      </c>
    </row>
    <row r="110" spans="1:12" s="1" customFormat="1" ht="15.45" customHeight="1" x14ac:dyDescent="0.15">
      <c r="A110" s="56" t="s">
        <v>139</v>
      </c>
      <c r="B110" s="49">
        <v>3951</v>
      </c>
      <c r="C110" s="49">
        <f t="shared" si="7"/>
        <v>987.75</v>
      </c>
      <c r="D110" s="9">
        <v>1.25</v>
      </c>
      <c r="E110" s="15">
        <f t="shared" si="8"/>
        <v>4938.75</v>
      </c>
      <c r="F110" s="9">
        <v>1.25</v>
      </c>
      <c r="G110" s="16">
        <f t="shared" si="9"/>
        <v>4938.75</v>
      </c>
      <c r="H110" s="17">
        <f t="shared" si="10"/>
        <v>0</v>
      </c>
      <c r="I110" s="17">
        <v>4</v>
      </c>
      <c r="J110" s="17">
        <f t="shared" si="11"/>
        <v>1</v>
      </c>
      <c r="K110" s="16">
        <f t="shared" si="12"/>
        <v>2.1864317532902704</v>
      </c>
      <c r="L110" s="9">
        <f t="shared" si="13"/>
        <v>2159.6479643124644</v>
      </c>
    </row>
    <row r="111" spans="1:12" s="1" customFormat="1" ht="15.45" customHeight="1" x14ac:dyDescent="0.15">
      <c r="A111" s="56" t="s">
        <v>140</v>
      </c>
      <c r="B111" s="49">
        <v>7728</v>
      </c>
      <c r="C111" s="49">
        <f t="shared" si="7"/>
        <v>1932</v>
      </c>
      <c r="D111" s="9">
        <v>1.25</v>
      </c>
      <c r="E111" s="15">
        <f t="shared" si="8"/>
        <v>9660</v>
      </c>
      <c r="F111" s="9">
        <v>1.25</v>
      </c>
      <c r="G111" s="16">
        <f t="shared" si="9"/>
        <v>9660</v>
      </c>
      <c r="H111" s="17">
        <f t="shared" si="10"/>
        <v>0</v>
      </c>
      <c r="I111" s="17">
        <v>4</v>
      </c>
      <c r="J111" s="17">
        <f t="shared" si="11"/>
        <v>1</v>
      </c>
      <c r="K111" s="16">
        <f t="shared" si="12"/>
        <v>2.1864317532902704</v>
      </c>
      <c r="L111" s="9">
        <f t="shared" si="13"/>
        <v>4224.1861473568024</v>
      </c>
    </row>
    <row r="112" spans="1:12" s="1" customFormat="1" ht="15.45" customHeight="1" x14ac:dyDescent="0.15">
      <c r="A112" s="56" t="s">
        <v>141</v>
      </c>
      <c r="B112" s="49">
        <v>4798</v>
      </c>
      <c r="C112" s="49">
        <f t="shared" si="7"/>
        <v>1199.5</v>
      </c>
      <c r="D112" s="9">
        <v>1.25</v>
      </c>
      <c r="E112" s="15">
        <f t="shared" si="8"/>
        <v>5997.5</v>
      </c>
      <c r="F112" s="9">
        <v>1.25</v>
      </c>
      <c r="G112" s="16">
        <f t="shared" si="9"/>
        <v>5997.5</v>
      </c>
      <c r="H112" s="17">
        <f t="shared" si="10"/>
        <v>0</v>
      </c>
      <c r="I112" s="17">
        <v>4</v>
      </c>
      <c r="J112" s="17">
        <f t="shared" si="11"/>
        <v>1</v>
      </c>
      <c r="K112" s="16">
        <f t="shared" si="12"/>
        <v>2.1864317532902704</v>
      </c>
      <c r="L112" s="9">
        <f t="shared" si="13"/>
        <v>2622.6248880716794</v>
      </c>
    </row>
    <row r="113" spans="1:12" s="1" customFormat="1" ht="15.45" customHeight="1" x14ac:dyDescent="0.15">
      <c r="A113" s="56" t="s">
        <v>142</v>
      </c>
      <c r="B113" s="49">
        <v>5296</v>
      </c>
      <c r="C113" s="49">
        <f t="shared" si="7"/>
        <v>1324</v>
      </c>
      <c r="D113" s="9">
        <v>1.25</v>
      </c>
      <c r="E113" s="15">
        <f t="shared" si="8"/>
        <v>6620</v>
      </c>
      <c r="F113" s="9">
        <v>1.25</v>
      </c>
      <c r="G113" s="16">
        <f t="shared" si="9"/>
        <v>6620</v>
      </c>
      <c r="H113" s="17">
        <f t="shared" si="10"/>
        <v>0</v>
      </c>
      <c r="I113" s="17">
        <v>4</v>
      </c>
      <c r="J113" s="17">
        <f t="shared" si="11"/>
        <v>1</v>
      </c>
      <c r="K113" s="16">
        <f t="shared" si="12"/>
        <v>2.1864317532902704</v>
      </c>
      <c r="L113" s="9">
        <f t="shared" si="13"/>
        <v>2894.8356413563179</v>
      </c>
    </row>
    <row r="114" spans="1:12" s="1" customFormat="1" ht="15.45" customHeight="1" x14ac:dyDescent="0.15">
      <c r="A114" s="56" t="s">
        <v>143</v>
      </c>
      <c r="B114" s="49">
        <v>1858</v>
      </c>
      <c r="C114" s="49">
        <f t="shared" si="7"/>
        <v>464.5</v>
      </c>
      <c r="D114" s="9">
        <v>1.25</v>
      </c>
      <c r="E114" s="15">
        <f t="shared" si="8"/>
        <v>2322.5</v>
      </c>
      <c r="F114" s="9">
        <v>1.25</v>
      </c>
      <c r="G114" s="16">
        <f t="shared" si="9"/>
        <v>2322.5</v>
      </c>
      <c r="H114" s="17">
        <f t="shared" si="10"/>
        <v>0</v>
      </c>
      <c r="I114" s="17">
        <v>4</v>
      </c>
      <c r="J114" s="17">
        <f t="shared" si="11"/>
        <v>1</v>
      </c>
      <c r="K114" s="16">
        <f t="shared" si="12"/>
        <v>2.1864317532902704</v>
      </c>
      <c r="L114" s="9">
        <f t="shared" si="13"/>
        <v>1015.5975494033306</v>
      </c>
    </row>
    <row r="115" spans="1:12" s="1" customFormat="1" ht="15.45" customHeight="1" x14ac:dyDescent="0.15">
      <c r="A115" s="56" t="s">
        <v>144</v>
      </c>
      <c r="B115" s="49">
        <v>4827</v>
      </c>
      <c r="C115" s="49">
        <f t="shared" si="7"/>
        <v>1206.75</v>
      </c>
      <c r="D115" s="9">
        <v>1.25</v>
      </c>
      <c r="E115" s="15">
        <f t="shared" si="8"/>
        <v>6033.75</v>
      </c>
      <c r="F115" s="9">
        <v>0</v>
      </c>
      <c r="G115" s="16">
        <f t="shared" si="9"/>
        <v>0</v>
      </c>
      <c r="H115" s="17">
        <f t="shared" si="10"/>
        <v>6033.75</v>
      </c>
      <c r="I115" s="17">
        <v>4</v>
      </c>
      <c r="J115" s="17">
        <f t="shared" si="11"/>
        <v>0</v>
      </c>
      <c r="K115" s="16">
        <f t="shared" si="12"/>
        <v>0</v>
      </c>
      <c r="L115" s="9">
        <f t="shared" si="13"/>
        <v>0</v>
      </c>
    </row>
    <row r="116" spans="1:12" s="1" customFormat="1" ht="15.45" customHeight="1" x14ac:dyDescent="0.15">
      <c r="A116" s="56" t="s">
        <v>145</v>
      </c>
      <c r="B116" s="49">
        <v>1972</v>
      </c>
      <c r="C116" s="49">
        <f t="shared" si="7"/>
        <v>493</v>
      </c>
      <c r="D116" s="9">
        <v>1.25</v>
      </c>
      <c r="E116" s="15">
        <f t="shared" si="8"/>
        <v>2465</v>
      </c>
      <c r="F116" s="9">
        <v>0</v>
      </c>
      <c r="G116" s="16">
        <f t="shared" si="9"/>
        <v>0</v>
      </c>
      <c r="H116" s="17">
        <f t="shared" si="10"/>
        <v>2465</v>
      </c>
      <c r="I116" s="17">
        <v>4</v>
      </c>
      <c r="J116" s="17">
        <f t="shared" si="11"/>
        <v>0</v>
      </c>
      <c r="K116" s="16">
        <f t="shared" si="12"/>
        <v>0</v>
      </c>
      <c r="L116" s="9">
        <f t="shared" si="13"/>
        <v>0</v>
      </c>
    </row>
    <row r="117" spans="1:12" s="1" customFormat="1" ht="15.45" customHeight="1" x14ac:dyDescent="0.15">
      <c r="A117" s="56" t="s">
        <v>146</v>
      </c>
      <c r="B117" s="49">
        <v>5939</v>
      </c>
      <c r="C117" s="49">
        <f t="shared" si="7"/>
        <v>1484.75</v>
      </c>
      <c r="D117" s="9">
        <v>1.25</v>
      </c>
      <c r="E117" s="15">
        <f t="shared" si="8"/>
        <v>7423.75</v>
      </c>
      <c r="F117" s="9">
        <v>1.25</v>
      </c>
      <c r="G117" s="16">
        <f t="shared" si="9"/>
        <v>7423.75</v>
      </c>
      <c r="H117" s="17">
        <f t="shared" si="10"/>
        <v>0</v>
      </c>
      <c r="I117" s="17">
        <v>4</v>
      </c>
      <c r="J117" s="17">
        <f t="shared" si="11"/>
        <v>1</v>
      </c>
      <c r="K117" s="16">
        <f t="shared" si="12"/>
        <v>2.1864317532902704</v>
      </c>
      <c r="L117" s="9">
        <f t="shared" si="13"/>
        <v>3246.3045456977288</v>
      </c>
    </row>
    <row r="118" spans="1:12" s="1" customFormat="1" ht="15.45" customHeight="1" x14ac:dyDescent="0.15">
      <c r="A118" s="56" t="s">
        <v>147</v>
      </c>
      <c r="B118" s="49">
        <v>4093</v>
      </c>
      <c r="C118" s="49">
        <f t="shared" si="7"/>
        <v>1023.25</v>
      </c>
      <c r="D118" s="9">
        <v>1.25</v>
      </c>
      <c r="E118" s="15">
        <f t="shared" si="8"/>
        <v>5116.25</v>
      </c>
      <c r="F118" s="9">
        <v>1.25</v>
      </c>
      <c r="G118" s="16">
        <f t="shared" si="9"/>
        <v>5116.25</v>
      </c>
      <c r="H118" s="17">
        <f t="shared" si="10"/>
        <v>0</v>
      </c>
      <c r="I118" s="17">
        <v>4</v>
      </c>
      <c r="J118" s="17">
        <f t="shared" si="11"/>
        <v>1</v>
      </c>
      <c r="K118" s="16">
        <f t="shared" si="12"/>
        <v>2.1864317532902704</v>
      </c>
      <c r="L118" s="9">
        <f t="shared" si="13"/>
        <v>2237.2662915542692</v>
      </c>
    </row>
    <row r="119" spans="1:12" s="1" customFormat="1" ht="15.45" customHeight="1" x14ac:dyDescent="0.15">
      <c r="A119" s="56" t="s">
        <v>148</v>
      </c>
      <c r="B119" s="49">
        <v>5889</v>
      </c>
      <c r="C119" s="49">
        <f t="shared" si="7"/>
        <v>1472.25</v>
      </c>
      <c r="D119" s="9">
        <v>1.25</v>
      </c>
      <c r="E119" s="15">
        <f t="shared" si="8"/>
        <v>7361.25</v>
      </c>
      <c r="F119" s="9">
        <v>0</v>
      </c>
      <c r="G119" s="16">
        <f t="shared" si="9"/>
        <v>0</v>
      </c>
      <c r="H119" s="17">
        <f t="shared" si="10"/>
        <v>7361.25</v>
      </c>
      <c r="I119" s="17">
        <v>4</v>
      </c>
      <c r="J119" s="17">
        <f t="shared" si="11"/>
        <v>0</v>
      </c>
      <c r="K119" s="16">
        <f t="shared" si="12"/>
        <v>0</v>
      </c>
      <c r="L119" s="9">
        <f t="shared" si="13"/>
        <v>0</v>
      </c>
    </row>
    <row r="120" spans="1:12" s="1" customFormat="1" ht="15.45" customHeight="1" x14ac:dyDescent="0.15">
      <c r="A120" s="56" t="s">
        <v>149</v>
      </c>
      <c r="B120" s="49">
        <v>5127</v>
      </c>
      <c r="C120" s="49">
        <f t="shared" si="7"/>
        <v>1281.75</v>
      </c>
      <c r="D120" s="9">
        <v>1.25</v>
      </c>
      <c r="E120" s="15">
        <f t="shared" si="8"/>
        <v>6408.75</v>
      </c>
      <c r="F120" s="9">
        <v>0</v>
      </c>
      <c r="G120" s="16">
        <f t="shared" si="9"/>
        <v>0</v>
      </c>
      <c r="H120" s="17">
        <f t="shared" si="10"/>
        <v>6408.75</v>
      </c>
      <c r="I120" s="17">
        <v>4</v>
      </c>
      <c r="J120" s="17">
        <f t="shared" si="11"/>
        <v>0</v>
      </c>
      <c r="K120" s="16">
        <f t="shared" si="12"/>
        <v>0</v>
      </c>
      <c r="L120" s="9">
        <f t="shared" si="13"/>
        <v>0</v>
      </c>
    </row>
    <row r="121" spans="1:12" s="1" customFormat="1" ht="15.45" customHeight="1" x14ac:dyDescent="0.15">
      <c r="A121" s="56" t="s">
        <v>150</v>
      </c>
      <c r="B121" s="49">
        <v>2853</v>
      </c>
      <c r="C121" s="49">
        <f t="shared" si="7"/>
        <v>713.25</v>
      </c>
      <c r="D121" s="9">
        <v>1.25</v>
      </c>
      <c r="E121" s="15">
        <f t="shared" si="8"/>
        <v>3566.25</v>
      </c>
      <c r="F121" s="9">
        <v>0</v>
      </c>
      <c r="G121" s="16">
        <f t="shared" si="9"/>
        <v>0</v>
      </c>
      <c r="H121" s="17">
        <f t="shared" si="10"/>
        <v>3566.25</v>
      </c>
      <c r="I121" s="17">
        <v>4</v>
      </c>
      <c r="J121" s="17">
        <f t="shared" si="11"/>
        <v>0</v>
      </c>
      <c r="K121" s="16">
        <f t="shared" si="12"/>
        <v>0</v>
      </c>
      <c r="L121" s="9">
        <f t="shared" si="13"/>
        <v>0</v>
      </c>
    </row>
    <row r="122" spans="1:12" s="1" customFormat="1" ht="15.45" customHeight="1" x14ac:dyDescent="0.15">
      <c r="A122" s="56" t="s">
        <v>151</v>
      </c>
      <c r="B122" s="49">
        <v>2443</v>
      </c>
      <c r="C122" s="49">
        <f t="shared" si="7"/>
        <v>610.75</v>
      </c>
      <c r="D122" s="9">
        <v>1.25</v>
      </c>
      <c r="E122" s="15">
        <f t="shared" si="8"/>
        <v>3053.75</v>
      </c>
      <c r="F122" s="9">
        <v>0</v>
      </c>
      <c r="G122" s="16">
        <f t="shared" si="9"/>
        <v>0</v>
      </c>
      <c r="H122" s="17">
        <f t="shared" si="10"/>
        <v>3053.75</v>
      </c>
      <c r="I122" s="17">
        <v>4</v>
      </c>
      <c r="J122" s="17">
        <f t="shared" si="11"/>
        <v>0</v>
      </c>
      <c r="K122" s="16">
        <f t="shared" si="12"/>
        <v>0</v>
      </c>
      <c r="L122" s="9">
        <f t="shared" si="13"/>
        <v>0</v>
      </c>
    </row>
    <row r="123" spans="1:12" s="1" customFormat="1" ht="15.45" customHeight="1" x14ac:dyDescent="0.15">
      <c r="A123" s="56" t="s">
        <v>152</v>
      </c>
      <c r="B123" s="49">
        <v>4569</v>
      </c>
      <c r="C123" s="49">
        <f t="shared" si="7"/>
        <v>1142.25</v>
      </c>
      <c r="D123" s="9">
        <v>1.25</v>
      </c>
      <c r="E123" s="15">
        <f t="shared" si="8"/>
        <v>5711.25</v>
      </c>
      <c r="F123" s="9">
        <v>1.25</v>
      </c>
      <c r="G123" s="16">
        <f t="shared" si="9"/>
        <v>5711.25</v>
      </c>
      <c r="H123" s="17">
        <f t="shared" si="10"/>
        <v>0</v>
      </c>
      <c r="I123" s="17">
        <v>4</v>
      </c>
      <c r="J123" s="17">
        <f t="shared" si="11"/>
        <v>1</v>
      </c>
      <c r="K123" s="16">
        <f t="shared" si="12"/>
        <v>2.1864317532902704</v>
      </c>
      <c r="L123" s="9">
        <f t="shared" si="13"/>
        <v>2497.4516701958114</v>
      </c>
    </row>
    <row r="124" spans="1:12" s="1" customFormat="1" ht="15.45" customHeight="1" x14ac:dyDescent="0.15">
      <c r="A124" s="56" t="s">
        <v>153</v>
      </c>
      <c r="B124" s="49">
        <v>2671</v>
      </c>
      <c r="C124" s="49">
        <f t="shared" si="7"/>
        <v>667.75</v>
      </c>
      <c r="D124" s="9">
        <v>1.25</v>
      </c>
      <c r="E124" s="15">
        <f t="shared" si="8"/>
        <v>3338.75</v>
      </c>
      <c r="F124" s="9">
        <v>0</v>
      </c>
      <c r="G124" s="16">
        <f t="shared" si="9"/>
        <v>0</v>
      </c>
      <c r="H124" s="17">
        <f t="shared" si="10"/>
        <v>3338.75</v>
      </c>
      <c r="I124" s="17">
        <v>4</v>
      </c>
      <c r="J124" s="17">
        <f t="shared" si="11"/>
        <v>0</v>
      </c>
      <c r="K124" s="16">
        <f t="shared" si="12"/>
        <v>0</v>
      </c>
      <c r="L124" s="9">
        <f t="shared" si="13"/>
        <v>0</v>
      </c>
    </row>
    <row r="125" spans="1:12" s="1" customFormat="1" ht="15.45" customHeight="1" x14ac:dyDescent="0.15">
      <c r="A125" s="56" t="s">
        <v>154</v>
      </c>
      <c r="B125" s="49">
        <v>3059</v>
      </c>
      <c r="C125" s="49">
        <f t="shared" si="7"/>
        <v>764.75</v>
      </c>
      <c r="D125" s="9">
        <v>1.25</v>
      </c>
      <c r="E125" s="15">
        <f t="shared" si="8"/>
        <v>3823.75</v>
      </c>
      <c r="F125" s="9">
        <v>1.25</v>
      </c>
      <c r="G125" s="16">
        <f t="shared" si="9"/>
        <v>3823.75</v>
      </c>
      <c r="H125" s="17">
        <f t="shared" si="10"/>
        <v>0</v>
      </c>
      <c r="I125" s="17">
        <v>4</v>
      </c>
      <c r="J125" s="17">
        <f t="shared" si="11"/>
        <v>1</v>
      </c>
      <c r="K125" s="16">
        <f t="shared" si="12"/>
        <v>2.1864317532902704</v>
      </c>
      <c r="L125" s="9">
        <f t="shared" si="13"/>
        <v>1672.0736833287342</v>
      </c>
    </row>
    <row r="126" spans="1:12" s="1" customFormat="1" ht="15.45" customHeight="1" x14ac:dyDescent="0.15">
      <c r="A126" s="56" t="s">
        <v>155</v>
      </c>
      <c r="B126" s="49">
        <v>4527</v>
      </c>
      <c r="C126" s="49">
        <f t="shared" si="7"/>
        <v>1131.75</v>
      </c>
      <c r="D126" s="9">
        <v>1.25</v>
      </c>
      <c r="E126" s="15">
        <f t="shared" si="8"/>
        <v>5658.75</v>
      </c>
      <c r="F126" s="9">
        <v>1.25</v>
      </c>
      <c r="G126" s="16">
        <f t="shared" si="9"/>
        <v>5658.75</v>
      </c>
      <c r="H126" s="17">
        <f t="shared" si="10"/>
        <v>0</v>
      </c>
      <c r="I126" s="17">
        <v>4</v>
      </c>
      <c r="J126" s="17">
        <f t="shared" si="11"/>
        <v>1</v>
      </c>
      <c r="K126" s="16">
        <f t="shared" si="12"/>
        <v>2.1864317532902704</v>
      </c>
      <c r="L126" s="9">
        <f t="shared" si="13"/>
        <v>2474.4941367862634</v>
      </c>
    </row>
    <row r="127" spans="1:12" s="1" customFormat="1" ht="15.45" customHeight="1" x14ac:dyDescent="0.15">
      <c r="A127" s="56" t="s">
        <v>156</v>
      </c>
      <c r="B127" s="49">
        <v>3585</v>
      </c>
      <c r="C127" s="49">
        <f t="shared" si="7"/>
        <v>896.25</v>
      </c>
      <c r="D127" s="9">
        <v>1.25</v>
      </c>
      <c r="E127" s="15">
        <f t="shared" si="8"/>
        <v>4481.25</v>
      </c>
      <c r="F127" s="9">
        <v>0</v>
      </c>
      <c r="G127" s="16">
        <f t="shared" si="9"/>
        <v>0</v>
      </c>
      <c r="H127" s="17">
        <f t="shared" si="10"/>
        <v>4481.25</v>
      </c>
      <c r="I127" s="17">
        <v>4</v>
      </c>
      <c r="J127" s="17">
        <f t="shared" si="11"/>
        <v>0</v>
      </c>
      <c r="K127" s="16">
        <f t="shared" si="12"/>
        <v>0</v>
      </c>
      <c r="L127" s="9">
        <f t="shared" si="13"/>
        <v>0</v>
      </c>
    </row>
    <row r="128" spans="1:12" s="1" customFormat="1" ht="15.45" customHeight="1" x14ac:dyDescent="0.15">
      <c r="A128" s="56" t="s">
        <v>157</v>
      </c>
      <c r="B128" s="49">
        <v>2209</v>
      </c>
      <c r="C128" s="49">
        <f t="shared" si="7"/>
        <v>552.25</v>
      </c>
      <c r="D128" s="9">
        <v>1.25</v>
      </c>
      <c r="E128" s="15">
        <f t="shared" si="8"/>
        <v>2761.25</v>
      </c>
      <c r="F128" s="9">
        <v>1.25</v>
      </c>
      <c r="G128" s="16">
        <f t="shared" si="9"/>
        <v>2761.25</v>
      </c>
      <c r="H128" s="17">
        <f t="shared" si="10"/>
        <v>0</v>
      </c>
      <c r="I128" s="17">
        <v>4</v>
      </c>
      <c r="J128" s="17">
        <f t="shared" si="11"/>
        <v>1</v>
      </c>
      <c r="K128" s="16">
        <f t="shared" si="12"/>
        <v>2.1864317532902704</v>
      </c>
      <c r="L128" s="9">
        <f t="shared" si="13"/>
        <v>1207.4569357545518</v>
      </c>
    </row>
    <row r="129" spans="1:12" s="1" customFormat="1" ht="15.45" customHeight="1" x14ac:dyDescent="0.15">
      <c r="A129" s="56" t="s">
        <v>158</v>
      </c>
      <c r="B129" s="49">
        <v>1314</v>
      </c>
      <c r="C129" s="49">
        <f t="shared" si="7"/>
        <v>328.5</v>
      </c>
      <c r="D129" s="9">
        <v>1.25</v>
      </c>
      <c r="E129" s="15">
        <f t="shared" si="8"/>
        <v>1642.5</v>
      </c>
      <c r="F129" s="9">
        <v>0</v>
      </c>
      <c r="G129" s="16">
        <f t="shared" si="9"/>
        <v>0</v>
      </c>
      <c r="H129" s="17">
        <f t="shared" si="10"/>
        <v>1642.5</v>
      </c>
      <c r="I129" s="17">
        <v>4</v>
      </c>
      <c r="J129" s="17">
        <f t="shared" si="11"/>
        <v>0</v>
      </c>
      <c r="K129" s="16">
        <f t="shared" si="12"/>
        <v>0</v>
      </c>
      <c r="L129" s="9">
        <f t="shared" si="13"/>
        <v>0</v>
      </c>
    </row>
    <row r="130" spans="1:12" s="1" customFormat="1" ht="15.45" customHeight="1" x14ac:dyDescent="0.15">
      <c r="A130" s="56" t="s">
        <v>159</v>
      </c>
      <c r="B130" s="49">
        <v>2033</v>
      </c>
      <c r="C130" s="49">
        <f t="shared" si="7"/>
        <v>508.25</v>
      </c>
      <c r="D130" s="9">
        <v>1.25</v>
      </c>
      <c r="E130" s="15">
        <f t="shared" si="8"/>
        <v>2541.25</v>
      </c>
      <c r="F130" s="9">
        <v>1.25</v>
      </c>
      <c r="G130" s="16">
        <f t="shared" si="9"/>
        <v>2541.25</v>
      </c>
      <c r="H130" s="17">
        <f t="shared" si="10"/>
        <v>0</v>
      </c>
      <c r="I130" s="17">
        <v>4</v>
      </c>
      <c r="J130" s="17">
        <f t="shared" si="11"/>
        <v>1</v>
      </c>
      <c r="K130" s="16">
        <f t="shared" si="12"/>
        <v>2.1864317532902704</v>
      </c>
      <c r="L130" s="9">
        <f t="shared" si="13"/>
        <v>1111.2539386097799</v>
      </c>
    </row>
    <row r="131" spans="1:12" s="1" customFormat="1" ht="15.45" customHeight="1" x14ac:dyDescent="0.15">
      <c r="A131" s="56" t="s">
        <v>160</v>
      </c>
      <c r="B131" s="49">
        <v>4770</v>
      </c>
      <c r="C131" s="49">
        <f t="shared" ref="C131:C190" si="14">B131/I131</f>
        <v>1192.5</v>
      </c>
      <c r="D131" s="9">
        <v>1.25</v>
      </c>
      <c r="E131" s="15">
        <f t="shared" ref="E131:E137" si="15">B131*D131</f>
        <v>5962.5</v>
      </c>
      <c r="F131" s="9">
        <v>1.25</v>
      </c>
      <c r="G131" s="16">
        <f t="shared" ref="G131:G190" si="16">B131*F131</f>
        <v>5962.5</v>
      </c>
      <c r="H131" s="17">
        <f t="shared" ref="H131:H190" si="17">E131-G131</f>
        <v>0</v>
      </c>
      <c r="I131" s="17">
        <v>4</v>
      </c>
      <c r="J131" s="17">
        <f t="shared" ref="J131:J190" si="18">F131/1.25</f>
        <v>1</v>
      </c>
      <c r="K131" s="16">
        <f t="shared" ref="K131:K194" si="19">J131*$H$289</f>
        <v>2.1864317532902704</v>
      </c>
      <c r="L131" s="9">
        <f t="shared" ref="L131:L190" si="20">K131*C131</f>
        <v>2607.3198657986472</v>
      </c>
    </row>
    <row r="132" spans="1:12" s="1" customFormat="1" ht="15.45" customHeight="1" x14ac:dyDescent="0.15">
      <c r="A132" s="56" t="s">
        <v>161</v>
      </c>
      <c r="B132" s="49">
        <v>4573</v>
      </c>
      <c r="C132" s="49">
        <f t="shared" si="14"/>
        <v>1143.25</v>
      </c>
      <c r="D132" s="9">
        <v>1.25</v>
      </c>
      <c r="E132" s="15">
        <f t="shared" si="15"/>
        <v>5716.25</v>
      </c>
      <c r="F132" s="9">
        <v>0</v>
      </c>
      <c r="G132" s="16">
        <f t="shared" si="16"/>
        <v>0</v>
      </c>
      <c r="H132" s="17">
        <f t="shared" si="17"/>
        <v>5716.25</v>
      </c>
      <c r="I132" s="17">
        <v>4</v>
      </c>
      <c r="J132" s="17">
        <f t="shared" si="18"/>
        <v>0</v>
      </c>
      <c r="K132" s="16">
        <f t="shared" si="19"/>
        <v>0</v>
      </c>
      <c r="L132" s="9">
        <f t="shared" si="20"/>
        <v>0</v>
      </c>
    </row>
    <row r="133" spans="1:12" s="1" customFormat="1" ht="15.45" customHeight="1" x14ac:dyDescent="0.15">
      <c r="A133" s="56" t="s">
        <v>162</v>
      </c>
      <c r="B133" s="49">
        <v>3698</v>
      </c>
      <c r="C133" s="49">
        <f t="shared" si="14"/>
        <v>924.5</v>
      </c>
      <c r="D133" s="9">
        <v>1.25</v>
      </c>
      <c r="E133" s="15">
        <f t="shared" si="15"/>
        <v>4622.5</v>
      </c>
      <c r="F133" s="9">
        <v>0</v>
      </c>
      <c r="G133" s="16">
        <f t="shared" si="16"/>
        <v>0</v>
      </c>
      <c r="H133" s="17">
        <f t="shared" si="17"/>
        <v>4622.5</v>
      </c>
      <c r="I133" s="17">
        <v>4</v>
      </c>
      <c r="J133" s="17">
        <f t="shared" si="18"/>
        <v>0</v>
      </c>
      <c r="K133" s="16">
        <f t="shared" si="19"/>
        <v>0</v>
      </c>
      <c r="L133" s="9">
        <f t="shared" si="20"/>
        <v>0</v>
      </c>
    </row>
    <row r="134" spans="1:12" s="1" customFormat="1" ht="15.45" customHeight="1" x14ac:dyDescent="0.15">
      <c r="A134" s="56" t="s">
        <v>163</v>
      </c>
      <c r="B134" s="49">
        <v>4747</v>
      </c>
      <c r="C134" s="49">
        <f t="shared" si="14"/>
        <v>1186.75</v>
      </c>
      <c r="D134" s="9">
        <v>1.25</v>
      </c>
      <c r="E134" s="15">
        <f t="shared" si="15"/>
        <v>5933.75</v>
      </c>
      <c r="F134" s="9">
        <v>1.25</v>
      </c>
      <c r="G134" s="16">
        <f t="shared" si="16"/>
        <v>5933.75</v>
      </c>
      <c r="H134" s="17">
        <f t="shared" si="17"/>
        <v>0</v>
      </c>
      <c r="I134" s="17">
        <v>4</v>
      </c>
      <c r="J134" s="17">
        <f t="shared" si="18"/>
        <v>1</v>
      </c>
      <c r="K134" s="16">
        <f t="shared" si="19"/>
        <v>2.1864317532902704</v>
      </c>
      <c r="L134" s="9">
        <f t="shared" si="20"/>
        <v>2594.7478832172283</v>
      </c>
    </row>
    <row r="135" spans="1:12" s="1" customFormat="1" ht="15.45" customHeight="1" x14ac:dyDescent="0.15">
      <c r="A135" s="56" t="s">
        <v>164</v>
      </c>
      <c r="B135" s="49">
        <v>3723</v>
      </c>
      <c r="C135" s="49">
        <f t="shared" si="14"/>
        <v>930.75</v>
      </c>
      <c r="D135" s="9">
        <v>1.25</v>
      </c>
      <c r="E135" s="15">
        <f t="shared" si="15"/>
        <v>4653.75</v>
      </c>
      <c r="F135" s="9">
        <v>1.25</v>
      </c>
      <c r="G135" s="16">
        <f t="shared" si="16"/>
        <v>4653.75</v>
      </c>
      <c r="H135" s="17">
        <f t="shared" si="17"/>
        <v>0</v>
      </c>
      <c r="I135" s="17">
        <v>4</v>
      </c>
      <c r="J135" s="17">
        <f t="shared" si="18"/>
        <v>1</v>
      </c>
      <c r="K135" s="16">
        <f t="shared" si="19"/>
        <v>2.1864317532902704</v>
      </c>
      <c r="L135" s="9">
        <f t="shared" si="20"/>
        <v>2035.0213543749192</v>
      </c>
    </row>
    <row r="136" spans="1:12" s="1" customFormat="1" ht="15.45" customHeight="1" x14ac:dyDescent="0.15">
      <c r="A136" s="56" t="s">
        <v>165</v>
      </c>
      <c r="B136" s="49">
        <v>3362</v>
      </c>
      <c r="C136" s="49">
        <f t="shared" si="14"/>
        <v>840.5</v>
      </c>
      <c r="D136" s="9">
        <v>1.25</v>
      </c>
      <c r="E136" s="15">
        <f t="shared" si="15"/>
        <v>4202.5</v>
      </c>
      <c r="F136" s="9">
        <v>1.25</v>
      </c>
      <c r="G136" s="16">
        <f t="shared" si="16"/>
        <v>4202.5</v>
      </c>
      <c r="H136" s="17">
        <f t="shared" si="17"/>
        <v>0</v>
      </c>
      <c r="I136" s="17">
        <v>4</v>
      </c>
      <c r="J136" s="17">
        <f t="shared" si="18"/>
        <v>1</v>
      </c>
      <c r="K136" s="16">
        <f t="shared" si="19"/>
        <v>2.1864317532902704</v>
      </c>
      <c r="L136" s="9">
        <f t="shared" si="20"/>
        <v>1837.6958886404723</v>
      </c>
    </row>
    <row r="137" spans="1:12" s="1" customFormat="1" ht="15.45" customHeight="1" x14ac:dyDescent="0.15">
      <c r="A137" s="56" t="s">
        <v>166</v>
      </c>
      <c r="B137" s="49">
        <v>2641</v>
      </c>
      <c r="C137" s="49">
        <f t="shared" si="14"/>
        <v>660.25</v>
      </c>
      <c r="D137" s="9">
        <v>1.25</v>
      </c>
      <c r="E137" s="15">
        <f t="shared" si="15"/>
        <v>3301.25</v>
      </c>
      <c r="F137" s="9">
        <v>0</v>
      </c>
      <c r="G137" s="16">
        <f t="shared" si="16"/>
        <v>0</v>
      </c>
      <c r="H137" s="17">
        <f t="shared" si="17"/>
        <v>3301.25</v>
      </c>
      <c r="I137" s="17">
        <v>4</v>
      </c>
      <c r="J137" s="17">
        <f t="shared" si="18"/>
        <v>0</v>
      </c>
      <c r="K137" s="16">
        <f t="shared" si="19"/>
        <v>0</v>
      </c>
      <c r="L137" s="9">
        <f t="shared" si="20"/>
        <v>0</v>
      </c>
    </row>
    <row r="138" spans="1:12" s="1" customFormat="1" ht="15.45" customHeight="1" x14ac:dyDescent="0.15">
      <c r="A138" s="56" t="s">
        <v>167</v>
      </c>
      <c r="B138" s="49">
        <v>4666</v>
      </c>
      <c r="C138" s="49">
        <f t="shared" si="14"/>
        <v>1166.5</v>
      </c>
      <c r="D138" s="9">
        <v>1.25</v>
      </c>
      <c r="E138" s="15">
        <f>B138*D138</f>
        <v>5832.5</v>
      </c>
      <c r="F138" s="9">
        <v>1.25</v>
      </c>
      <c r="G138" s="16">
        <f t="shared" si="16"/>
        <v>5832.5</v>
      </c>
      <c r="H138" s="17">
        <f t="shared" si="17"/>
        <v>0</v>
      </c>
      <c r="I138" s="17">
        <v>4</v>
      </c>
      <c r="J138" s="17">
        <f t="shared" si="18"/>
        <v>1</v>
      </c>
      <c r="K138" s="16">
        <f t="shared" si="19"/>
        <v>2.1864317532902704</v>
      </c>
      <c r="L138" s="9">
        <f t="shared" si="20"/>
        <v>2550.4726402131005</v>
      </c>
    </row>
    <row r="139" spans="1:12" s="1" customFormat="1" ht="15.45" customHeight="1" x14ac:dyDescent="0.15">
      <c r="A139" s="56" t="s">
        <v>168</v>
      </c>
      <c r="B139" s="49">
        <v>5682</v>
      </c>
      <c r="C139" s="49">
        <f t="shared" si="14"/>
        <v>1420.5</v>
      </c>
      <c r="D139" s="9">
        <v>1.25</v>
      </c>
      <c r="E139" s="15">
        <f t="shared" ref="E139:E198" si="21">B139*D139</f>
        <v>7102.5</v>
      </c>
      <c r="F139" s="9">
        <v>1.25</v>
      </c>
      <c r="G139" s="16">
        <f t="shared" si="16"/>
        <v>7102.5</v>
      </c>
      <c r="H139" s="17">
        <f t="shared" si="17"/>
        <v>0</v>
      </c>
      <c r="I139" s="17">
        <v>4</v>
      </c>
      <c r="J139" s="17">
        <f t="shared" si="18"/>
        <v>1</v>
      </c>
      <c r="K139" s="16">
        <f t="shared" si="19"/>
        <v>2.1864317532902704</v>
      </c>
      <c r="L139" s="9">
        <f t="shared" si="20"/>
        <v>3105.8263055488292</v>
      </c>
    </row>
    <row r="140" spans="1:12" s="1" customFormat="1" ht="15.45" customHeight="1" x14ac:dyDescent="0.15">
      <c r="A140" s="56" t="s">
        <v>169</v>
      </c>
      <c r="B140" s="49">
        <v>2818</v>
      </c>
      <c r="C140" s="49">
        <f t="shared" si="14"/>
        <v>704.5</v>
      </c>
      <c r="D140" s="9">
        <v>1.25</v>
      </c>
      <c r="E140" s="15">
        <f t="shared" si="21"/>
        <v>3522.5</v>
      </c>
      <c r="F140" s="9">
        <v>0</v>
      </c>
      <c r="G140" s="16">
        <f t="shared" si="16"/>
        <v>0</v>
      </c>
      <c r="H140" s="17">
        <f t="shared" si="17"/>
        <v>3522.5</v>
      </c>
      <c r="I140" s="17">
        <v>4</v>
      </c>
      <c r="J140" s="17">
        <f t="shared" si="18"/>
        <v>0</v>
      </c>
      <c r="K140" s="16">
        <f t="shared" si="19"/>
        <v>0</v>
      </c>
      <c r="L140" s="9">
        <f t="shared" si="20"/>
        <v>0</v>
      </c>
    </row>
    <row r="141" spans="1:12" s="1" customFormat="1" ht="15.45" customHeight="1" x14ac:dyDescent="0.15">
      <c r="A141" s="56" t="s">
        <v>170</v>
      </c>
      <c r="B141" s="49">
        <v>2825</v>
      </c>
      <c r="C141" s="49">
        <f t="shared" si="14"/>
        <v>706.25</v>
      </c>
      <c r="D141" s="9">
        <v>1.25</v>
      </c>
      <c r="E141" s="15">
        <f t="shared" si="21"/>
        <v>3531.25</v>
      </c>
      <c r="F141" s="9">
        <v>1.25</v>
      </c>
      <c r="G141" s="16">
        <f t="shared" si="16"/>
        <v>3531.25</v>
      </c>
      <c r="H141" s="17">
        <f t="shared" si="17"/>
        <v>0</v>
      </c>
      <c r="I141" s="17">
        <v>4</v>
      </c>
      <c r="J141" s="17">
        <f t="shared" si="18"/>
        <v>1</v>
      </c>
      <c r="K141" s="16">
        <f t="shared" si="19"/>
        <v>2.1864317532902704</v>
      </c>
      <c r="L141" s="9">
        <f t="shared" si="20"/>
        <v>1544.1674257612535</v>
      </c>
    </row>
    <row r="142" spans="1:12" s="1" customFormat="1" ht="15.45" customHeight="1" x14ac:dyDescent="0.15">
      <c r="A142" s="56" t="s">
        <v>171</v>
      </c>
      <c r="B142" s="49">
        <v>5711</v>
      </c>
      <c r="C142" s="49">
        <f t="shared" si="14"/>
        <v>1427.75</v>
      </c>
      <c r="D142" s="9">
        <v>1.25</v>
      </c>
      <c r="E142" s="15">
        <f t="shared" si="21"/>
        <v>7138.75</v>
      </c>
      <c r="F142" s="9">
        <v>1.25</v>
      </c>
      <c r="G142" s="16">
        <f t="shared" si="16"/>
        <v>7138.75</v>
      </c>
      <c r="H142" s="17">
        <f t="shared" si="17"/>
        <v>0</v>
      </c>
      <c r="I142" s="17">
        <v>4</v>
      </c>
      <c r="J142" s="17">
        <f t="shared" si="18"/>
        <v>1</v>
      </c>
      <c r="K142" s="16">
        <f t="shared" si="19"/>
        <v>2.1864317532902704</v>
      </c>
      <c r="L142" s="9">
        <f t="shared" si="20"/>
        <v>3121.6779357601836</v>
      </c>
    </row>
    <row r="143" spans="1:12" s="1" customFormat="1" ht="15.45" customHeight="1" x14ac:dyDescent="0.15">
      <c r="A143" s="56" t="s">
        <v>172</v>
      </c>
      <c r="B143" s="49">
        <v>2222</v>
      </c>
      <c r="C143" s="49">
        <f t="shared" si="14"/>
        <v>555.5</v>
      </c>
      <c r="D143" s="9">
        <v>1.25</v>
      </c>
      <c r="E143" s="15">
        <f t="shared" si="21"/>
        <v>2777.5</v>
      </c>
      <c r="F143" s="9">
        <v>1.25</v>
      </c>
      <c r="G143" s="16">
        <f t="shared" si="16"/>
        <v>2777.5</v>
      </c>
      <c r="H143" s="17">
        <f t="shared" si="17"/>
        <v>0</v>
      </c>
      <c r="I143" s="17">
        <v>4</v>
      </c>
      <c r="J143" s="17">
        <f t="shared" si="18"/>
        <v>1</v>
      </c>
      <c r="K143" s="16">
        <f t="shared" si="19"/>
        <v>2.1864317532902704</v>
      </c>
      <c r="L143" s="9">
        <f t="shared" si="20"/>
        <v>1214.5628389527451</v>
      </c>
    </row>
    <row r="144" spans="1:12" s="1" customFormat="1" ht="15.45" customHeight="1" x14ac:dyDescent="0.15">
      <c r="A144" s="56" t="s">
        <v>173</v>
      </c>
      <c r="B144" s="49">
        <v>3570</v>
      </c>
      <c r="C144" s="49">
        <f t="shared" si="14"/>
        <v>892.5</v>
      </c>
      <c r="D144" s="9">
        <v>1.25</v>
      </c>
      <c r="E144" s="15">
        <f t="shared" si="21"/>
        <v>4462.5</v>
      </c>
      <c r="F144" s="9">
        <v>1.25</v>
      </c>
      <c r="G144" s="16">
        <f t="shared" si="16"/>
        <v>4462.5</v>
      </c>
      <c r="H144" s="17">
        <f t="shared" si="17"/>
        <v>0</v>
      </c>
      <c r="I144" s="17">
        <v>4</v>
      </c>
      <c r="J144" s="17">
        <f t="shared" si="18"/>
        <v>1</v>
      </c>
      <c r="K144" s="16">
        <f t="shared" si="19"/>
        <v>2.1864317532902704</v>
      </c>
      <c r="L144" s="9">
        <f t="shared" si="20"/>
        <v>1951.3903398115663</v>
      </c>
    </row>
    <row r="145" spans="1:12" s="1" customFormat="1" ht="15.45" customHeight="1" x14ac:dyDescent="0.15">
      <c r="A145" s="56" t="s">
        <v>174</v>
      </c>
      <c r="B145" s="49">
        <v>3578</v>
      </c>
      <c r="C145" s="49">
        <f t="shared" si="14"/>
        <v>894.5</v>
      </c>
      <c r="D145" s="9">
        <v>1.25</v>
      </c>
      <c r="E145" s="15">
        <f t="shared" si="21"/>
        <v>4472.5</v>
      </c>
      <c r="F145" s="9">
        <v>1.25</v>
      </c>
      <c r="G145" s="16">
        <f t="shared" si="16"/>
        <v>4472.5</v>
      </c>
      <c r="H145" s="17">
        <f t="shared" si="17"/>
        <v>0</v>
      </c>
      <c r="I145" s="17">
        <v>4</v>
      </c>
      <c r="J145" s="17">
        <f t="shared" si="18"/>
        <v>1</v>
      </c>
      <c r="K145" s="16">
        <f t="shared" si="19"/>
        <v>2.1864317532902704</v>
      </c>
      <c r="L145" s="9">
        <f t="shared" si="20"/>
        <v>1955.7632033181469</v>
      </c>
    </row>
    <row r="146" spans="1:12" s="1" customFormat="1" ht="15.45" customHeight="1" x14ac:dyDescent="0.15">
      <c r="A146" s="56" t="s">
        <v>175</v>
      </c>
      <c r="B146" s="49">
        <v>2925</v>
      </c>
      <c r="C146" s="49">
        <f t="shared" si="14"/>
        <v>731.25</v>
      </c>
      <c r="D146" s="9">
        <v>1.25</v>
      </c>
      <c r="E146" s="15">
        <f t="shared" si="21"/>
        <v>3656.25</v>
      </c>
      <c r="F146" s="9">
        <v>0</v>
      </c>
      <c r="G146" s="16">
        <f t="shared" si="16"/>
        <v>0</v>
      </c>
      <c r="H146" s="17">
        <f t="shared" si="17"/>
        <v>3656.25</v>
      </c>
      <c r="I146" s="17">
        <v>4</v>
      </c>
      <c r="J146" s="17">
        <f t="shared" si="18"/>
        <v>0</v>
      </c>
      <c r="K146" s="16">
        <f t="shared" si="19"/>
        <v>0</v>
      </c>
      <c r="L146" s="9">
        <f t="shared" si="20"/>
        <v>0</v>
      </c>
    </row>
    <row r="147" spans="1:12" s="1" customFormat="1" ht="15.45" customHeight="1" x14ac:dyDescent="0.15">
      <c r="A147" s="56" t="s">
        <v>176</v>
      </c>
      <c r="B147" s="49">
        <v>2999</v>
      </c>
      <c r="C147" s="49">
        <f t="shared" si="14"/>
        <v>749.75</v>
      </c>
      <c r="D147" s="9">
        <v>1.25</v>
      </c>
      <c r="E147" s="15">
        <f t="shared" si="21"/>
        <v>3748.75</v>
      </c>
      <c r="F147" s="9">
        <v>1.25</v>
      </c>
      <c r="G147" s="16">
        <f t="shared" si="16"/>
        <v>3748.75</v>
      </c>
      <c r="H147" s="17">
        <f t="shared" si="17"/>
        <v>0</v>
      </c>
      <c r="I147" s="17">
        <v>4</v>
      </c>
      <c r="J147" s="17">
        <f t="shared" si="18"/>
        <v>1</v>
      </c>
      <c r="K147" s="16">
        <f t="shared" si="19"/>
        <v>2.1864317532902704</v>
      </c>
      <c r="L147" s="9">
        <f t="shared" si="20"/>
        <v>1639.2772070293802</v>
      </c>
    </row>
    <row r="148" spans="1:12" s="1" customFormat="1" ht="15.45" customHeight="1" x14ac:dyDescent="0.15">
      <c r="A148" s="56" t="s">
        <v>177</v>
      </c>
      <c r="B148" s="49">
        <v>4955</v>
      </c>
      <c r="C148" s="49">
        <f t="shared" si="14"/>
        <v>1238.75</v>
      </c>
      <c r="D148" s="9">
        <v>1.25</v>
      </c>
      <c r="E148" s="15">
        <f t="shared" si="21"/>
        <v>6193.75</v>
      </c>
      <c r="F148" s="9">
        <v>1.25</v>
      </c>
      <c r="G148" s="16">
        <f t="shared" si="16"/>
        <v>6193.75</v>
      </c>
      <c r="H148" s="17">
        <f t="shared" si="17"/>
        <v>0</v>
      </c>
      <c r="I148" s="17">
        <v>4</v>
      </c>
      <c r="J148" s="17">
        <f t="shared" si="18"/>
        <v>1</v>
      </c>
      <c r="K148" s="16">
        <f t="shared" si="19"/>
        <v>2.1864317532902704</v>
      </c>
      <c r="L148" s="9">
        <f t="shared" si="20"/>
        <v>2708.4423343883223</v>
      </c>
    </row>
    <row r="149" spans="1:12" s="1" customFormat="1" ht="15.45" customHeight="1" x14ac:dyDescent="0.15">
      <c r="A149" s="56" t="s">
        <v>178</v>
      </c>
      <c r="B149" s="49">
        <v>3328</v>
      </c>
      <c r="C149" s="49">
        <f t="shared" si="14"/>
        <v>832</v>
      </c>
      <c r="D149" s="9">
        <v>1.25</v>
      </c>
      <c r="E149" s="15">
        <f t="shared" si="21"/>
        <v>4160</v>
      </c>
      <c r="F149" s="9">
        <v>1.25</v>
      </c>
      <c r="G149" s="16">
        <f t="shared" si="16"/>
        <v>4160</v>
      </c>
      <c r="H149" s="17">
        <f t="shared" si="17"/>
        <v>0</v>
      </c>
      <c r="I149" s="17">
        <v>4</v>
      </c>
      <c r="J149" s="17">
        <f t="shared" si="18"/>
        <v>1</v>
      </c>
      <c r="K149" s="16">
        <f t="shared" si="19"/>
        <v>2.1864317532902704</v>
      </c>
      <c r="L149" s="9">
        <f t="shared" si="20"/>
        <v>1819.1112187375049</v>
      </c>
    </row>
    <row r="150" spans="1:12" s="1" customFormat="1" ht="15.45" customHeight="1" x14ac:dyDescent="0.15">
      <c r="A150" s="56" t="s">
        <v>179</v>
      </c>
      <c r="B150" s="49">
        <v>4445</v>
      </c>
      <c r="C150" s="49">
        <f t="shared" si="14"/>
        <v>1111.25</v>
      </c>
      <c r="D150" s="9">
        <v>1.25</v>
      </c>
      <c r="E150" s="15">
        <f t="shared" si="21"/>
        <v>5556.25</v>
      </c>
      <c r="F150" s="9">
        <v>0</v>
      </c>
      <c r="G150" s="16">
        <f t="shared" si="16"/>
        <v>0</v>
      </c>
      <c r="H150" s="17">
        <f t="shared" si="17"/>
        <v>5556.25</v>
      </c>
      <c r="I150" s="17">
        <v>4</v>
      </c>
      <c r="J150" s="17">
        <f t="shared" si="18"/>
        <v>0</v>
      </c>
      <c r="K150" s="16">
        <f t="shared" si="19"/>
        <v>0</v>
      </c>
      <c r="L150" s="9">
        <f t="shared" si="20"/>
        <v>0</v>
      </c>
    </row>
    <row r="151" spans="1:12" s="1" customFormat="1" ht="15.45" customHeight="1" x14ac:dyDescent="0.15">
      <c r="A151" s="56" t="s">
        <v>180</v>
      </c>
      <c r="B151" s="49">
        <v>4319</v>
      </c>
      <c r="C151" s="49">
        <f t="shared" si="14"/>
        <v>1079.75</v>
      </c>
      <c r="D151" s="9">
        <v>1.25</v>
      </c>
      <c r="E151" s="15">
        <f t="shared" si="21"/>
        <v>5398.75</v>
      </c>
      <c r="F151" s="9">
        <v>1.25</v>
      </c>
      <c r="G151" s="16">
        <f t="shared" si="16"/>
        <v>5398.75</v>
      </c>
      <c r="H151" s="17">
        <f t="shared" si="17"/>
        <v>0</v>
      </c>
      <c r="I151" s="17">
        <v>4</v>
      </c>
      <c r="J151" s="17">
        <f t="shared" si="18"/>
        <v>1</v>
      </c>
      <c r="K151" s="16">
        <f t="shared" si="19"/>
        <v>2.1864317532902704</v>
      </c>
      <c r="L151" s="9">
        <f t="shared" si="20"/>
        <v>2360.7996856151694</v>
      </c>
    </row>
    <row r="152" spans="1:12" s="1" customFormat="1" ht="15.45" customHeight="1" x14ac:dyDescent="0.15">
      <c r="A152" s="56" t="s">
        <v>181</v>
      </c>
      <c r="B152" s="49">
        <v>4534</v>
      </c>
      <c r="C152" s="49">
        <f t="shared" si="14"/>
        <v>1133.5</v>
      </c>
      <c r="D152" s="9">
        <v>1.25</v>
      </c>
      <c r="E152" s="15">
        <f t="shared" si="21"/>
        <v>5667.5</v>
      </c>
      <c r="F152" s="9">
        <v>0</v>
      </c>
      <c r="G152" s="16">
        <f t="shared" si="16"/>
        <v>0</v>
      </c>
      <c r="H152" s="17">
        <f t="shared" si="17"/>
        <v>5667.5</v>
      </c>
      <c r="I152" s="17">
        <v>4</v>
      </c>
      <c r="J152" s="17">
        <f t="shared" si="18"/>
        <v>0</v>
      </c>
      <c r="K152" s="16">
        <f t="shared" si="19"/>
        <v>0</v>
      </c>
      <c r="L152" s="9">
        <f t="shared" si="20"/>
        <v>0</v>
      </c>
    </row>
    <row r="153" spans="1:12" s="1" customFormat="1" ht="15.45" customHeight="1" x14ac:dyDescent="0.15">
      <c r="A153" s="56" t="s">
        <v>182</v>
      </c>
      <c r="B153" s="49">
        <v>3110</v>
      </c>
      <c r="C153" s="49">
        <f t="shared" si="14"/>
        <v>777.5</v>
      </c>
      <c r="D153" s="9">
        <v>1.25</v>
      </c>
      <c r="E153" s="15">
        <f t="shared" si="21"/>
        <v>3887.5</v>
      </c>
      <c r="F153" s="9">
        <v>1.25</v>
      </c>
      <c r="G153" s="16">
        <f t="shared" si="16"/>
        <v>3887.5</v>
      </c>
      <c r="H153" s="17">
        <f t="shared" si="17"/>
        <v>0</v>
      </c>
      <c r="I153" s="17">
        <v>4</v>
      </c>
      <c r="J153" s="17">
        <f t="shared" si="18"/>
        <v>1</v>
      </c>
      <c r="K153" s="16">
        <f t="shared" si="19"/>
        <v>2.1864317532902704</v>
      </c>
      <c r="L153" s="9">
        <f t="shared" si="20"/>
        <v>1699.9506881831853</v>
      </c>
    </row>
    <row r="154" spans="1:12" s="1" customFormat="1" ht="15.45" customHeight="1" x14ac:dyDescent="0.15">
      <c r="A154" s="56" t="s">
        <v>183</v>
      </c>
      <c r="B154" s="49">
        <v>1744</v>
      </c>
      <c r="C154" s="49">
        <f t="shared" si="14"/>
        <v>436</v>
      </c>
      <c r="D154" s="9">
        <v>1.25</v>
      </c>
      <c r="E154" s="15">
        <f t="shared" si="21"/>
        <v>2180</v>
      </c>
      <c r="F154" s="9">
        <v>1.25</v>
      </c>
      <c r="G154" s="16">
        <f t="shared" si="16"/>
        <v>2180</v>
      </c>
      <c r="H154" s="17">
        <f t="shared" si="17"/>
        <v>0</v>
      </c>
      <c r="I154" s="17">
        <v>4</v>
      </c>
      <c r="J154" s="17">
        <f t="shared" si="18"/>
        <v>1</v>
      </c>
      <c r="K154" s="16">
        <f t="shared" si="19"/>
        <v>2.1864317532902704</v>
      </c>
      <c r="L154" s="9">
        <f t="shared" si="20"/>
        <v>953.28424443455788</v>
      </c>
    </row>
    <row r="155" spans="1:12" s="1" customFormat="1" ht="15.45" customHeight="1" x14ac:dyDescent="0.15">
      <c r="A155" s="56" t="s">
        <v>184</v>
      </c>
      <c r="B155" s="49">
        <v>5555</v>
      </c>
      <c r="C155" s="49">
        <f t="shared" si="14"/>
        <v>1388.75</v>
      </c>
      <c r="D155" s="9">
        <v>1.25</v>
      </c>
      <c r="E155" s="15">
        <f t="shared" si="21"/>
        <v>6943.75</v>
      </c>
      <c r="F155" s="9">
        <v>0</v>
      </c>
      <c r="G155" s="16">
        <f t="shared" si="16"/>
        <v>0</v>
      </c>
      <c r="H155" s="17">
        <f t="shared" si="17"/>
        <v>6943.75</v>
      </c>
      <c r="I155" s="17">
        <v>4</v>
      </c>
      <c r="J155" s="17">
        <f t="shared" si="18"/>
        <v>0</v>
      </c>
      <c r="K155" s="16">
        <f t="shared" si="19"/>
        <v>0</v>
      </c>
      <c r="L155" s="9">
        <f t="shared" si="20"/>
        <v>0</v>
      </c>
    </row>
    <row r="156" spans="1:12" s="1" customFormat="1" ht="15.45" customHeight="1" x14ac:dyDescent="0.15">
      <c r="A156" s="56" t="s">
        <v>185</v>
      </c>
      <c r="B156" s="49">
        <v>2728</v>
      </c>
      <c r="C156" s="49">
        <f t="shared" si="14"/>
        <v>682</v>
      </c>
      <c r="D156" s="9">
        <v>1.25</v>
      </c>
      <c r="E156" s="15">
        <f t="shared" si="21"/>
        <v>3410</v>
      </c>
      <c r="F156" s="9">
        <v>1.25</v>
      </c>
      <c r="G156" s="16">
        <f t="shared" si="16"/>
        <v>3410</v>
      </c>
      <c r="H156" s="17">
        <f t="shared" si="17"/>
        <v>0</v>
      </c>
      <c r="I156" s="17">
        <v>4</v>
      </c>
      <c r="J156" s="17">
        <f t="shared" si="18"/>
        <v>1</v>
      </c>
      <c r="K156" s="16">
        <f t="shared" si="19"/>
        <v>2.1864317532902704</v>
      </c>
      <c r="L156" s="9">
        <f t="shared" si="20"/>
        <v>1491.1464557439645</v>
      </c>
    </row>
    <row r="157" spans="1:12" s="1" customFormat="1" ht="15.45" customHeight="1" x14ac:dyDescent="0.15">
      <c r="A157" s="56" t="s">
        <v>186</v>
      </c>
      <c r="B157" s="49">
        <v>3168</v>
      </c>
      <c r="C157" s="49">
        <f t="shared" si="14"/>
        <v>792</v>
      </c>
      <c r="D157" s="9">
        <v>1.25</v>
      </c>
      <c r="E157" s="15">
        <f t="shared" si="21"/>
        <v>3960</v>
      </c>
      <c r="F157" s="9">
        <v>1.25</v>
      </c>
      <c r="G157" s="16">
        <f t="shared" si="16"/>
        <v>3960</v>
      </c>
      <c r="H157" s="17">
        <f t="shared" si="17"/>
        <v>0</v>
      </c>
      <c r="I157" s="17">
        <v>4</v>
      </c>
      <c r="J157" s="17">
        <f t="shared" si="18"/>
        <v>1</v>
      </c>
      <c r="K157" s="16">
        <f t="shared" si="19"/>
        <v>2.1864317532902704</v>
      </c>
      <c r="L157" s="9">
        <f t="shared" si="20"/>
        <v>1731.6539486058941</v>
      </c>
    </row>
    <row r="158" spans="1:12" s="1" customFormat="1" ht="15.45" customHeight="1" x14ac:dyDescent="0.15">
      <c r="A158" s="56" t="s">
        <v>187</v>
      </c>
      <c r="B158" s="49">
        <v>2367</v>
      </c>
      <c r="C158" s="49">
        <f t="shared" si="14"/>
        <v>591.75</v>
      </c>
      <c r="D158" s="9">
        <v>1.25</v>
      </c>
      <c r="E158" s="15">
        <f t="shared" si="21"/>
        <v>2958.75</v>
      </c>
      <c r="F158" s="9">
        <v>1.25</v>
      </c>
      <c r="G158" s="16">
        <f t="shared" si="16"/>
        <v>2958.75</v>
      </c>
      <c r="H158" s="17">
        <f t="shared" si="17"/>
        <v>0</v>
      </c>
      <c r="I158" s="17">
        <v>4</v>
      </c>
      <c r="J158" s="17">
        <f t="shared" si="18"/>
        <v>1</v>
      </c>
      <c r="K158" s="16">
        <f t="shared" si="19"/>
        <v>2.1864317532902704</v>
      </c>
      <c r="L158" s="9">
        <f t="shared" si="20"/>
        <v>1293.8209900095176</v>
      </c>
    </row>
    <row r="159" spans="1:12" s="1" customFormat="1" ht="15.45" customHeight="1" x14ac:dyDescent="0.15">
      <c r="A159" s="56" t="s">
        <v>188</v>
      </c>
      <c r="B159" s="49">
        <v>1576</v>
      </c>
      <c r="C159" s="49">
        <f t="shared" si="14"/>
        <v>394</v>
      </c>
      <c r="D159" s="9">
        <v>1.25</v>
      </c>
      <c r="E159" s="15">
        <f t="shared" si="21"/>
        <v>1970</v>
      </c>
      <c r="F159" s="9">
        <v>1.25</v>
      </c>
      <c r="G159" s="16">
        <f t="shared" si="16"/>
        <v>1970</v>
      </c>
      <c r="H159" s="17">
        <f t="shared" si="17"/>
        <v>0</v>
      </c>
      <c r="I159" s="17">
        <v>4</v>
      </c>
      <c r="J159" s="17">
        <f t="shared" si="18"/>
        <v>1</v>
      </c>
      <c r="K159" s="16">
        <f t="shared" si="19"/>
        <v>2.1864317532902704</v>
      </c>
      <c r="L159" s="9">
        <f t="shared" si="20"/>
        <v>861.45411079636654</v>
      </c>
    </row>
    <row r="160" spans="1:12" s="1" customFormat="1" ht="15.45" customHeight="1" x14ac:dyDescent="0.15">
      <c r="A160" s="56" t="s">
        <v>189</v>
      </c>
      <c r="B160" s="49">
        <v>3092</v>
      </c>
      <c r="C160" s="49">
        <f t="shared" si="14"/>
        <v>773</v>
      </c>
      <c r="D160" s="9">
        <v>1.25</v>
      </c>
      <c r="E160" s="15">
        <f t="shared" si="21"/>
        <v>3865</v>
      </c>
      <c r="F160" s="9">
        <v>1.25</v>
      </c>
      <c r="G160" s="16">
        <f t="shared" si="16"/>
        <v>3865</v>
      </c>
      <c r="H160" s="17">
        <f t="shared" si="17"/>
        <v>0</v>
      </c>
      <c r="I160" s="17">
        <v>4</v>
      </c>
      <c r="J160" s="17">
        <f t="shared" si="18"/>
        <v>1</v>
      </c>
      <c r="K160" s="16">
        <f t="shared" si="19"/>
        <v>2.1864317532902704</v>
      </c>
      <c r="L160" s="9">
        <f t="shared" si="20"/>
        <v>1690.111745293379</v>
      </c>
    </row>
    <row r="161" spans="1:12" s="1" customFormat="1" ht="15.45" customHeight="1" x14ac:dyDescent="0.15">
      <c r="A161" s="56" t="s">
        <v>190</v>
      </c>
      <c r="B161" s="49">
        <v>5554</v>
      </c>
      <c r="C161" s="49">
        <f t="shared" si="14"/>
        <v>1388.5</v>
      </c>
      <c r="D161" s="9">
        <v>1.25</v>
      </c>
      <c r="E161" s="15">
        <f t="shared" si="21"/>
        <v>6942.5</v>
      </c>
      <c r="F161" s="9">
        <v>1.25</v>
      </c>
      <c r="G161" s="16">
        <f t="shared" si="16"/>
        <v>6942.5</v>
      </c>
      <c r="H161" s="17">
        <f t="shared" si="17"/>
        <v>0</v>
      </c>
      <c r="I161" s="17">
        <v>4</v>
      </c>
      <c r="J161" s="17">
        <f t="shared" si="18"/>
        <v>1</v>
      </c>
      <c r="K161" s="16">
        <f t="shared" si="19"/>
        <v>2.1864317532902704</v>
      </c>
      <c r="L161" s="9">
        <f t="shared" si="20"/>
        <v>3035.8604894435402</v>
      </c>
    </row>
    <row r="162" spans="1:12" s="1" customFormat="1" ht="15.45" customHeight="1" x14ac:dyDescent="0.15">
      <c r="A162" s="56" t="s">
        <v>191</v>
      </c>
      <c r="B162" s="49">
        <v>3099</v>
      </c>
      <c r="C162" s="49">
        <f t="shared" si="14"/>
        <v>774.75</v>
      </c>
      <c r="D162" s="9">
        <v>1.25</v>
      </c>
      <c r="E162" s="15">
        <f t="shared" si="21"/>
        <v>3873.75</v>
      </c>
      <c r="F162" s="9">
        <v>0</v>
      </c>
      <c r="G162" s="16">
        <f t="shared" si="16"/>
        <v>0</v>
      </c>
      <c r="H162" s="17">
        <f t="shared" si="17"/>
        <v>3873.75</v>
      </c>
      <c r="I162" s="17">
        <v>4</v>
      </c>
      <c r="J162" s="17">
        <f t="shared" si="18"/>
        <v>0</v>
      </c>
      <c r="K162" s="16">
        <f t="shared" si="19"/>
        <v>0</v>
      </c>
      <c r="L162" s="9">
        <f t="shared" si="20"/>
        <v>0</v>
      </c>
    </row>
    <row r="163" spans="1:12" s="1" customFormat="1" ht="15.45" customHeight="1" x14ac:dyDescent="0.15">
      <c r="A163" s="56" t="s">
        <v>192</v>
      </c>
      <c r="B163" s="49">
        <v>1690</v>
      </c>
      <c r="C163" s="49">
        <f t="shared" si="14"/>
        <v>422.5</v>
      </c>
      <c r="D163" s="9">
        <v>1.25</v>
      </c>
      <c r="E163" s="15">
        <f t="shared" si="21"/>
        <v>2112.5</v>
      </c>
      <c r="F163" s="9">
        <v>1.25</v>
      </c>
      <c r="G163" s="16">
        <f t="shared" si="16"/>
        <v>2112.5</v>
      </c>
      <c r="H163" s="17">
        <f t="shared" si="17"/>
        <v>0</v>
      </c>
      <c r="I163" s="17">
        <v>4</v>
      </c>
      <c r="J163" s="17">
        <f t="shared" si="18"/>
        <v>1</v>
      </c>
      <c r="K163" s="16">
        <f t="shared" si="19"/>
        <v>2.1864317532902704</v>
      </c>
      <c r="L163" s="9">
        <f t="shared" si="20"/>
        <v>923.76741576513928</v>
      </c>
    </row>
    <row r="164" spans="1:12" s="1" customFormat="1" ht="15.45" customHeight="1" x14ac:dyDescent="0.15">
      <c r="A164" s="56" t="s">
        <v>193</v>
      </c>
      <c r="B164" s="49">
        <v>2014</v>
      </c>
      <c r="C164" s="49">
        <f t="shared" si="14"/>
        <v>503.5</v>
      </c>
      <c r="D164" s="9">
        <v>1.25</v>
      </c>
      <c r="E164" s="15">
        <f t="shared" si="21"/>
        <v>2517.5</v>
      </c>
      <c r="F164" s="9">
        <v>1.25</v>
      </c>
      <c r="G164" s="16">
        <f t="shared" si="16"/>
        <v>2517.5</v>
      </c>
      <c r="H164" s="17">
        <f t="shared" si="17"/>
        <v>0</v>
      </c>
      <c r="I164" s="17">
        <v>4</v>
      </c>
      <c r="J164" s="17">
        <f t="shared" si="18"/>
        <v>1</v>
      </c>
      <c r="K164" s="16">
        <f t="shared" si="19"/>
        <v>2.1864317532902704</v>
      </c>
      <c r="L164" s="9">
        <f t="shared" si="20"/>
        <v>1100.8683877816511</v>
      </c>
    </row>
    <row r="165" spans="1:12" s="1" customFormat="1" ht="15.45" customHeight="1" x14ac:dyDescent="0.15">
      <c r="A165" s="56" t="s">
        <v>194</v>
      </c>
      <c r="B165" s="49">
        <v>7325</v>
      </c>
      <c r="C165" s="49">
        <f t="shared" si="14"/>
        <v>1831.25</v>
      </c>
      <c r="D165" s="9">
        <v>1.25</v>
      </c>
      <c r="E165" s="15">
        <f t="shared" si="21"/>
        <v>9156.25</v>
      </c>
      <c r="F165" s="9">
        <v>0</v>
      </c>
      <c r="G165" s="16">
        <f t="shared" si="16"/>
        <v>0</v>
      </c>
      <c r="H165" s="17">
        <f t="shared" si="17"/>
        <v>9156.25</v>
      </c>
      <c r="I165" s="17">
        <v>4</v>
      </c>
      <c r="J165" s="17">
        <f t="shared" si="18"/>
        <v>0</v>
      </c>
      <c r="K165" s="16">
        <f t="shared" si="19"/>
        <v>0</v>
      </c>
      <c r="L165" s="9">
        <f t="shared" si="20"/>
        <v>0</v>
      </c>
    </row>
    <row r="166" spans="1:12" s="1" customFormat="1" ht="15.45" customHeight="1" x14ac:dyDescent="0.15">
      <c r="A166" s="56" t="s">
        <v>195</v>
      </c>
      <c r="B166" s="49">
        <v>2268</v>
      </c>
      <c r="C166" s="49">
        <f t="shared" si="14"/>
        <v>567</v>
      </c>
      <c r="D166" s="9">
        <v>1.25</v>
      </c>
      <c r="E166" s="15">
        <f t="shared" si="21"/>
        <v>2835</v>
      </c>
      <c r="F166" s="9">
        <v>1.25</v>
      </c>
      <c r="G166" s="16">
        <f t="shared" si="16"/>
        <v>2835</v>
      </c>
      <c r="H166" s="17">
        <f t="shared" si="17"/>
        <v>0</v>
      </c>
      <c r="I166" s="17">
        <v>4</v>
      </c>
      <c r="J166" s="17">
        <f t="shared" si="18"/>
        <v>1</v>
      </c>
      <c r="K166" s="16">
        <f t="shared" si="19"/>
        <v>2.1864317532902704</v>
      </c>
      <c r="L166" s="9">
        <f t="shared" si="20"/>
        <v>1239.7068041155833</v>
      </c>
    </row>
    <row r="167" spans="1:12" s="1" customFormat="1" ht="15.45" customHeight="1" x14ac:dyDescent="0.15">
      <c r="A167" s="56" t="s">
        <v>196</v>
      </c>
      <c r="B167" s="49">
        <v>3435</v>
      </c>
      <c r="C167" s="49">
        <f t="shared" si="14"/>
        <v>858.75</v>
      </c>
      <c r="D167" s="9">
        <v>1.25</v>
      </c>
      <c r="E167" s="15">
        <f t="shared" si="21"/>
        <v>4293.75</v>
      </c>
      <c r="F167" s="9">
        <v>1.25</v>
      </c>
      <c r="G167" s="16">
        <f t="shared" si="16"/>
        <v>4293.75</v>
      </c>
      <c r="H167" s="17">
        <f t="shared" si="17"/>
        <v>0</v>
      </c>
      <c r="I167" s="17">
        <v>4</v>
      </c>
      <c r="J167" s="17">
        <f t="shared" si="18"/>
        <v>1</v>
      </c>
      <c r="K167" s="16">
        <f t="shared" si="19"/>
        <v>2.1864317532902704</v>
      </c>
      <c r="L167" s="9">
        <f t="shared" si="20"/>
        <v>1877.5982681380196</v>
      </c>
    </row>
    <row r="168" spans="1:12" s="1" customFormat="1" ht="15.45" customHeight="1" x14ac:dyDescent="0.15">
      <c r="A168" s="56" t="s">
        <v>197</v>
      </c>
      <c r="B168" s="49">
        <v>2110</v>
      </c>
      <c r="C168" s="49">
        <f t="shared" si="14"/>
        <v>527.5</v>
      </c>
      <c r="D168" s="9">
        <v>1.25</v>
      </c>
      <c r="E168" s="15">
        <f t="shared" si="21"/>
        <v>2637.5</v>
      </c>
      <c r="F168" s="9">
        <v>1.25</v>
      </c>
      <c r="G168" s="16">
        <f t="shared" si="16"/>
        <v>2637.5</v>
      </c>
      <c r="H168" s="17">
        <f t="shared" si="17"/>
        <v>0</v>
      </c>
      <c r="I168" s="17">
        <v>4</v>
      </c>
      <c r="J168" s="17">
        <f t="shared" si="18"/>
        <v>1</v>
      </c>
      <c r="K168" s="16">
        <f t="shared" si="19"/>
        <v>2.1864317532902704</v>
      </c>
      <c r="L168" s="9">
        <f t="shared" si="20"/>
        <v>1153.3427498606177</v>
      </c>
    </row>
    <row r="169" spans="1:12" s="1" customFormat="1" ht="15.45" customHeight="1" x14ac:dyDescent="0.15">
      <c r="A169" s="56" t="s">
        <v>198</v>
      </c>
      <c r="B169" s="49">
        <v>3550</v>
      </c>
      <c r="C169" s="49">
        <f t="shared" si="14"/>
        <v>887.5</v>
      </c>
      <c r="D169" s="9">
        <v>1.25</v>
      </c>
      <c r="E169" s="15">
        <f t="shared" si="21"/>
        <v>4437.5</v>
      </c>
      <c r="F169" s="9">
        <v>0</v>
      </c>
      <c r="G169" s="16">
        <f t="shared" si="16"/>
        <v>0</v>
      </c>
      <c r="H169" s="17">
        <f t="shared" si="17"/>
        <v>4437.5</v>
      </c>
      <c r="I169" s="17">
        <v>4</v>
      </c>
      <c r="J169" s="17">
        <f t="shared" si="18"/>
        <v>0</v>
      </c>
      <c r="K169" s="16">
        <f t="shared" si="19"/>
        <v>0</v>
      </c>
      <c r="L169" s="9">
        <f t="shared" si="20"/>
        <v>0</v>
      </c>
    </row>
    <row r="170" spans="1:12" s="1" customFormat="1" ht="15.45" customHeight="1" x14ac:dyDescent="0.15">
      <c r="A170" s="56" t="s">
        <v>199</v>
      </c>
      <c r="B170" s="49">
        <v>2014</v>
      </c>
      <c r="C170" s="49">
        <f t="shared" si="14"/>
        <v>503.5</v>
      </c>
      <c r="D170" s="9">
        <v>1.25</v>
      </c>
      <c r="E170" s="15">
        <f t="shared" si="21"/>
        <v>2517.5</v>
      </c>
      <c r="F170" s="9">
        <v>1.25</v>
      </c>
      <c r="G170" s="16">
        <f t="shared" si="16"/>
        <v>2517.5</v>
      </c>
      <c r="H170" s="17">
        <f t="shared" si="17"/>
        <v>0</v>
      </c>
      <c r="I170" s="17">
        <v>4</v>
      </c>
      <c r="J170" s="17">
        <f t="shared" si="18"/>
        <v>1</v>
      </c>
      <c r="K170" s="16">
        <f t="shared" si="19"/>
        <v>2.1864317532902704</v>
      </c>
      <c r="L170" s="9">
        <f t="shared" si="20"/>
        <v>1100.8683877816511</v>
      </c>
    </row>
    <row r="171" spans="1:12" s="1" customFormat="1" ht="15.45" customHeight="1" x14ac:dyDescent="0.15">
      <c r="A171" s="56" t="s">
        <v>200</v>
      </c>
      <c r="B171" s="49">
        <v>7707</v>
      </c>
      <c r="C171" s="49">
        <f t="shared" si="14"/>
        <v>1926.75</v>
      </c>
      <c r="D171" s="9">
        <v>1.25</v>
      </c>
      <c r="E171" s="15">
        <f t="shared" si="21"/>
        <v>9633.75</v>
      </c>
      <c r="F171" s="9">
        <v>1.25</v>
      </c>
      <c r="G171" s="16">
        <f t="shared" si="16"/>
        <v>9633.75</v>
      </c>
      <c r="H171" s="17">
        <f t="shared" si="17"/>
        <v>0</v>
      </c>
      <c r="I171" s="17">
        <v>4</v>
      </c>
      <c r="J171" s="17">
        <f t="shared" si="18"/>
        <v>1</v>
      </c>
      <c r="K171" s="16">
        <f t="shared" si="19"/>
        <v>2.1864317532902704</v>
      </c>
      <c r="L171" s="9">
        <f t="shared" si="20"/>
        <v>4212.7073806520284</v>
      </c>
    </row>
    <row r="172" spans="1:12" s="1" customFormat="1" ht="15.45" customHeight="1" x14ac:dyDescent="0.15">
      <c r="A172" s="56" t="s">
        <v>201</v>
      </c>
      <c r="B172" s="49">
        <v>4342</v>
      </c>
      <c r="C172" s="49">
        <f t="shared" si="14"/>
        <v>1085.5</v>
      </c>
      <c r="D172" s="9">
        <v>1.25</v>
      </c>
      <c r="E172" s="15">
        <f t="shared" si="21"/>
        <v>5427.5</v>
      </c>
      <c r="F172" s="9">
        <v>1.25</v>
      </c>
      <c r="G172" s="16">
        <f t="shared" si="16"/>
        <v>5427.5</v>
      </c>
      <c r="H172" s="17">
        <f t="shared" si="17"/>
        <v>0</v>
      </c>
      <c r="I172" s="17">
        <v>4</v>
      </c>
      <c r="J172" s="17">
        <f t="shared" si="18"/>
        <v>1</v>
      </c>
      <c r="K172" s="16">
        <f t="shared" si="19"/>
        <v>2.1864317532902704</v>
      </c>
      <c r="L172" s="9">
        <f t="shared" si="20"/>
        <v>2373.3716681965884</v>
      </c>
    </row>
    <row r="173" spans="1:12" s="1" customFormat="1" ht="15.45" customHeight="1" x14ac:dyDescent="0.15">
      <c r="A173" s="56" t="s">
        <v>202</v>
      </c>
      <c r="B173" s="49">
        <v>2052</v>
      </c>
      <c r="C173" s="49">
        <f t="shared" si="14"/>
        <v>513</v>
      </c>
      <c r="D173" s="9">
        <v>1.25</v>
      </c>
      <c r="E173" s="15">
        <f t="shared" si="21"/>
        <v>2565</v>
      </c>
      <c r="F173" s="9">
        <v>0</v>
      </c>
      <c r="G173" s="16">
        <f t="shared" si="16"/>
        <v>0</v>
      </c>
      <c r="H173" s="17">
        <f t="shared" si="17"/>
        <v>2565</v>
      </c>
      <c r="I173" s="17">
        <v>4</v>
      </c>
      <c r="J173" s="17">
        <f t="shared" si="18"/>
        <v>0</v>
      </c>
      <c r="K173" s="16">
        <f t="shared" si="19"/>
        <v>0</v>
      </c>
      <c r="L173" s="9">
        <f t="shared" si="20"/>
        <v>0</v>
      </c>
    </row>
    <row r="174" spans="1:12" s="1" customFormat="1" ht="15.45" customHeight="1" x14ac:dyDescent="0.15">
      <c r="A174" s="56" t="s">
        <v>203</v>
      </c>
      <c r="B174" s="49">
        <v>2482</v>
      </c>
      <c r="C174" s="49">
        <f t="shared" si="14"/>
        <v>620.5</v>
      </c>
      <c r="D174" s="9">
        <v>1.25</v>
      </c>
      <c r="E174" s="15">
        <f t="shared" si="21"/>
        <v>3102.5</v>
      </c>
      <c r="F174" s="9">
        <v>1.25</v>
      </c>
      <c r="G174" s="16">
        <f t="shared" si="16"/>
        <v>3102.5</v>
      </c>
      <c r="H174" s="17">
        <f t="shared" si="17"/>
        <v>0</v>
      </c>
      <c r="I174" s="17">
        <v>4</v>
      </c>
      <c r="J174" s="17">
        <f t="shared" si="18"/>
        <v>1</v>
      </c>
      <c r="K174" s="16">
        <f t="shared" si="19"/>
        <v>2.1864317532902704</v>
      </c>
      <c r="L174" s="9">
        <f t="shared" si="20"/>
        <v>1356.6809029166127</v>
      </c>
    </row>
    <row r="175" spans="1:12" s="1" customFormat="1" ht="15.45" customHeight="1" x14ac:dyDescent="0.15">
      <c r="A175" s="56" t="s">
        <v>204</v>
      </c>
      <c r="B175" s="49">
        <v>3736</v>
      </c>
      <c r="C175" s="49">
        <f t="shared" si="14"/>
        <v>934</v>
      </c>
      <c r="D175" s="9">
        <v>1.25</v>
      </c>
      <c r="E175" s="15">
        <f t="shared" si="21"/>
        <v>4670</v>
      </c>
      <c r="F175" s="9">
        <v>0</v>
      </c>
      <c r="G175" s="16">
        <f t="shared" si="16"/>
        <v>0</v>
      </c>
      <c r="H175" s="17">
        <f t="shared" si="17"/>
        <v>4670</v>
      </c>
      <c r="I175" s="17">
        <v>4</v>
      </c>
      <c r="J175" s="17">
        <f t="shared" si="18"/>
        <v>0</v>
      </c>
      <c r="K175" s="16">
        <f t="shared" si="19"/>
        <v>0</v>
      </c>
      <c r="L175" s="9">
        <f t="shared" si="20"/>
        <v>0</v>
      </c>
    </row>
    <row r="176" spans="1:12" s="1" customFormat="1" ht="15.45" customHeight="1" x14ac:dyDescent="0.15">
      <c r="A176" s="56" t="s">
        <v>205</v>
      </c>
      <c r="B176" s="49">
        <v>1422</v>
      </c>
      <c r="C176" s="49">
        <f t="shared" si="14"/>
        <v>355.5</v>
      </c>
      <c r="D176" s="9">
        <v>1.25</v>
      </c>
      <c r="E176" s="15">
        <f t="shared" si="21"/>
        <v>1777.5</v>
      </c>
      <c r="F176" s="9">
        <v>0</v>
      </c>
      <c r="G176" s="16">
        <f t="shared" si="16"/>
        <v>0</v>
      </c>
      <c r="H176" s="17">
        <f t="shared" si="17"/>
        <v>1777.5</v>
      </c>
      <c r="I176" s="17">
        <v>4</v>
      </c>
      <c r="J176" s="17">
        <f t="shared" si="18"/>
        <v>0</v>
      </c>
      <c r="K176" s="16">
        <f t="shared" si="19"/>
        <v>0</v>
      </c>
      <c r="L176" s="9">
        <f t="shared" si="20"/>
        <v>0</v>
      </c>
    </row>
    <row r="177" spans="1:12" s="1" customFormat="1" ht="15.45" customHeight="1" x14ac:dyDescent="0.15">
      <c r="A177" s="56" t="s">
        <v>206</v>
      </c>
      <c r="B177" s="49">
        <v>4295</v>
      </c>
      <c r="C177" s="49">
        <f t="shared" si="14"/>
        <v>1073.75</v>
      </c>
      <c r="D177" s="9">
        <v>1.25</v>
      </c>
      <c r="E177" s="15">
        <f t="shared" si="21"/>
        <v>5368.75</v>
      </c>
      <c r="F177" s="9">
        <v>1.25</v>
      </c>
      <c r="G177" s="16">
        <f t="shared" si="16"/>
        <v>5368.75</v>
      </c>
      <c r="H177" s="17">
        <f t="shared" si="17"/>
        <v>0</v>
      </c>
      <c r="I177" s="17">
        <v>4</v>
      </c>
      <c r="J177" s="17">
        <f t="shared" si="18"/>
        <v>1</v>
      </c>
      <c r="K177" s="16">
        <f t="shared" si="19"/>
        <v>2.1864317532902704</v>
      </c>
      <c r="L177" s="9">
        <f t="shared" si="20"/>
        <v>2347.6810950954277</v>
      </c>
    </row>
    <row r="178" spans="1:12" s="1" customFormat="1" ht="15.45" customHeight="1" x14ac:dyDescent="0.15">
      <c r="A178" s="56" t="s">
        <v>207</v>
      </c>
      <c r="B178" s="49">
        <v>2439</v>
      </c>
      <c r="C178" s="49">
        <f t="shared" si="14"/>
        <v>609.75</v>
      </c>
      <c r="D178" s="9">
        <v>1.25</v>
      </c>
      <c r="E178" s="15">
        <f t="shared" si="21"/>
        <v>3048.75</v>
      </c>
      <c r="F178" s="9">
        <v>1.25</v>
      </c>
      <c r="G178" s="16">
        <f t="shared" si="16"/>
        <v>3048.75</v>
      </c>
      <c r="H178" s="17">
        <f t="shared" si="17"/>
        <v>0</v>
      </c>
      <c r="I178" s="17">
        <v>4</v>
      </c>
      <c r="J178" s="17">
        <f t="shared" si="18"/>
        <v>1</v>
      </c>
      <c r="K178" s="16">
        <f t="shared" si="19"/>
        <v>2.1864317532902704</v>
      </c>
      <c r="L178" s="9">
        <f t="shared" si="20"/>
        <v>1333.1767615687424</v>
      </c>
    </row>
    <row r="179" spans="1:12" s="1" customFormat="1" ht="15.45" customHeight="1" x14ac:dyDescent="0.15">
      <c r="A179" s="56" t="s">
        <v>208</v>
      </c>
      <c r="B179" s="49">
        <v>5000</v>
      </c>
      <c r="C179" s="49">
        <f t="shared" si="14"/>
        <v>1250</v>
      </c>
      <c r="D179" s="9">
        <v>1.25</v>
      </c>
      <c r="E179" s="15">
        <f t="shared" si="21"/>
        <v>6250</v>
      </c>
      <c r="F179" s="9">
        <v>0</v>
      </c>
      <c r="G179" s="16">
        <f t="shared" si="16"/>
        <v>0</v>
      </c>
      <c r="H179" s="17">
        <f t="shared" si="17"/>
        <v>6250</v>
      </c>
      <c r="I179" s="17">
        <v>4</v>
      </c>
      <c r="J179" s="17">
        <f t="shared" si="18"/>
        <v>0</v>
      </c>
      <c r="K179" s="16">
        <f t="shared" si="19"/>
        <v>0</v>
      </c>
      <c r="L179" s="9">
        <f t="shared" si="20"/>
        <v>0</v>
      </c>
    </row>
    <row r="180" spans="1:12" s="1" customFormat="1" ht="15.45" customHeight="1" x14ac:dyDescent="0.15">
      <c r="A180" s="56" t="s">
        <v>209</v>
      </c>
      <c r="B180" s="49">
        <v>3113</v>
      </c>
      <c r="C180" s="49">
        <f t="shared" si="14"/>
        <v>778.25</v>
      </c>
      <c r="D180" s="9">
        <v>1.25</v>
      </c>
      <c r="E180" s="15">
        <f t="shared" si="21"/>
        <v>3891.25</v>
      </c>
      <c r="F180" s="9">
        <v>1.25</v>
      </c>
      <c r="G180" s="16">
        <f t="shared" si="16"/>
        <v>3891.25</v>
      </c>
      <c r="H180" s="17">
        <f t="shared" si="17"/>
        <v>0</v>
      </c>
      <c r="I180" s="17">
        <v>4</v>
      </c>
      <c r="J180" s="17">
        <f t="shared" si="18"/>
        <v>1</v>
      </c>
      <c r="K180" s="16">
        <f t="shared" si="19"/>
        <v>2.1864317532902704</v>
      </c>
      <c r="L180" s="9">
        <f t="shared" si="20"/>
        <v>1701.590511998153</v>
      </c>
    </row>
    <row r="181" spans="1:12" s="1" customFormat="1" ht="15.45" customHeight="1" x14ac:dyDescent="0.15">
      <c r="A181" s="56" t="s">
        <v>210</v>
      </c>
      <c r="B181" s="49">
        <v>3648</v>
      </c>
      <c r="C181" s="49">
        <f t="shared" si="14"/>
        <v>912</v>
      </c>
      <c r="D181" s="9">
        <v>1.25</v>
      </c>
      <c r="E181" s="15">
        <f t="shared" si="21"/>
        <v>4560</v>
      </c>
      <c r="F181" s="9">
        <v>0</v>
      </c>
      <c r="G181" s="16">
        <f t="shared" si="16"/>
        <v>0</v>
      </c>
      <c r="H181" s="17">
        <f t="shared" si="17"/>
        <v>4560</v>
      </c>
      <c r="I181" s="17">
        <v>4</v>
      </c>
      <c r="J181" s="17">
        <f t="shared" si="18"/>
        <v>0</v>
      </c>
      <c r="K181" s="16">
        <f t="shared" si="19"/>
        <v>0</v>
      </c>
      <c r="L181" s="9">
        <f t="shared" si="20"/>
        <v>0</v>
      </c>
    </row>
    <row r="182" spans="1:12" s="1" customFormat="1" ht="15.45" customHeight="1" x14ac:dyDescent="0.15">
      <c r="A182" s="56" t="s">
        <v>211</v>
      </c>
      <c r="B182" s="49">
        <v>3071</v>
      </c>
      <c r="C182" s="49">
        <f t="shared" si="14"/>
        <v>767.75</v>
      </c>
      <c r="D182" s="9">
        <v>1.25</v>
      </c>
      <c r="E182" s="15">
        <f t="shared" si="21"/>
        <v>3838.75</v>
      </c>
      <c r="F182" s="9">
        <v>1.25</v>
      </c>
      <c r="G182" s="16">
        <f t="shared" si="16"/>
        <v>3838.75</v>
      </c>
      <c r="H182" s="17">
        <f t="shared" si="17"/>
        <v>0</v>
      </c>
      <c r="I182" s="17">
        <v>4</v>
      </c>
      <c r="J182" s="17">
        <f t="shared" si="18"/>
        <v>1</v>
      </c>
      <c r="K182" s="16">
        <f t="shared" si="19"/>
        <v>2.1864317532902704</v>
      </c>
      <c r="L182" s="9">
        <f t="shared" si="20"/>
        <v>1678.6329785886051</v>
      </c>
    </row>
    <row r="183" spans="1:12" s="1" customFormat="1" ht="15.45" customHeight="1" x14ac:dyDescent="0.15">
      <c r="A183" s="56" t="s">
        <v>212</v>
      </c>
      <c r="B183" s="49">
        <v>5113</v>
      </c>
      <c r="C183" s="49">
        <f t="shared" si="14"/>
        <v>1278.25</v>
      </c>
      <c r="D183" s="9">
        <v>1.25</v>
      </c>
      <c r="E183" s="15">
        <f t="shared" si="21"/>
        <v>6391.25</v>
      </c>
      <c r="F183" s="9">
        <v>1.25</v>
      </c>
      <c r="G183" s="16">
        <f t="shared" si="16"/>
        <v>6391.25</v>
      </c>
      <c r="H183" s="17">
        <f t="shared" si="17"/>
        <v>0</v>
      </c>
      <c r="I183" s="17">
        <v>4</v>
      </c>
      <c r="J183" s="17">
        <f t="shared" si="18"/>
        <v>1</v>
      </c>
      <c r="K183" s="16">
        <f t="shared" si="19"/>
        <v>2.1864317532902704</v>
      </c>
      <c r="L183" s="9">
        <f t="shared" si="20"/>
        <v>2794.8063886432883</v>
      </c>
    </row>
    <row r="184" spans="1:12" s="1" customFormat="1" ht="15.45" customHeight="1" x14ac:dyDescent="0.15">
      <c r="A184" s="56" t="s">
        <v>213</v>
      </c>
      <c r="B184" s="49">
        <v>1381</v>
      </c>
      <c r="C184" s="49">
        <f t="shared" si="14"/>
        <v>345.25</v>
      </c>
      <c r="D184" s="9">
        <v>1.25</v>
      </c>
      <c r="E184" s="15">
        <f t="shared" si="21"/>
        <v>1726.25</v>
      </c>
      <c r="F184" s="9">
        <v>1.25</v>
      </c>
      <c r="G184" s="16">
        <f t="shared" si="16"/>
        <v>1726.25</v>
      </c>
      <c r="H184" s="17">
        <f t="shared" si="17"/>
        <v>0</v>
      </c>
      <c r="I184" s="17">
        <v>4</v>
      </c>
      <c r="J184" s="17">
        <f t="shared" si="18"/>
        <v>1</v>
      </c>
      <c r="K184" s="16">
        <f t="shared" si="19"/>
        <v>2.1864317532902704</v>
      </c>
      <c r="L184" s="9">
        <f t="shared" si="20"/>
        <v>754.86556282346589</v>
      </c>
    </row>
    <row r="185" spans="1:12" s="1" customFormat="1" ht="15.45" customHeight="1" x14ac:dyDescent="0.15">
      <c r="A185" s="56" t="s">
        <v>214</v>
      </c>
      <c r="B185" s="49">
        <v>2903</v>
      </c>
      <c r="C185" s="49">
        <f t="shared" si="14"/>
        <v>725.75</v>
      </c>
      <c r="D185" s="9">
        <v>1.25</v>
      </c>
      <c r="E185" s="15">
        <f t="shared" si="21"/>
        <v>3628.75</v>
      </c>
      <c r="F185" s="9">
        <v>1.25</v>
      </c>
      <c r="G185" s="16">
        <f t="shared" si="16"/>
        <v>3628.75</v>
      </c>
      <c r="H185" s="17">
        <f t="shared" si="17"/>
        <v>0</v>
      </c>
      <c r="I185" s="17">
        <v>4</v>
      </c>
      <c r="J185" s="17">
        <f t="shared" si="18"/>
        <v>1</v>
      </c>
      <c r="K185" s="16">
        <f t="shared" si="19"/>
        <v>2.1864317532902704</v>
      </c>
      <c r="L185" s="9">
        <f t="shared" si="20"/>
        <v>1586.8028449504138</v>
      </c>
    </row>
    <row r="186" spans="1:12" s="1" customFormat="1" ht="15.45" customHeight="1" x14ac:dyDescent="0.15">
      <c r="A186" s="56" t="s">
        <v>215</v>
      </c>
      <c r="B186" s="49">
        <v>2680</v>
      </c>
      <c r="C186" s="49">
        <f t="shared" si="14"/>
        <v>670</v>
      </c>
      <c r="D186" s="9">
        <v>1.25</v>
      </c>
      <c r="E186" s="15">
        <f t="shared" si="21"/>
        <v>3350</v>
      </c>
      <c r="F186" s="9">
        <v>0</v>
      </c>
      <c r="G186" s="16">
        <f t="shared" si="16"/>
        <v>0</v>
      </c>
      <c r="H186" s="17">
        <f t="shared" si="17"/>
        <v>3350</v>
      </c>
      <c r="I186" s="17">
        <v>4</v>
      </c>
      <c r="J186" s="17">
        <f t="shared" si="18"/>
        <v>0</v>
      </c>
      <c r="K186" s="16">
        <f t="shared" si="19"/>
        <v>0</v>
      </c>
      <c r="L186" s="9">
        <f t="shared" si="20"/>
        <v>0</v>
      </c>
    </row>
    <row r="187" spans="1:12" s="1" customFormat="1" ht="15.45" customHeight="1" x14ac:dyDescent="0.15">
      <c r="A187" s="56" t="s">
        <v>216</v>
      </c>
      <c r="B187" s="49">
        <v>5869</v>
      </c>
      <c r="C187" s="49">
        <f t="shared" si="14"/>
        <v>1467.25</v>
      </c>
      <c r="D187" s="9">
        <v>1.25</v>
      </c>
      <c r="E187" s="15">
        <f t="shared" si="21"/>
        <v>7336.25</v>
      </c>
      <c r="F187" s="9">
        <v>1.25</v>
      </c>
      <c r="G187" s="16">
        <f t="shared" si="16"/>
        <v>7336.25</v>
      </c>
      <c r="H187" s="17">
        <f t="shared" si="17"/>
        <v>0</v>
      </c>
      <c r="I187" s="17">
        <v>4</v>
      </c>
      <c r="J187" s="17">
        <f t="shared" si="18"/>
        <v>1</v>
      </c>
      <c r="K187" s="16">
        <f t="shared" si="19"/>
        <v>2.1864317532902704</v>
      </c>
      <c r="L187" s="9">
        <f t="shared" si="20"/>
        <v>3208.0419900151492</v>
      </c>
    </row>
    <row r="188" spans="1:12" s="1" customFormat="1" ht="15.45" customHeight="1" x14ac:dyDescent="0.15">
      <c r="A188" s="56" t="s">
        <v>217</v>
      </c>
      <c r="B188" s="49">
        <v>2635</v>
      </c>
      <c r="C188" s="49">
        <f t="shared" si="14"/>
        <v>658.75</v>
      </c>
      <c r="D188" s="9">
        <v>1.25</v>
      </c>
      <c r="E188" s="15">
        <f t="shared" si="21"/>
        <v>3293.75</v>
      </c>
      <c r="F188" s="9">
        <v>1.25</v>
      </c>
      <c r="G188" s="16">
        <f t="shared" si="16"/>
        <v>3293.75</v>
      </c>
      <c r="H188" s="17">
        <f t="shared" si="17"/>
        <v>0</v>
      </c>
      <c r="I188" s="17">
        <v>4</v>
      </c>
      <c r="J188" s="17">
        <f t="shared" si="18"/>
        <v>1</v>
      </c>
      <c r="K188" s="16">
        <f t="shared" si="19"/>
        <v>2.1864317532902704</v>
      </c>
      <c r="L188" s="9">
        <f t="shared" si="20"/>
        <v>1440.3119174799656</v>
      </c>
    </row>
    <row r="189" spans="1:12" s="1" customFormat="1" ht="15.45" customHeight="1" x14ac:dyDescent="0.15">
      <c r="A189" s="56" t="s">
        <v>218</v>
      </c>
      <c r="B189" s="49">
        <v>2166</v>
      </c>
      <c r="C189" s="49">
        <f t="shared" si="14"/>
        <v>541.5</v>
      </c>
      <c r="D189" s="9">
        <v>1.25</v>
      </c>
      <c r="E189" s="15">
        <f t="shared" si="21"/>
        <v>2707.5</v>
      </c>
      <c r="F189" s="9">
        <v>1.25</v>
      </c>
      <c r="G189" s="16">
        <f t="shared" si="16"/>
        <v>2707.5</v>
      </c>
      <c r="H189" s="17">
        <f t="shared" si="17"/>
        <v>0</v>
      </c>
      <c r="I189" s="17">
        <v>4</v>
      </c>
      <c r="J189" s="17">
        <f t="shared" si="18"/>
        <v>1</v>
      </c>
      <c r="K189" s="16">
        <f t="shared" si="19"/>
        <v>2.1864317532902704</v>
      </c>
      <c r="L189" s="9">
        <f t="shared" si="20"/>
        <v>1183.9527944066815</v>
      </c>
    </row>
    <row r="190" spans="1:12" s="1" customFormat="1" ht="15.45" customHeight="1" x14ac:dyDescent="0.45">
      <c r="A190" s="57" t="s">
        <v>219</v>
      </c>
      <c r="B190" s="49">
        <v>4476</v>
      </c>
      <c r="C190" s="49">
        <f t="shared" si="14"/>
        <v>1119</v>
      </c>
      <c r="D190" s="9">
        <v>1.25</v>
      </c>
      <c r="E190" s="15">
        <f t="shared" si="21"/>
        <v>5595</v>
      </c>
      <c r="F190" s="9">
        <v>1.25</v>
      </c>
      <c r="G190" s="16">
        <f t="shared" si="16"/>
        <v>5595</v>
      </c>
      <c r="H190" s="17">
        <f t="shared" si="17"/>
        <v>0</v>
      </c>
      <c r="I190" s="17">
        <v>4</v>
      </c>
      <c r="J190" s="17">
        <f t="shared" si="18"/>
        <v>1</v>
      </c>
      <c r="K190" s="16">
        <f t="shared" si="19"/>
        <v>2.1864317532902704</v>
      </c>
      <c r="L190" s="9">
        <f t="shared" si="20"/>
        <v>2446.6171319318128</v>
      </c>
    </row>
    <row r="191" spans="1:12" s="1" customFormat="1" ht="15.45" customHeight="1" x14ac:dyDescent="0.15">
      <c r="A191" s="56" t="s">
        <v>220</v>
      </c>
      <c r="B191" s="49">
        <v>2389</v>
      </c>
      <c r="C191" s="49">
        <f t="shared" ref="C191:C252" si="22">B191/I191</f>
        <v>597.25</v>
      </c>
      <c r="D191" s="9">
        <v>1.25</v>
      </c>
      <c r="E191" s="15">
        <f t="shared" si="21"/>
        <v>2986.25</v>
      </c>
      <c r="F191" s="9">
        <v>1.25</v>
      </c>
      <c r="G191" s="16">
        <f t="shared" ref="G191:G252" si="23">B191*F191</f>
        <v>2986.25</v>
      </c>
      <c r="H191" s="17">
        <f t="shared" ref="H191:H252" si="24">E191-G191</f>
        <v>0</v>
      </c>
      <c r="I191" s="17">
        <v>4</v>
      </c>
      <c r="J191" s="17">
        <f t="shared" ref="J191:J252" si="25">F191/1.25</f>
        <v>1</v>
      </c>
      <c r="K191" s="16">
        <f t="shared" si="19"/>
        <v>2.1864317532902704</v>
      </c>
      <c r="L191" s="9">
        <f t="shared" ref="L191:L252" si="26">K191*C191</f>
        <v>1305.8463646526141</v>
      </c>
    </row>
    <row r="192" spans="1:12" s="1" customFormat="1" ht="15.45" customHeight="1" x14ac:dyDescent="0.15">
      <c r="A192" s="56" t="s">
        <v>221</v>
      </c>
      <c r="B192" s="49">
        <v>7835</v>
      </c>
      <c r="C192" s="49">
        <f t="shared" si="22"/>
        <v>1958.75</v>
      </c>
      <c r="D192" s="9">
        <v>1.25</v>
      </c>
      <c r="E192" s="15">
        <f t="shared" si="21"/>
        <v>9793.75</v>
      </c>
      <c r="F192" s="9">
        <v>1.25</v>
      </c>
      <c r="G192" s="16">
        <f t="shared" si="23"/>
        <v>9793.75</v>
      </c>
      <c r="H192" s="17">
        <f t="shared" si="24"/>
        <v>0</v>
      </c>
      <c r="I192" s="17">
        <v>4</v>
      </c>
      <c r="J192" s="17">
        <f t="shared" si="25"/>
        <v>1</v>
      </c>
      <c r="K192" s="16">
        <f t="shared" si="19"/>
        <v>2.1864317532902704</v>
      </c>
      <c r="L192" s="9">
        <f t="shared" si="26"/>
        <v>4282.6731967573169</v>
      </c>
    </row>
    <row r="193" spans="1:12" s="1" customFormat="1" ht="15.45" customHeight="1" x14ac:dyDescent="0.15">
      <c r="A193" s="56" t="s">
        <v>222</v>
      </c>
      <c r="B193" s="49">
        <v>4061</v>
      </c>
      <c r="C193" s="49">
        <f t="shared" si="22"/>
        <v>1015.25</v>
      </c>
      <c r="D193" s="9">
        <v>1.25</v>
      </c>
      <c r="E193" s="15">
        <f t="shared" si="21"/>
        <v>5076.25</v>
      </c>
      <c r="F193" s="9">
        <v>1.25</v>
      </c>
      <c r="G193" s="16">
        <f t="shared" si="23"/>
        <v>5076.25</v>
      </c>
      <c r="H193" s="17">
        <f t="shared" si="24"/>
        <v>0</v>
      </c>
      <c r="I193" s="17">
        <v>4</v>
      </c>
      <c r="J193" s="17">
        <f t="shared" si="25"/>
        <v>1</v>
      </c>
      <c r="K193" s="16">
        <f t="shared" si="19"/>
        <v>2.1864317532902704</v>
      </c>
      <c r="L193" s="14">
        <f t="shared" si="26"/>
        <v>2219.7748375279471</v>
      </c>
    </row>
    <row r="194" spans="1:12" s="1" customFormat="1" ht="15.45" customHeight="1" x14ac:dyDescent="0.15">
      <c r="A194" s="56" t="s">
        <v>223</v>
      </c>
      <c r="B194" s="49">
        <v>5265</v>
      </c>
      <c r="C194" s="49">
        <f t="shared" si="22"/>
        <v>1316.25</v>
      </c>
      <c r="D194" s="9">
        <v>1.25</v>
      </c>
      <c r="E194" s="15">
        <f t="shared" si="21"/>
        <v>6581.25</v>
      </c>
      <c r="F194" s="9">
        <v>1.25</v>
      </c>
      <c r="G194" s="16">
        <f t="shared" si="23"/>
        <v>6581.25</v>
      </c>
      <c r="H194" s="17">
        <f t="shared" si="24"/>
        <v>0</v>
      </c>
      <c r="I194" s="17">
        <v>4</v>
      </c>
      <c r="J194" s="17">
        <f t="shared" si="25"/>
        <v>1</v>
      </c>
      <c r="K194" s="16">
        <f t="shared" si="19"/>
        <v>2.1864317532902704</v>
      </c>
      <c r="L194" s="9">
        <f t="shared" si="26"/>
        <v>2877.8907952683185</v>
      </c>
    </row>
    <row r="195" spans="1:12" s="1" customFormat="1" ht="15.45" customHeight="1" x14ac:dyDescent="0.15">
      <c r="A195" s="56" t="s">
        <v>224</v>
      </c>
      <c r="B195" s="49">
        <v>3525</v>
      </c>
      <c r="C195" s="49">
        <f t="shared" si="22"/>
        <v>881.25</v>
      </c>
      <c r="D195" s="9">
        <v>1.25</v>
      </c>
      <c r="E195" s="15">
        <f t="shared" si="21"/>
        <v>4406.25</v>
      </c>
      <c r="F195" s="9">
        <v>0</v>
      </c>
      <c r="G195" s="16">
        <f t="shared" si="23"/>
        <v>0</v>
      </c>
      <c r="H195" s="17">
        <f t="shared" si="24"/>
        <v>4406.25</v>
      </c>
      <c r="I195" s="17">
        <v>4</v>
      </c>
      <c r="J195" s="17">
        <f t="shared" si="25"/>
        <v>0</v>
      </c>
      <c r="K195" s="16">
        <f t="shared" ref="K195:K258" si="27">J195*$H$289</f>
        <v>0</v>
      </c>
      <c r="L195" s="9">
        <f t="shared" si="26"/>
        <v>0</v>
      </c>
    </row>
    <row r="196" spans="1:12" s="1" customFormat="1" ht="15.45" customHeight="1" x14ac:dyDescent="0.15">
      <c r="A196" s="56" t="s">
        <v>225</v>
      </c>
      <c r="B196" s="49">
        <v>2029</v>
      </c>
      <c r="C196" s="49">
        <f t="shared" si="22"/>
        <v>507.25</v>
      </c>
      <c r="D196" s="9">
        <v>1.25</v>
      </c>
      <c r="E196" s="15">
        <f t="shared" si="21"/>
        <v>2536.25</v>
      </c>
      <c r="F196" s="9">
        <v>1.25</v>
      </c>
      <c r="G196" s="16">
        <f t="shared" si="23"/>
        <v>2536.25</v>
      </c>
      <c r="H196" s="17">
        <f t="shared" si="24"/>
        <v>0</v>
      </c>
      <c r="I196" s="17">
        <v>4</v>
      </c>
      <c r="J196" s="17">
        <f t="shared" si="25"/>
        <v>1</v>
      </c>
      <c r="K196" s="16">
        <f t="shared" si="27"/>
        <v>2.1864317532902704</v>
      </c>
      <c r="L196" s="9">
        <f t="shared" si="26"/>
        <v>1109.0675068564897</v>
      </c>
    </row>
    <row r="197" spans="1:12" s="1" customFormat="1" ht="15.45" customHeight="1" x14ac:dyDescent="0.15">
      <c r="A197" s="56" t="s">
        <v>226</v>
      </c>
      <c r="B197" s="49">
        <v>999</v>
      </c>
      <c r="C197" s="49">
        <f t="shared" si="22"/>
        <v>249.75</v>
      </c>
      <c r="D197" s="9">
        <v>1.25</v>
      </c>
      <c r="E197" s="15">
        <f t="shared" si="21"/>
        <v>1248.75</v>
      </c>
      <c r="F197" s="9">
        <v>0</v>
      </c>
      <c r="G197" s="16">
        <f t="shared" si="23"/>
        <v>0</v>
      </c>
      <c r="H197" s="17">
        <f t="shared" si="24"/>
        <v>1248.75</v>
      </c>
      <c r="I197" s="17">
        <v>4</v>
      </c>
      <c r="J197" s="17">
        <f t="shared" si="25"/>
        <v>0</v>
      </c>
      <c r="K197" s="16">
        <f t="shared" si="27"/>
        <v>0</v>
      </c>
      <c r="L197" s="9">
        <f t="shared" si="26"/>
        <v>0</v>
      </c>
    </row>
    <row r="198" spans="1:12" s="1" customFormat="1" ht="15.45" customHeight="1" x14ac:dyDescent="0.15">
      <c r="A198" s="56" t="s">
        <v>227</v>
      </c>
      <c r="B198" s="49">
        <v>2084</v>
      </c>
      <c r="C198" s="49">
        <f t="shared" si="22"/>
        <v>521</v>
      </c>
      <c r="D198" s="9">
        <v>1.25</v>
      </c>
      <c r="E198" s="15">
        <f t="shared" si="21"/>
        <v>2605</v>
      </c>
      <c r="F198" s="9">
        <v>1.25</v>
      </c>
      <c r="G198" s="16">
        <f t="shared" si="23"/>
        <v>2605</v>
      </c>
      <c r="H198" s="17">
        <f t="shared" si="24"/>
        <v>0</v>
      </c>
      <c r="I198" s="17">
        <v>4</v>
      </c>
      <c r="J198" s="17">
        <f t="shared" si="25"/>
        <v>1</v>
      </c>
      <c r="K198" s="16">
        <f t="shared" si="27"/>
        <v>2.1864317532902704</v>
      </c>
      <c r="L198" s="9">
        <f t="shared" si="26"/>
        <v>1139.1309434642308</v>
      </c>
    </row>
    <row r="199" spans="1:12" s="1" customFormat="1" ht="15.45" customHeight="1" x14ac:dyDescent="0.15">
      <c r="A199" s="56" t="s">
        <v>228</v>
      </c>
      <c r="B199" s="49">
        <v>2651</v>
      </c>
      <c r="C199" s="49">
        <f t="shared" si="22"/>
        <v>662.75</v>
      </c>
      <c r="D199" s="9">
        <v>1.25</v>
      </c>
      <c r="E199" s="15">
        <f t="shared" ref="E199:E260" si="28">B199*D199</f>
        <v>3313.75</v>
      </c>
      <c r="F199" s="9">
        <v>0</v>
      </c>
      <c r="G199" s="16">
        <f t="shared" si="23"/>
        <v>0</v>
      </c>
      <c r="H199" s="17">
        <f t="shared" si="24"/>
        <v>3313.75</v>
      </c>
      <c r="I199" s="17">
        <v>4</v>
      </c>
      <c r="J199" s="17">
        <f t="shared" si="25"/>
        <v>0</v>
      </c>
      <c r="K199" s="16">
        <f t="shared" si="27"/>
        <v>0</v>
      </c>
      <c r="L199" s="9">
        <f t="shared" si="26"/>
        <v>0</v>
      </c>
    </row>
    <row r="200" spans="1:12" s="1" customFormat="1" ht="15.45" customHeight="1" x14ac:dyDescent="0.15">
      <c r="A200" s="56" t="s">
        <v>229</v>
      </c>
      <c r="B200" s="49">
        <v>1984</v>
      </c>
      <c r="C200" s="49">
        <f t="shared" si="22"/>
        <v>496</v>
      </c>
      <c r="D200" s="9">
        <v>1.25</v>
      </c>
      <c r="E200" s="15">
        <f t="shared" si="28"/>
        <v>2480</v>
      </c>
      <c r="F200" s="9">
        <v>1.25</v>
      </c>
      <c r="G200" s="16">
        <f t="shared" si="23"/>
        <v>2480</v>
      </c>
      <c r="H200" s="17">
        <f t="shared" si="24"/>
        <v>0</v>
      </c>
      <c r="I200" s="17">
        <v>4</v>
      </c>
      <c r="J200" s="17">
        <f t="shared" si="25"/>
        <v>1</v>
      </c>
      <c r="K200" s="16">
        <f t="shared" si="27"/>
        <v>2.1864317532902704</v>
      </c>
      <c r="L200" s="9">
        <f t="shared" si="26"/>
        <v>1084.4701496319742</v>
      </c>
    </row>
    <row r="201" spans="1:12" s="1" customFormat="1" ht="15.45" customHeight="1" x14ac:dyDescent="0.15">
      <c r="A201" s="56" t="s">
        <v>230</v>
      </c>
      <c r="B201" s="49">
        <v>1511</v>
      </c>
      <c r="C201" s="49">
        <f t="shared" si="22"/>
        <v>377.75</v>
      </c>
      <c r="D201" s="9">
        <v>1.25</v>
      </c>
      <c r="E201" s="15">
        <f t="shared" si="28"/>
        <v>1888.75</v>
      </c>
      <c r="F201" s="9">
        <v>1.25</v>
      </c>
      <c r="G201" s="16">
        <f t="shared" si="23"/>
        <v>1888.75</v>
      </c>
      <c r="H201" s="17">
        <f t="shared" si="24"/>
        <v>0</v>
      </c>
      <c r="I201" s="17">
        <v>4</v>
      </c>
      <c r="J201" s="17">
        <f t="shared" si="25"/>
        <v>1</v>
      </c>
      <c r="K201" s="16">
        <f t="shared" si="27"/>
        <v>2.1864317532902704</v>
      </c>
      <c r="L201" s="9">
        <f t="shared" si="26"/>
        <v>825.92459480539969</v>
      </c>
    </row>
    <row r="202" spans="1:12" s="1" customFormat="1" ht="15.45" customHeight="1" x14ac:dyDescent="0.15">
      <c r="A202" s="56" t="s">
        <v>231</v>
      </c>
      <c r="B202" s="49">
        <v>1545</v>
      </c>
      <c r="C202" s="49">
        <f t="shared" si="22"/>
        <v>386.25</v>
      </c>
      <c r="D202" s="9">
        <v>1.25</v>
      </c>
      <c r="E202" s="15">
        <f t="shared" si="28"/>
        <v>1931.25</v>
      </c>
      <c r="F202" s="9">
        <v>1.25</v>
      </c>
      <c r="G202" s="16">
        <f t="shared" si="23"/>
        <v>1931.25</v>
      </c>
      <c r="H202" s="17">
        <f t="shared" si="24"/>
        <v>0</v>
      </c>
      <c r="I202" s="17">
        <v>4</v>
      </c>
      <c r="J202" s="17">
        <f t="shared" si="25"/>
        <v>1</v>
      </c>
      <c r="K202" s="16">
        <f t="shared" si="27"/>
        <v>2.1864317532902704</v>
      </c>
      <c r="L202" s="9">
        <f t="shared" si="26"/>
        <v>844.50926470836691</v>
      </c>
    </row>
    <row r="203" spans="1:12" s="1" customFormat="1" ht="15.45" customHeight="1" x14ac:dyDescent="0.15">
      <c r="A203" s="56" t="s">
        <v>232</v>
      </c>
      <c r="B203" s="49">
        <v>2677</v>
      </c>
      <c r="C203" s="49">
        <f t="shared" si="22"/>
        <v>669.25</v>
      </c>
      <c r="D203" s="9">
        <v>1.25</v>
      </c>
      <c r="E203" s="15">
        <f t="shared" si="28"/>
        <v>3346.25</v>
      </c>
      <c r="F203" s="9">
        <v>1.25</v>
      </c>
      <c r="G203" s="16">
        <f t="shared" si="23"/>
        <v>3346.25</v>
      </c>
      <c r="H203" s="17">
        <f t="shared" si="24"/>
        <v>0</v>
      </c>
      <c r="I203" s="17">
        <v>4</v>
      </c>
      <c r="J203" s="17">
        <f t="shared" si="25"/>
        <v>1</v>
      </c>
      <c r="K203" s="16">
        <f t="shared" si="27"/>
        <v>2.1864317532902704</v>
      </c>
      <c r="L203" s="9">
        <f t="shared" si="26"/>
        <v>1463.2694508895136</v>
      </c>
    </row>
    <row r="204" spans="1:12" s="1" customFormat="1" ht="15.45" customHeight="1" x14ac:dyDescent="0.15">
      <c r="A204" s="56" t="s">
        <v>233</v>
      </c>
      <c r="B204" s="49">
        <v>4804</v>
      </c>
      <c r="C204" s="49">
        <f t="shared" si="22"/>
        <v>1201</v>
      </c>
      <c r="D204" s="9">
        <v>1.25</v>
      </c>
      <c r="E204" s="15">
        <f t="shared" si="28"/>
        <v>6005</v>
      </c>
      <c r="F204" s="9">
        <v>1.25</v>
      </c>
      <c r="G204" s="16">
        <f t="shared" si="23"/>
        <v>6005</v>
      </c>
      <c r="H204" s="17">
        <f t="shared" si="24"/>
        <v>0</v>
      </c>
      <c r="I204" s="17">
        <v>4</v>
      </c>
      <c r="J204" s="17">
        <f t="shared" si="25"/>
        <v>1</v>
      </c>
      <c r="K204" s="16">
        <f t="shared" si="27"/>
        <v>2.1864317532902704</v>
      </c>
      <c r="L204" s="9">
        <f t="shared" si="26"/>
        <v>2625.9045357016148</v>
      </c>
    </row>
    <row r="205" spans="1:12" s="1" customFormat="1" ht="15.45" customHeight="1" x14ac:dyDescent="0.15">
      <c r="A205" s="56" t="s">
        <v>234</v>
      </c>
      <c r="B205" s="49">
        <v>2821</v>
      </c>
      <c r="C205" s="49">
        <f t="shared" si="22"/>
        <v>705.25</v>
      </c>
      <c r="D205" s="9">
        <v>1.25</v>
      </c>
      <c r="E205" s="15">
        <f t="shared" si="28"/>
        <v>3526.25</v>
      </c>
      <c r="F205" s="9">
        <v>0</v>
      </c>
      <c r="G205" s="16">
        <f t="shared" si="23"/>
        <v>0</v>
      </c>
      <c r="H205" s="17">
        <f t="shared" si="24"/>
        <v>3526.25</v>
      </c>
      <c r="I205" s="17">
        <v>4</v>
      </c>
      <c r="J205" s="17">
        <f t="shared" si="25"/>
        <v>0</v>
      </c>
      <c r="K205" s="16">
        <f t="shared" si="27"/>
        <v>0</v>
      </c>
      <c r="L205" s="9">
        <f t="shared" si="26"/>
        <v>0</v>
      </c>
    </row>
    <row r="206" spans="1:12" s="1" customFormat="1" ht="15.45" customHeight="1" x14ac:dyDescent="0.15">
      <c r="A206" s="56" t="s">
        <v>235</v>
      </c>
      <c r="B206" s="49">
        <v>5203</v>
      </c>
      <c r="C206" s="49">
        <f t="shared" si="22"/>
        <v>1300.75</v>
      </c>
      <c r="D206" s="9">
        <v>1.25</v>
      </c>
      <c r="E206" s="15">
        <f t="shared" si="28"/>
        <v>6503.75</v>
      </c>
      <c r="F206" s="9">
        <v>0</v>
      </c>
      <c r="G206" s="16">
        <f t="shared" si="23"/>
        <v>0</v>
      </c>
      <c r="H206" s="17">
        <f t="shared" si="24"/>
        <v>6503.75</v>
      </c>
      <c r="I206" s="17">
        <v>4</v>
      </c>
      <c r="J206" s="17">
        <f t="shared" si="25"/>
        <v>0</v>
      </c>
      <c r="K206" s="16">
        <f t="shared" si="27"/>
        <v>0</v>
      </c>
      <c r="L206" s="9">
        <f t="shared" si="26"/>
        <v>0</v>
      </c>
    </row>
    <row r="207" spans="1:12" s="1" customFormat="1" ht="15.45" customHeight="1" x14ac:dyDescent="0.15">
      <c r="A207" s="56" t="s">
        <v>236</v>
      </c>
      <c r="B207" s="49">
        <v>2715</v>
      </c>
      <c r="C207" s="49">
        <f t="shared" si="22"/>
        <v>678.75</v>
      </c>
      <c r="D207" s="9">
        <v>1.25</v>
      </c>
      <c r="E207" s="15">
        <f t="shared" si="28"/>
        <v>3393.75</v>
      </c>
      <c r="F207" s="9">
        <v>1.25</v>
      </c>
      <c r="G207" s="16">
        <f t="shared" si="23"/>
        <v>3393.75</v>
      </c>
      <c r="H207" s="17">
        <f t="shared" si="24"/>
        <v>0</v>
      </c>
      <c r="I207" s="17">
        <v>4</v>
      </c>
      <c r="J207" s="17">
        <f t="shared" si="25"/>
        <v>1</v>
      </c>
      <c r="K207" s="16">
        <f t="shared" si="27"/>
        <v>2.1864317532902704</v>
      </c>
      <c r="L207" s="9">
        <f t="shared" si="26"/>
        <v>1484.0405525457711</v>
      </c>
    </row>
    <row r="208" spans="1:12" s="1" customFormat="1" ht="15.45" customHeight="1" x14ac:dyDescent="0.15">
      <c r="A208" s="56" t="s">
        <v>237</v>
      </c>
      <c r="B208" s="49">
        <v>3733</v>
      </c>
      <c r="C208" s="49">
        <f t="shared" si="22"/>
        <v>933.25</v>
      </c>
      <c r="D208" s="9">
        <v>1.25</v>
      </c>
      <c r="E208" s="15">
        <f t="shared" si="28"/>
        <v>4666.25</v>
      </c>
      <c r="F208" s="9">
        <v>1.25</v>
      </c>
      <c r="G208" s="16">
        <f t="shared" si="23"/>
        <v>4666.25</v>
      </c>
      <c r="H208" s="17">
        <f t="shared" si="24"/>
        <v>0</v>
      </c>
      <c r="I208" s="17">
        <v>4</v>
      </c>
      <c r="J208" s="17">
        <f t="shared" si="25"/>
        <v>1</v>
      </c>
      <c r="K208" s="16">
        <f t="shared" si="27"/>
        <v>2.1864317532902704</v>
      </c>
      <c r="L208" s="9">
        <f t="shared" si="26"/>
        <v>2040.4874337581448</v>
      </c>
    </row>
    <row r="209" spans="1:12" s="1" customFormat="1" ht="15.45" customHeight="1" x14ac:dyDescent="0.15">
      <c r="A209" s="56" t="s">
        <v>238</v>
      </c>
      <c r="B209" s="49">
        <v>4918</v>
      </c>
      <c r="C209" s="49">
        <f t="shared" si="22"/>
        <v>1229.5</v>
      </c>
      <c r="D209" s="9">
        <v>1.25</v>
      </c>
      <c r="E209" s="15">
        <f t="shared" si="28"/>
        <v>6147.5</v>
      </c>
      <c r="F209" s="9">
        <v>1.25</v>
      </c>
      <c r="G209" s="16">
        <f t="shared" si="23"/>
        <v>6147.5</v>
      </c>
      <c r="H209" s="17">
        <f t="shared" si="24"/>
        <v>0</v>
      </c>
      <c r="I209" s="17">
        <v>4</v>
      </c>
      <c r="J209" s="17">
        <f t="shared" si="25"/>
        <v>1</v>
      </c>
      <c r="K209" s="16">
        <f t="shared" si="27"/>
        <v>2.1864317532902704</v>
      </c>
      <c r="L209" s="9">
        <f t="shared" si="26"/>
        <v>2688.2178406703874</v>
      </c>
    </row>
    <row r="210" spans="1:12" s="1" customFormat="1" ht="15.45" customHeight="1" x14ac:dyDescent="0.15">
      <c r="A210" s="56" t="s">
        <v>239</v>
      </c>
      <c r="B210" s="49">
        <v>4895</v>
      </c>
      <c r="C210" s="49">
        <f t="shared" si="22"/>
        <v>1223.75</v>
      </c>
      <c r="D210" s="9">
        <v>1.25</v>
      </c>
      <c r="E210" s="15">
        <f t="shared" si="28"/>
        <v>6118.75</v>
      </c>
      <c r="F210" s="9">
        <v>0</v>
      </c>
      <c r="G210" s="16">
        <f t="shared" si="23"/>
        <v>0</v>
      </c>
      <c r="H210" s="17">
        <f t="shared" si="24"/>
        <v>6118.75</v>
      </c>
      <c r="I210" s="17">
        <v>4</v>
      </c>
      <c r="J210" s="17">
        <f t="shared" si="25"/>
        <v>0</v>
      </c>
      <c r="K210" s="16">
        <f t="shared" si="27"/>
        <v>0</v>
      </c>
      <c r="L210" s="9">
        <f t="shared" si="26"/>
        <v>0</v>
      </c>
    </row>
    <row r="211" spans="1:12" s="1" customFormat="1" ht="15.45" customHeight="1" x14ac:dyDescent="0.15">
      <c r="A211" s="56" t="s">
        <v>240</v>
      </c>
      <c r="B211" s="49">
        <v>2294</v>
      </c>
      <c r="C211" s="49">
        <f t="shared" si="22"/>
        <v>573.5</v>
      </c>
      <c r="D211" s="9">
        <v>1.25</v>
      </c>
      <c r="E211" s="15">
        <f t="shared" si="28"/>
        <v>2867.5</v>
      </c>
      <c r="F211" s="9">
        <v>0</v>
      </c>
      <c r="G211" s="16">
        <f t="shared" si="23"/>
        <v>0</v>
      </c>
      <c r="H211" s="17">
        <f t="shared" si="24"/>
        <v>2867.5</v>
      </c>
      <c r="I211" s="17">
        <v>4</v>
      </c>
      <c r="J211" s="17">
        <f t="shared" si="25"/>
        <v>0</v>
      </c>
      <c r="K211" s="16">
        <f t="shared" si="27"/>
        <v>0</v>
      </c>
      <c r="L211" s="9">
        <f t="shared" si="26"/>
        <v>0</v>
      </c>
    </row>
    <row r="212" spans="1:12" s="1" customFormat="1" ht="15.45" customHeight="1" x14ac:dyDescent="0.15">
      <c r="A212" s="56" t="s">
        <v>241</v>
      </c>
      <c r="B212" s="49">
        <v>8201</v>
      </c>
      <c r="C212" s="49">
        <f t="shared" si="22"/>
        <v>2050.25</v>
      </c>
      <c r="D212" s="9">
        <v>1.25</v>
      </c>
      <c r="E212" s="15">
        <f t="shared" si="28"/>
        <v>10251.25</v>
      </c>
      <c r="F212" s="9">
        <v>0</v>
      </c>
      <c r="G212" s="16">
        <f t="shared" si="23"/>
        <v>0</v>
      </c>
      <c r="H212" s="17">
        <f t="shared" si="24"/>
        <v>10251.25</v>
      </c>
      <c r="I212" s="17">
        <v>4</v>
      </c>
      <c r="J212" s="17">
        <f t="shared" si="25"/>
        <v>0</v>
      </c>
      <c r="K212" s="16">
        <f t="shared" si="27"/>
        <v>0</v>
      </c>
      <c r="L212" s="9">
        <f t="shared" si="26"/>
        <v>0</v>
      </c>
    </row>
    <row r="213" spans="1:12" s="1" customFormat="1" ht="15.45" customHeight="1" x14ac:dyDescent="0.15">
      <c r="A213" s="56" t="s">
        <v>242</v>
      </c>
      <c r="B213" s="49">
        <v>5329</v>
      </c>
      <c r="C213" s="49">
        <f t="shared" si="22"/>
        <v>1332.25</v>
      </c>
      <c r="D213" s="9">
        <v>1.25</v>
      </c>
      <c r="E213" s="15">
        <f t="shared" si="28"/>
        <v>6661.25</v>
      </c>
      <c r="F213" s="9">
        <v>1.25</v>
      </c>
      <c r="G213" s="16">
        <f t="shared" si="23"/>
        <v>6661.25</v>
      </c>
      <c r="H213" s="17">
        <f t="shared" si="24"/>
        <v>0</v>
      </c>
      <c r="I213" s="17">
        <v>4</v>
      </c>
      <c r="J213" s="17">
        <f t="shared" si="25"/>
        <v>1</v>
      </c>
      <c r="K213" s="16">
        <f t="shared" si="27"/>
        <v>2.1864317532902704</v>
      </c>
      <c r="L213" s="9">
        <f t="shared" si="26"/>
        <v>2912.8737033209627</v>
      </c>
    </row>
    <row r="214" spans="1:12" s="1" customFormat="1" ht="15.45" customHeight="1" x14ac:dyDescent="0.15">
      <c r="A214" s="56" t="s">
        <v>243</v>
      </c>
      <c r="B214" s="49">
        <v>3662</v>
      </c>
      <c r="C214" s="49">
        <f t="shared" si="22"/>
        <v>915.5</v>
      </c>
      <c r="D214" s="9">
        <v>1.25</v>
      </c>
      <c r="E214" s="15">
        <f t="shared" si="28"/>
        <v>4577.5</v>
      </c>
      <c r="F214" s="9">
        <v>1.25</v>
      </c>
      <c r="G214" s="16">
        <f t="shared" si="23"/>
        <v>4577.5</v>
      </c>
      <c r="H214" s="17">
        <f t="shared" si="24"/>
        <v>0</v>
      </c>
      <c r="I214" s="17">
        <v>4</v>
      </c>
      <c r="J214" s="17">
        <f t="shared" si="25"/>
        <v>1</v>
      </c>
      <c r="K214" s="16">
        <f t="shared" si="27"/>
        <v>2.1864317532902704</v>
      </c>
      <c r="L214" s="9">
        <f t="shared" si="26"/>
        <v>2001.6782701372426</v>
      </c>
    </row>
    <row r="215" spans="1:12" s="1" customFormat="1" ht="15.45" customHeight="1" x14ac:dyDescent="0.15">
      <c r="A215" s="56" t="s">
        <v>244</v>
      </c>
      <c r="B215" s="49">
        <v>3051</v>
      </c>
      <c r="C215" s="49">
        <f t="shared" si="22"/>
        <v>762.75</v>
      </c>
      <c r="D215" s="9">
        <v>1.25</v>
      </c>
      <c r="E215" s="15">
        <f t="shared" si="28"/>
        <v>3813.75</v>
      </c>
      <c r="F215" s="9">
        <v>0</v>
      </c>
      <c r="G215" s="16">
        <f t="shared" si="23"/>
        <v>0</v>
      </c>
      <c r="H215" s="17">
        <f t="shared" si="24"/>
        <v>3813.75</v>
      </c>
      <c r="I215" s="17">
        <v>4</v>
      </c>
      <c r="J215" s="17">
        <f t="shared" si="25"/>
        <v>0</v>
      </c>
      <c r="K215" s="16">
        <f t="shared" si="27"/>
        <v>0</v>
      </c>
      <c r="L215" s="9">
        <f t="shared" si="26"/>
        <v>0</v>
      </c>
    </row>
    <row r="216" spans="1:12" s="1" customFormat="1" ht="15.45" customHeight="1" x14ac:dyDescent="0.15">
      <c r="A216" s="56" t="s">
        <v>245</v>
      </c>
      <c r="B216" s="49">
        <v>3009</v>
      </c>
      <c r="C216" s="49">
        <f t="shared" si="22"/>
        <v>752.25</v>
      </c>
      <c r="D216" s="9">
        <v>1.25</v>
      </c>
      <c r="E216" s="15">
        <f t="shared" si="28"/>
        <v>3761.25</v>
      </c>
      <c r="F216" s="9">
        <v>0</v>
      </c>
      <c r="G216" s="16">
        <f t="shared" si="23"/>
        <v>0</v>
      </c>
      <c r="H216" s="17">
        <f t="shared" si="24"/>
        <v>3761.25</v>
      </c>
      <c r="I216" s="17">
        <v>4</v>
      </c>
      <c r="J216" s="17">
        <f t="shared" si="25"/>
        <v>0</v>
      </c>
      <c r="K216" s="16">
        <f t="shared" si="27"/>
        <v>0</v>
      </c>
      <c r="L216" s="9">
        <f t="shared" si="26"/>
        <v>0</v>
      </c>
    </row>
    <row r="217" spans="1:12" s="1" customFormat="1" ht="15.45" customHeight="1" x14ac:dyDescent="0.15">
      <c r="A217" s="56" t="s">
        <v>246</v>
      </c>
      <c r="B217" s="49">
        <v>3393</v>
      </c>
      <c r="C217" s="49">
        <f t="shared" si="22"/>
        <v>848.25</v>
      </c>
      <c r="D217" s="9">
        <v>1.25</v>
      </c>
      <c r="E217" s="15">
        <f t="shared" si="28"/>
        <v>4241.25</v>
      </c>
      <c r="F217" s="9">
        <v>1.25</v>
      </c>
      <c r="G217" s="16">
        <f t="shared" si="23"/>
        <v>4241.25</v>
      </c>
      <c r="H217" s="17">
        <f t="shared" si="24"/>
        <v>0</v>
      </c>
      <c r="I217" s="17">
        <v>4</v>
      </c>
      <c r="J217" s="17">
        <f t="shared" si="25"/>
        <v>1</v>
      </c>
      <c r="K217" s="16">
        <f t="shared" si="27"/>
        <v>2.1864317532902704</v>
      </c>
      <c r="L217" s="9">
        <f t="shared" si="26"/>
        <v>1854.6407347284719</v>
      </c>
    </row>
    <row r="218" spans="1:12" s="1" customFormat="1" ht="15.45" customHeight="1" x14ac:dyDescent="0.15">
      <c r="A218" s="56" t="s">
        <v>247</v>
      </c>
      <c r="B218" s="49">
        <v>1204</v>
      </c>
      <c r="C218" s="49">
        <f t="shared" si="22"/>
        <v>301</v>
      </c>
      <c r="D218" s="9">
        <v>1.25</v>
      </c>
      <c r="E218" s="15">
        <f t="shared" si="28"/>
        <v>1505</v>
      </c>
      <c r="F218" s="9">
        <v>0</v>
      </c>
      <c r="G218" s="16">
        <f t="shared" si="23"/>
        <v>0</v>
      </c>
      <c r="H218" s="17">
        <f t="shared" si="24"/>
        <v>1505</v>
      </c>
      <c r="I218" s="17">
        <v>4</v>
      </c>
      <c r="J218" s="17">
        <f t="shared" si="25"/>
        <v>0</v>
      </c>
      <c r="K218" s="16">
        <f t="shared" si="27"/>
        <v>0</v>
      </c>
      <c r="L218" s="9">
        <f t="shared" si="26"/>
        <v>0</v>
      </c>
    </row>
    <row r="219" spans="1:12" s="1" customFormat="1" ht="15.45" customHeight="1" x14ac:dyDescent="0.15">
      <c r="A219" s="56" t="s">
        <v>248</v>
      </c>
      <c r="B219" s="49">
        <v>5671</v>
      </c>
      <c r="C219" s="49">
        <f t="shared" si="22"/>
        <v>1417.75</v>
      </c>
      <c r="D219" s="9">
        <v>1.25</v>
      </c>
      <c r="E219" s="15">
        <f t="shared" si="28"/>
        <v>7088.75</v>
      </c>
      <c r="F219" s="9">
        <v>0</v>
      </c>
      <c r="G219" s="16">
        <f t="shared" si="23"/>
        <v>0</v>
      </c>
      <c r="H219" s="17">
        <f t="shared" si="24"/>
        <v>7088.75</v>
      </c>
      <c r="I219" s="17">
        <v>4</v>
      </c>
      <c r="J219" s="17">
        <f t="shared" si="25"/>
        <v>0</v>
      </c>
      <c r="K219" s="16">
        <f t="shared" si="27"/>
        <v>0</v>
      </c>
      <c r="L219" s="9">
        <f t="shared" si="26"/>
        <v>0</v>
      </c>
    </row>
    <row r="220" spans="1:12" s="1" customFormat="1" ht="15.45" customHeight="1" x14ac:dyDescent="0.15">
      <c r="A220" s="56" t="s">
        <v>249</v>
      </c>
      <c r="B220" s="49">
        <v>3572</v>
      </c>
      <c r="C220" s="49">
        <f t="shared" si="22"/>
        <v>893</v>
      </c>
      <c r="D220" s="9">
        <v>1.25</v>
      </c>
      <c r="E220" s="15">
        <f t="shared" si="28"/>
        <v>4465</v>
      </c>
      <c r="F220" s="9">
        <v>1.25</v>
      </c>
      <c r="G220" s="16">
        <f t="shared" si="23"/>
        <v>4465</v>
      </c>
      <c r="H220" s="17">
        <f t="shared" si="24"/>
        <v>0</v>
      </c>
      <c r="I220" s="17">
        <v>4</v>
      </c>
      <c r="J220" s="17">
        <f t="shared" si="25"/>
        <v>1</v>
      </c>
      <c r="K220" s="16">
        <f t="shared" si="27"/>
        <v>2.1864317532902704</v>
      </c>
      <c r="L220" s="9">
        <f t="shared" si="26"/>
        <v>1952.4835556882115</v>
      </c>
    </row>
    <row r="221" spans="1:12" s="1" customFormat="1" ht="15.45" customHeight="1" x14ac:dyDescent="0.15">
      <c r="A221" s="56" t="s">
        <v>250</v>
      </c>
      <c r="B221" s="49">
        <v>5241</v>
      </c>
      <c r="C221" s="49">
        <f t="shared" si="22"/>
        <v>1310.25</v>
      </c>
      <c r="D221" s="9">
        <v>1.25</v>
      </c>
      <c r="E221" s="15">
        <f t="shared" si="28"/>
        <v>6551.25</v>
      </c>
      <c r="F221" s="9">
        <v>0</v>
      </c>
      <c r="G221" s="16">
        <f t="shared" si="23"/>
        <v>0</v>
      </c>
      <c r="H221" s="17">
        <f t="shared" si="24"/>
        <v>6551.25</v>
      </c>
      <c r="I221" s="17">
        <v>4</v>
      </c>
      <c r="J221" s="17">
        <f t="shared" si="25"/>
        <v>0</v>
      </c>
      <c r="K221" s="16">
        <f t="shared" si="27"/>
        <v>0</v>
      </c>
      <c r="L221" s="9">
        <f t="shared" si="26"/>
        <v>0</v>
      </c>
    </row>
    <row r="222" spans="1:12" s="1" customFormat="1" ht="15.45" customHeight="1" x14ac:dyDescent="0.15">
      <c r="A222" s="56" t="s">
        <v>251</v>
      </c>
      <c r="B222" s="49">
        <v>3017</v>
      </c>
      <c r="C222" s="49">
        <f t="shared" si="22"/>
        <v>754.25</v>
      </c>
      <c r="D222" s="9">
        <v>1.25</v>
      </c>
      <c r="E222" s="15">
        <f t="shared" si="28"/>
        <v>3771.25</v>
      </c>
      <c r="F222" s="9">
        <v>1.25</v>
      </c>
      <c r="G222" s="16">
        <f t="shared" si="23"/>
        <v>3771.25</v>
      </c>
      <c r="H222" s="17">
        <f t="shared" si="24"/>
        <v>0</v>
      </c>
      <c r="I222" s="17">
        <v>4</v>
      </c>
      <c r="J222" s="17">
        <f t="shared" si="25"/>
        <v>1</v>
      </c>
      <c r="K222" s="16">
        <f t="shared" si="27"/>
        <v>2.1864317532902704</v>
      </c>
      <c r="L222" s="9">
        <f t="shared" si="26"/>
        <v>1649.1161499191865</v>
      </c>
    </row>
    <row r="223" spans="1:12" s="1" customFormat="1" ht="15.45" customHeight="1" x14ac:dyDescent="0.15">
      <c r="A223" s="56" t="s">
        <v>252</v>
      </c>
      <c r="B223" s="49">
        <v>3299</v>
      </c>
      <c r="C223" s="49">
        <f t="shared" si="22"/>
        <v>824.75</v>
      </c>
      <c r="D223" s="9">
        <v>1.25</v>
      </c>
      <c r="E223" s="15">
        <f t="shared" si="28"/>
        <v>4123.75</v>
      </c>
      <c r="F223" s="9">
        <v>0</v>
      </c>
      <c r="G223" s="16">
        <f t="shared" si="23"/>
        <v>0</v>
      </c>
      <c r="H223" s="17">
        <f t="shared" si="24"/>
        <v>4123.75</v>
      </c>
      <c r="I223" s="17">
        <v>4</v>
      </c>
      <c r="J223" s="17">
        <f t="shared" si="25"/>
        <v>0</v>
      </c>
      <c r="K223" s="16">
        <f t="shared" si="27"/>
        <v>0</v>
      </c>
      <c r="L223" s="9">
        <f t="shared" si="26"/>
        <v>0</v>
      </c>
    </row>
    <row r="224" spans="1:12" s="1" customFormat="1" ht="15.45" customHeight="1" x14ac:dyDescent="0.15">
      <c r="A224" s="56" t="s">
        <v>253</v>
      </c>
      <c r="B224" s="49">
        <v>3360</v>
      </c>
      <c r="C224" s="49">
        <f t="shared" si="22"/>
        <v>840</v>
      </c>
      <c r="D224" s="9">
        <v>1.25</v>
      </c>
      <c r="E224" s="15">
        <f t="shared" si="28"/>
        <v>4200</v>
      </c>
      <c r="F224" s="9">
        <v>1.25</v>
      </c>
      <c r="G224" s="16">
        <f t="shared" si="23"/>
        <v>4200</v>
      </c>
      <c r="H224" s="17">
        <f t="shared" si="24"/>
        <v>0</v>
      </c>
      <c r="I224" s="17">
        <v>4</v>
      </c>
      <c r="J224" s="17">
        <f t="shared" si="25"/>
        <v>1</v>
      </c>
      <c r="K224" s="16">
        <f t="shared" si="27"/>
        <v>2.1864317532902704</v>
      </c>
      <c r="L224" s="9">
        <f t="shared" si="26"/>
        <v>1836.6026727638271</v>
      </c>
    </row>
    <row r="225" spans="1:12" s="1" customFormat="1" ht="15.45" customHeight="1" x14ac:dyDescent="0.15">
      <c r="A225" s="56" t="s">
        <v>254</v>
      </c>
      <c r="B225" s="49">
        <v>3180</v>
      </c>
      <c r="C225" s="49">
        <f t="shared" si="22"/>
        <v>795</v>
      </c>
      <c r="D225" s="9">
        <v>1.25</v>
      </c>
      <c r="E225" s="15">
        <f t="shared" si="28"/>
        <v>3975</v>
      </c>
      <c r="F225" s="9">
        <v>1.25</v>
      </c>
      <c r="G225" s="16">
        <f t="shared" si="23"/>
        <v>3975</v>
      </c>
      <c r="H225" s="17">
        <f t="shared" si="24"/>
        <v>0</v>
      </c>
      <c r="I225" s="17">
        <v>4</v>
      </c>
      <c r="J225" s="17">
        <f t="shared" si="25"/>
        <v>1</v>
      </c>
      <c r="K225" s="16">
        <f t="shared" si="27"/>
        <v>2.1864317532902704</v>
      </c>
      <c r="L225" s="9">
        <f t="shared" si="26"/>
        <v>1738.213243865765</v>
      </c>
    </row>
    <row r="226" spans="1:12" s="1" customFormat="1" ht="15.45" customHeight="1" x14ac:dyDescent="0.15">
      <c r="A226" s="56" t="s">
        <v>255</v>
      </c>
      <c r="B226" s="49">
        <v>3679</v>
      </c>
      <c r="C226" s="49">
        <f t="shared" si="22"/>
        <v>919.75</v>
      </c>
      <c r="D226" s="9">
        <v>1.25</v>
      </c>
      <c r="E226" s="15">
        <f t="shared" si="28"/>
        <v>4598.75</v>
      </c>
      <c r="F226" s="9">
        <v>1.25</v>
      </c>
      <c r="G226" s="16">
        <f t="shared" si="23"/>
        <v>4598.75</v>
      </c>
      <c r="H226" s="17">
        <f t="shared" si="24"/>
        <v>0</v>
      </c>
      <c r="I226" s="17">
        <v>4</v>
      </c>
      <c r="J226" s="17">
        <f t="shared" si="25"/>
        <v>1</v>
      </c>
      <c r="K226" s="16">
        <f t="shared" si="27"/>
        <v>2.1864317532902704</v>
      </c>
      <c r="L226" s="9">
        <f t="shared" si="26"/>
        <v>2010.9706050887262</v>
      </c>
    </row>
    <row r="227" spans="1:12" s="1" customFormat="1" ht="15.45" customHeight="1" x14ac:dyDescent="0.15">
      <c r="A227" s="56" t="s">
        <v>256</v>
      </c>
      <c r="B227" s="49">
        <v>3226</v>
      </c>
      <c r="C227" s="49">
        <f t="shared" si="22"/>
        <v>806.5</v>
      </c>
      <c r="D227" s="9">
        <v>1.25</v>
      </c>
      <c r="E227" s="15">
        <f t="shared" si="28"/>
        <v>4032.5</v>
      </c>
      <c r="F227" s="9">
        <v>1.25</v>
      </c>
      <c r="G227" s="16">
        <f t="shared" si="23"/>
        <v>4032.5</v>
      </c>
      <c r="H227" s="17">
        <f t="shared" si="24"/>
        <v>0</v>
      </c>
      <c r="I227" s="17">
        <v>4</v>
      </c>
      <c r="J227" s="17">
        <f t="shared" si="25"/>
        <v>1</v>
      </c>
      <c r="K227" s="16">
        <f t="shared" si="27"/>
        <v>2.1864317532902704</v>
      </c>
      <c r="L227" s="9">
        <f t="shared" si="26"/>
        <v>1763.3572090286032</v>
      </c>
    </row>
    <row r="228" spans="1:12" s="1" customFormat="1" ht="15.45" customHeight="1" x14ac:dyDescent="0.15">
      <c r="A228" s="56" t="s">
        <v>257</v>
      </c>
      <c r="B228" s="49">
        <v>3743</v>
      </c>
      <c r="C228" s="49">
        <f t="shared" si="22"/>
        <v>935.75</v>
      </c>
      <c r="D228" s="9">
        <v>1.25</v>
      </c>
      <c r="E228" s="15">
        <f t="shared" si="28"/>
        <v>4678.75</v>
      </c>
      <c r="F228" s="9">
        <v>1.25</v>
      </c>
      <c r="G228" s="16">
        <f t="shared" si="23"/>
        <v>4678.75</v>
      </c>
      <c r="H228" s="17">
        <f t="shared" si="24"/>
        <v>0</v>
      </c>
      <c r="I228" s="17">
        <v>4</v>
      </c>
      <c r="J228" s="17">
        <f t="shared" si="25"/>
        <v>1</v>
      </c>
      <c r="K228" s="16">
        <f t="shared" si="27"/>
        <v>2.1864317532902704</v>
      </c>
      <c r="L228" s="9">
        <f t="shared" si="26"/>
        <v>2045.9535131413704</v>
      </c>
    </row>
    <row r="229" spans="1:12" s="1" customFormat="1" ht="15.45" customHeight="1" x14ac:dyDescent="0.15">
      <c r="A229" s="56" t="s">
        <v>258</v>
      </c>
      <c r="B229" s="49">
        <v>1159</v>
      </c>
      <c r="C229" s="49">
        <f t="shared" si="22"/>
        <v>289.75</v>
      </c>
      <c r="D229" s="9">
        <v>1.25</v>
      </c>
      <c r="E229" s="15">
        <f t="shared" si="28"/>
        <v>1448.75</v>
      </c>
      <c r="F229" s="9">
        <v>0</v>
      </c>
      <c r="G229" s="16">
        <f t="shared" si="23"/>
        <v>0</v>
      </c>
      <c r="H229" s="17">
        <f t="shared" si="24"/>
        <v>1448.75</v>
      </c>
      <c r="I229" s="17">
        <v>4</v>
      </c>
      <c r="J229" s="17">
        <f t="shared" si="25"/>
        <v>0</v>
      </c>
      <c r="K229" s="16">
        <f t="shared" si="27"/>
        <v>0</v>
      </c>
      <c r="L229" s="9">
        <f t="shared" si="26"/>
        <v>0</v>
      </c>
    </row>
    <row r="230" spans="1:12" s="1" customFormat="1" ht="15.45" customHeight="1" x14ac:dyDescent="0.15">
      <c r="A230" s="56" t="s">
        <v>259</v>
      </c>
      <c r="B230" s="49">
        <v>2546</v>
      </c>
      <c r="C230" s="49">
        <f t="shared" si="22"/>
        <v>636.5</v>
      </c>
      <c r="D230" s="9">
        <v>1.25</v>
      </c>
      <c r="E230" s="15">
        <f t="shared" si="28"/>
        <v>3182.5</v>
      </c>
      <c r="F230" s="9">
        <v>1.25</v>
      </c>
      <c r="G230" s="16">
        <f t="shared" si="23"/>
        <v>3182.5</v>
      </c>
      <c r="H230" s="17">
        <f t="shared" si="24"/>
        <v>0</v>
      </c>
      <c r="I230" s="17">
        <v>4</v>
      </c>
      <c r="J230" s="17">
        <f t="shared" si="25"/>
        <v>1</v>
      </c>
      <c r="K230" s="16">
        <f t="shared" si="27"/>
        <v>2.1864317532902704</v>
      </c>
      <c r="L230" s="9">
        <f t="shared" si="26"/>
        <v>1391.6638109692572</v>
      </c>
    </row>
    <row r="231" spans="1:12" s="1" customFormat="1" ht="15.45" customHeight="1" x14ac:dyDescent="0.15">
      <c r="A231" s="56" t="s">
        <v>260</v>
      </c>
      <c r="B231" s="49">
        <v>1936</v>
      </c>
      <c r="C231" s="49">
        <f t="shared" si="22"/>
        <v>484</v>
      </c>
      <c r="D231" s="9">
        <v>1.25</v>
      </c>
      <c r="E231" s="15">
        <f t="shared" si="28"/>
        <v>2420</v>
      </c>
      <c r="F231" s="9">
        <v>1.25</v>
      </c>
      <c r="G231" s="16">
        <f t="shared" si="23"/>
        <v>2420</v>
      </c>
      <c r="H231" s="17">
        <f t="shared" si="24"/>
        <v>0</v>
      </c>
      <c r="I231" s="17">
        <v>4</v>
      </c>
      <c r="J231" s="17">
        <f t="shared" si="25"/>
        <v>1</v>
      </c>
      <c r="K231" s="16">
        <f t="shared" si="27"/>
        <v>2.1864317532902704</v>
      </c>
      <c r="L231" s="9">
        <f t="shared" si="26"/>
        <v>1058.2329685924908</v>
      </c>
    </row>
    <row r="232" spans="1:12" s="1" customFormat="1" ht="15.45" customHeight="1" x14ac:dyDescent="0.15">
      <c r="A232" s="56" t="s">
        <v>261</v>
      </c>
      <c r="B232" s="49">
        <v>3783</v>
      </c>
      <c r="C232" s="49">
        <f t="shared" si="22"/>
        <v>945.75</v>
      </c>
      <c r="D232" s="9">
        <v>1.25</v>
      </c>
      <c r="E232" s="15">
        <f t="shared" si="28"/>
        <v>4728.75</v>
      </c>
      <c r="F232" s="9">
        <v>1.25</v>
      </c>
      <c r="G232" s="16">
        <f t="shared" si="23"/>
        <v>4728.75</v>
      </c>
      <c r="H232" s="17">
        <f t="shared" si="24"/>
        <v>0</v>
      </c>
      <c r="I232" s="17">
        <v>4</v>
      </c>
      <c r="J232" s="17">
        <f t="shared" si="25"/>
        <v>1</v>
      </c>
      <c r="K232" s="16">
        <f t="shared" si="27"/>
        <v>2.1864317532902704</v>
      </c>
      <c r="L232" s="9">
        <f t="shared" si="26"/>
        <v>2067.8178306742734</v>
      </c>
    </row>
    <row r="233" spans="1:12" s="1" customFormat="1" ht="15.45" customHeight="1" x14ac:dyDescent="0.15">
      <c r="A233" s="56" t="s">
        <v>262</v>
      </c>
      <c r="B233" s="49">
        <v>4727</v>
      </c>
      <c r="C233" s="49">
        <f t="shared" si="22"/>
        <v>1181.75</v>
      </c>
      <c r="D233" s="9">
        <v>1.25</v>
      </c>
      <c r="E233" s="15">
        <f t="shared" si="28"/>
        <v>5908.75</v>
      </c>
      <c r="F233" s="9">
        <v>1.25</v>
      </c>
      <c r="G233" s="16">
        <f t="shared" si="23"/>
        <v>5908.75</v>
      </c>
      <c r="H233" s="17">
        <f t="shared" si="24"/>
        <v>0</v>
      </c>
      <c r="I233" s="17">
        <v>4</v>
      </c>
      <c r="J233" s="17">
        <f t="shared" si="25"/>
        <v>1</v>
      </c>
      <c r="K233" s="16">
        <f t="shared" si="27"/>
        <v>2.1864317532902704</v>
      </c>
      <c r="L233" s="9">
        <f t="shared" si="26"/>
        <v>2583.815724450777</v>
      </c>
    </row>
    <row r="234" spans="1:12" s="1" customFormat="1" ht="15.45" customHeight="1" x14ac:dyDescent="0.15">
      <c r="A234" s="56" t="s">
        <v>263</v>
      </c>
      <c r="B234" s="49">
        <v>4244</v>
      </c>
      <c r="C234" s="49">
        <f t="shared" si="22"/>
        <v>1061</v>
      </c>
      <c r="D234" s="9">
        <v>1.25</v>
      </c>
      <c r="E234" s="15">
        <f t="shared" si="28"/>
        <v>5305</v>
      </c>
      <c r="F234" s="9">
        <v>0</v>
      </c>
      <c r="G234" s="16">
        <f t="shared" si="23"/>
        <v>0</v>
      </c>
      <c r="H234" s="17">
        <f t="shared" si="24"/>
        <v>5305</v>
      </c>
      <c r="I234" s="17">
        <v>4</v>
      </c>
      <c r="J234" s="17">
        <f t="shared" si="25"/>
        <v>0</v>
      </c>
      <c r="K234" s="16">
        <f t="shared" si="27"/>
        <v>0</v>
      </c>
      <c r="L234" s="9">
        <f t="shared" si="26"/>
        <v>0</v>
      </c>
    </row>
    <row r="235" spans="1:12" s="1" customFormat="1" ht="15.45" customHeight="1" x14ac:dyDescent="0.15">
      <c r="A235" s="56" t="s">
        <v>264</v>
      </c>
      <c r="B235" s="49">
        <v>3856</v>
      </c>
      <c r="C235" s="49">
        <f t="shared" si="22"/>
        <v>964</v>
      </c>
      <c r="D235" s="9">
        <v>1.25</v>
      </c>
      <c r="E235" s="15">
        <f t="shared" si="28"/>
        <v>4820</v>
      </c>
      <c r="F235" s="9">
        <v>1.25</v>
      </c>
      <c r="G235" s="16">
        <f t="shared" si="23"/>
        <v>4820</v>
      </c>
      <c r="H235" s="17">
        <f t="shared" si="24"/>
        <v>0</v>
      </c>
      <c r="I235" s="17">
        <v>4</v>
      </c>
      <c r="J235" s="17">
        <f t="shared" si="25"/>
        <v>1</v>
      </c>
      <c r="K235" s="16">
        <f t="shared" si="27"/>
        <v>2.1864317532902704</v>
      </c>
      <c r="L235" s="9">
        <f t="shared" si="26"/>
        <v>2107.7202101718208</v>
      </c>
    </row>
    <row r="236" spans="1:12" s="1" customFormat="1" ht="15.45" customHeight="1" x14ac:dyDescent="0.15">
      <c r="A236" s="56" t="s">
        <v>265</v>
      </c>
      <c r="B236" s="49">
        <v>2603</v>
      </c>
      <c r="C236" s="49">
        <f t="shared" si="22"/>
        <v>650.75</v>
      </c>
      <c r="D236" s="9">
        <v>1.25</v>
      </c>
      <c r="E236" s="15">
        <f t="shared" si="28"/>
        <v>3253.75</v>
      </c>
      <c r="F236" s="9">
        <v>0</v>
      </c>
      <c r="G236" s="16">
        <f t="shared" si="23"/>
        <v>0</v>
      </c>
      <c r="H236" s="17">
        <f t="shared" si="24"/>
        <v>3253.75</v>
      </c>
      <c r="I236" s="17">
        <v>4</v>
      </c>
      <c r="J236" s="17">
        <f t="shared" si="25"/>
        <v>0</v>
      </c>
      <c r="K236" s="16">
        <f t="shared" si="27"/>
        <v>0</v>
      </c>
      <c r="L236" s="9">
        <f t="shared" si="26"/>
        <v>0</v>
      </c>
    </row>
    <row r="237" spans="1:12" s="1" customFormat="1" ht="15.45" customHeight="1" x14ac:dyDescent="0.15">
      <c r="A237" s="56" t="s">
        <v>266</v>
      </c>
      <c r="B237" s="49">
        <v>1931</v>
      </c>
      <c r="C237" s="49">
        <f t="shared" si="22"/>
        <v>482.75</v>
      </c>
      <c r="D237" s="9">
        <v>1.25</v>
      </c>
      <c r="E237" s="15">
        <f t="shared" si="28"/>
        <v>2413.75</v>
      </c>
      <c r="F237" s="9">
        <v>0</v>
      </c>
      <c r="G237" s="16">
        <f t="shared" si="23"/>
        <v>0</v>
      </c>
      <c r="H237" s="17">
        <f t="shared" si="24"/>
        <v>2413.75</v>
      </c>
      <c r="I237" s="17">
        <v>4</v>
      </c>
      <c r="J237" s="17">
        <f t="shared" si="25"/>
        <v>0</v>
      </c>
      <c r="K237" s="16">
        <f t="shared" si="27"/>
        <v>0</v>
      </c>
      <c r="L237" s="9">
        <f t="shared" si="26"/>
        <v>0</v>
      </c>
    </row>
    <row r="238" spans="1:12" s="1" customFormat="1" ht="15.45" customHeight="1" x14ac:dyDescent="0.15">
      <c r="A238" s="56" t="s">
        <v>267</v>
      </c>
      <c r="B238" s="49">
        <v>12773</v>
      </c>
      <c r="C238" s="49">
        <f t="shared" si="22"/>
        <v>3193.25</v>
      </c>
      <c r="D238" s="9">
        <v>1.25</v>
      </c>
      <c r="E238" s="15">
        <f t="shared" si="28"/>
        <v>15966.25</v>
      </c>
      <c r="F238" s="9">
        <v>1.25</v>
      </c>
      <c r="G238" s="16">
        <f t="shared" si="23"/>
        <v>15966.25</v>
      </c>
      <c r="H238" s="17">
        <f t="shared" si="24"/>
        <v>0</v>
      </c>
      <c r="I238" s="17">
        <v>4</v>
      </c>
      <c r="J238" s="17">
        <f t="shared" si="25"/>
        <v>1</v>
      </c>
      <c r="K238" s="16">
        <f t="shared" si="27"/>
        <v>2.1864317532902704</v>
      </c>
      <c r="L238" s="9">
        <f t="shared" si="26"/>
        <v>6981.8231961941556</v>
      </c>
    </row>
    <row r="239" spans="1:12" s="1" customFormat="1" ht="15.45" customHeight="1" x14ac:dyDescent="0.15">
      <c r="A239" s="56" t="s">
        <v>268</v>
      </c>
      <c r="B239" s="49">
        <v>3254</v>
      </c>
      <c r="C239" s="49">
        <f t="shared" si="22"/>
        <v>813.5</v>
      </c>
      <c r="D239" s="9">
        <v>1.25</v>
      </c>
      <c r="E239" s="15">
        <f t="shared" si="28"/>
        <v>4067.5</v>
      </c>
      <c r="F239" s="9">
        <v>1.25</v>
      </c>
      <c r="G239" s="16">
        <f t="shared" si="23"/>
        <v>4067.5</v>
      </c>
      <c r="H239" s="17">
        <f t="shared" si="24"/>
        <v>0</v>
      </c>
      <c r="I239" s="17">
        <v>4</v>
      </c>
      <c r="J239" s="17">
        <f t="shared" si="25"/>
        <v>1</v>
      </c>
      <c r="K239" s="16">
        <f t="shared" si="27"/>
        <v>2.1864317532902704</v>
      </c>
      <c r="L239" s="9">
        <f t="shared" si="26"/>
        <v>1778.6622313016351</v>
      </c>
    </row>
    <row r="240" spans="1:12" s="1" customFormat="1" ht="15.45" customHeight="1" x14ac:dyDescent="0.15">
      <c r="A240" s="56" t="s">
        <v>269</v>
      </c>
      <c r="B240" s="49">
        <v>4953</v>
      </c>
      <c r="C240" s="49">
        <f t="shared" si="22"/>
        <v>1238.25</v>
      </c>
      <c r="D240" s="9">
        <v>1.25</v>
      </c>
      <c r="E240" s="15">
        <f t="shared" si="28"/>
        <v>6191.25</v>
      </c>
      <c r="F240" s="9">
        <v>0</v>
      </c>
      <c r="G240" s="16">
        <f t="shared" si="23"/>
        <v>0</v>
      </c>
      <c r="H240" s="17">
        <f t="shared" si="24"/>
        <v>6191.25</v>
      </c>
      <c r="I240" s="17">
        <v>4</v>
      </c>
      <c r="J240" s="17">
        <f t="shared" si="25"/>
        <v>0</v>
      </c>
      <c r="K240" s="16">
        <f t="shared" si="27"/>
        <v>0</v>
      </c>
      <c r="L240" s="9">
        <f t="shared" si="26"/>
        <v>0</v>
      </c>
    </row>
    <row r="241" spans="1:12" s="1" customFormat="1" ht="15.45" customHeight="1" x14ac:dyDescent="0.15">
      <c r="A241" s="56" t="s">
        <v>270</v>
      </c>
      <c r="B241" s="49">
        <v>1867</v>
      </c>
      <c r="C241" s="49">
        <f t="shared" si="22"/>
        <v>466.75</v>
      </c>
      <c r="D241" s="9">
        <v>1.25</v>
      </c>
      <c r="E241" s="15">
        <f t="shared" si="28"/>
        <v>2333.75</v>
      </c>
      <c r="F241" s="9">
        <v>1.25</v>
      </c>
      <c r="G241" s="16">
        <f t="shared" si="23"/>
        <v>2333.75</v>
      </c>
      <c r="H241" s="17">
        <f t="shared" si="24"/>
        <v>0</v>
      </c>
      <c r="I241" s="17">
        <v>4</v>
      </c>
      <c r="J241" s="17">
        <f t="shared" si="25"/>
        <v>1</v>
      </c>
      <c r="K241" s="16">
        <f t="shared" si="27"/>
        <v>2.1864317532902704</v>
      </c>
      <c r="L241" s="9">
        <f t="shared" si="26"/>
        <v>1020.5170208482338</v>
      </c>
    </row>
    <row r="242" spans="1:12" s="1" customFormat="1" ht="15.45" customHeight="1" x14ac:dyDescent="0.15">
      <c r="A242" s="56" t="s">
        <v>271</v>
      </c>
      <c r="B242" s="49">
        <v>2412</v>
      </c>
      <c r="C242" s="49">
        <f t="shared" si="22"/>
        <v>603</v>
      </c>
      <c r="D242" s="9">
        <v>1.25</v>
      </c>
      <c r="E242" s="15">
        <f t="shared" si="28"/>
        <v>3015</v>
      </c>
      <c r="F242" s="9">
        <v>0</v>
      </c>
      <c r="G242" s="16">
        <f t="shared" si="23"/>
        <v>0</v>
      </c>
      <c r="H242" s="17">
        <f t="shared" si="24"/>
        <v>3015</v>
      </c>
      <c r="I242" s="17">
        <v>4</v>
      </c>
      <c r="J242" s="17">
        <f t="shared" si="25"/>
        <v>0</v>
      </c>
      <c r="K242" s="16">
        <f t="shared" si="27"/>
        <v>0</v>
      </c>
      <c r="L242" s="9">
        <f t="shared" si="26"/>
        <v>0</v>
      </c>
    </row>
    <row r="243" spans="1:12" s="1" customFormat="1" ht="15.45" customHeight="1" x14ac:dyDescent="0.15">
      <c r="A243" s="56" t="s">
        <v>272</v>
      </c>
      <c r="B243" s="49">
        <v>4104</v>
      </c>
      <c r="C243" s="49">
        <f t="shared" si="22"/>
        <v>1026</v>
      </c>
      <c r="D243" s="9">
        <v>1.25</v>
      </c>
      <c r="E243" s="15">
        <f t="shared" si="28"/>
        <v>5130</v>
      </c>
      <c r="F243" s="9">
        <v>0</v>
      </c>
      <c r="G243" s="16">
        <f t="shared" si="23"/>
        <v>0</v>
      </c>
      <c r="H243" s="17">
        <f t="shared" si="24"/>
        <v>5130</v>
      </c>
      <c r="I243" s="17">
        <v>4</v>
      </c>
      <c r="J243" s="17">
        <f t="shared" si="25"/>
        <v>0</v>
      </c>
      <c r="K243" s="16">
        <f t="shared" si="27"/>
        <v>0</v>
      </c>
      <c r="L243" s="9">
        <f t="shared" si="26"/>
        <v>0</v>
      </c>
    </row>
    <row r="244" spans="1:12" s="1" customFormat="1" ht="15.45" customHeight="1" x14ac:dyDescent="0.15">
      <c r="A244" s="56" t="s">
        <v>273</v>
      </c>
      <c r="B244" s="49">
        <v>5700</v>
      </c>
      <c r="C244" s="49">
        <f t="shared" si="22"/>
        <v>1425</v>
      </c>
      <c r="D244" s="9">
        <v>1.25</v>
      </c>
      <c r="E244" s="15">
        <f t="shared" si="28"/>
        <v>7125</v>
      </c>
      <c r="F244" s="9">
        <v>1.25</v>
      </c>
      <c r="G244" s="16">
        <f t="shared" si="23"/>
        <v>7125</v>
      </c>
      <c r="H244" s="17">
        <f t="shared" si="24"/>
        <v>0</v>
      </c>
      <c r="I244" s="17">
        <v>4</v>
      </c>
      <c r="J244" s="17">
        <f t="shared" si="25"/>
        <v>1</v>
      </c>
      <c r="K244" s="16">
        <f t="shared" si="27"/>
        <v>2.1864317532902704</v>
      </c>
      <c r="L244" s="9">
        <f t="shared" si="26"/>
        <v>3115.6652484386354</v>
      </c>
    </row>
    <row r="245" spans="1:12" s="1" customFormat="1" ht="15.45" customHeight="1" x14ac:dyDescent="0.15">
      <c r="A245" s="56" t="s">
        <v>274</v>
      </c>
      <c r="B245" s="49">
        <v>5902</v>
      </c>
      <c r="C245" s="49">
        <f t="shared" si="22"/>
        <v>1475.5</v>
      </c>
      <c r="D245" s="9">
        <v>1.25</v>
      </c>
      <c r="E245" s="15">
        <f t="shared" si="28"/>
        <v>7377.5</v>
      </c>
      <c r="F245" s="9">
        <v>1.25</v>
      </c>
      <c r="G245" s="16">
        <f t="shared" si="23"/>
        <v>7377.5</v>
      </c>
      <c r="H245" s="17">
        <f t="shared" si="24"/>
        <v>0</v>
      </c>
      <c r="I245" s="17">
        <v>4</v>
      </c>
      <c r="J245" s="17">
        <f t="shared" si="25"/>
        <v>1</v>
      </c>
      <c r="K245" s="16">
        <f t="shared" si="27"/>
        <v>2.1864317532902704</v>
      </c>
      <c r="L245" s="9">
        <f t="shared" si="26"/>
        <v>3226.080051979794</v>
      </c>
    </row>
    <row r="246" spans="1:12" s="1" customFormat="1" ht="15.45" customHeight="1" x14ac:dyDescent="0.15">
      <c r="A246" s="56" t="s">
        <v>275</v>
      </c>
      <c r="B246" s="49">
        <v>5931</v>
      </c>
      <c r="C246" s="49">
        <f t="shared" si="22"/>
        <v>1482.75</v>
      </c>
      <c r="D246" s="9">
        <v>1.25</v>
      </c>
      <c r="E246" s="15">
        <f t="shared" si="28"/>
        <v>7413.75</v>
      </c>
      <c r="F246" s="9">
        <v>0</v>
      </c>
      <c r="G246" s="16">
        <f t="shared" si="23"/>
        <v>0</v>
      </c>
      <c r="H246" s="17">
        <f t="shared" si="24"/>
        <v>7413.75</v>
      </c>
      <c r="I246" s="17">
        <v>4</v>
      </c>
      <c r="J246" s="17">
        <f t="shared" si="25"/>
        <v>0</v>
      </c>
      <c r="K246" s="16">
        <f t="shared" si="27"/>
        <v>0</v>
      </c>
      <c r="L246" s="9">
        <f t="shared" si="26"/>
        <v>0</v>
      </c>
    </row>
    <row r="247" spans="1:12" s="1" customFormat="1" ht="15.45" customHeight="1" x14ac:dyDescent="0.15">
      <c r="A247" s="56" t="s">
        <v>276</v>
      </c>
      <c r="B247" s="49">
        <v>3783</v>
      </c>
      <c r="C247" s="49">
        <f t="shared" si="22"/>
        <v>945.75</v>
      </c>
      <c r="D247" s="9">
        <v>1.25</v>
      </c>
      <c r="E247" s="15">
        <f t="shared" si="28"/>
        <v>4728.75</v>
      </c>
      <c r="F247" s="9">
        <v>1.25</v>
      </c>
      <c r="G247" s="16">
        <f t="shared" si="23"/>
        <v>4728.75</v>
      </c>
      <c r="H247" s="17">
        <f t="shared" si="24"/>
        <v>0</v>
      </c>
      <c r="I247" s="17">
        <v>4</v>
      </c>
      <c r="J247" s="17">
        <f t="shared" si="25"/>
        <v>1</v>
      </c>
      <c r="K247" s="16">
        <f t="shared" si="27"/>
        <v>2.1864317532902704</v>
      </c>
      <c r="L247" s="9">
        <f t="shared" si="26"/>
        <v>2067.8178306742734</v>
      </c>
    </row>
    <row r="248" spans="1:12" s="1" customFormat="1" ht="15.45" customHeight="1" x14ac:dyDescent="0.15">
      <c r="A248" s="56" t="s">
        <v>277</v>
      </c>
      <c r="B248" s="49">
        <v>1533</v>
      </c>
      <c r="C248" s="49">
        <f t="shared" si="22"/>
        <v>383.25</v>
      </c>
      <c r="D248" s="9">
        <v>1.25</v>
      </c>
      <c r="E248" s="15">
        <f t="shared" si="28"/>
        <v>1916.25</v>
      </c>
      <c r="F248" s="9">
        <v>0</v>
      </c>
      <c r="G248" s="16">
        <f t="shared" si="23"/>
        <v>0</v>
      </c>
      <c r="H248" s="17">
        <f t="shared" si="24"/>
        <v>1916.25</v>
      </c>
      <c r="I248" s="17">
        <v>4</v>
      </c>
      <c r="J248" s="17">
        <f t="shared" si="25"/>
        <v>0</v>
      </c>
      <c r="K248" s="16">
        <f t="shared" si="27"/>
        <v>0</v>
      </c>
      <c r="L248" s="9">
        <f t="shared" si="26"/>
        <v>0</v>
      </c>
    </row>
    <row r="249" spans="1:12" s="1" customFormat="1" ht="15.45" customHeight="1" x14ac:dyDescent="0.15">
      <c r="A249" s="56" t="s">
        <v>278</v>
      </c>
      <c r="B249" s="49">
        <v>2200</v>
      </c>
      <c r="C249" s="49">
        <f t="shared" si="22"/>
        <v>550</v>
      </c>
      <c r="D249" s="9">
        <v>1.25</v>
      </c>
      <c r="E249" s="15">
        <f t="shared" si="28"/>
        <v>2750</v>
      </c>
      <c r="F249" s="9">
        <v>1.25</v>
      </c>
      <c r="G249" s="16">
        <f t="shared" si="23"/>
        <v>2750</v>
      </c>
      <c r="H249" s="17">
        <f t="shared" si="24"/>
        <v>0</v>
      </c>
      <c r="I249" s="17">
        <v>4</v>
      </c>
      <c r="J249" s="17">
        <f t="shared" si="25"/>
        <v>1</v>
      </c>
      <c r="K249" s="16">
        <f t="shared" si="27"/>
        <v>2.1864317532902704</v>
      </c>
      <c r="L249" s="9">
        <f t="shared" si="26"/>
        <v>1202.5374643096486</v>
      </c>
    </row>
    <row r="250" spans="1:12" s="1" customFormat="1" ht="15.45" customHeight="1" x14ac:dyDescent="0.15">
      <c r="A250" s="56" t="s">
        <v>279</v>
      </c>
      <c r="B250" s="49">
        <v>1449</v>
      </c>
      <c r="C250" s="49">
        <f t="shared" si="22"/>
        <v>362.25</v>
      </c>
      <c r="D250" s="9">
        <v>1.25</v>
      </c>
      <c r="E250" s="15">
        <f t="shared" si="28"/>
        <v>1811.25</v>
      </c>
      <c r="F250" s="9">
        <v>1.25</v>
      </c>
      <c r="G250" s="16">
        <f t="shared" si="23"/>
        <v>1811.25</v>
      </c>
      <c r="H250" s="17">
        <f t="shared" si="24"/>
        <v>0</v>
      </c>
      <c r="I250" s="17">
        <v>4</v>
      </c>
      <c r="J250" s="17">
        <f t="shared" si="25"/>
        <v>1</v>
      </c>
      <c r="K250" s="16">
        <f t="shared" si="27"/>
        <v>2.1864317532902704</v>
      </c>
      <c r="L250" s="9">
        <f t="shared" si="26"/>
        <v>792.03490262940045</v>
      </c>
    </row>
    <row r="251" spans="1:12" s="1" customFormat="1" ht="15.45" customHeight="1" x14ac:dyDescent="0.15">
      <c r="A251" s="56" t="s">
        <v>280</v>
      </c>
      <c r="B251" s="49">
        <v>2115</v>
      </c>
      <c r="C251" s="49">
        <f t="shared" si="22"/>
        <v>528.75</v>
      </c>
      <c r="D251" s="9">
        <v>1.25</v>
      </c>
      <c r="E251" s="15">
        <f t="shared" si="28"/>
        <v>2643.75</v>
      </c>
      <c r="F251" s="9">
        <v>1.25</v>
      </c>
      <c r="G251" s="16">
        <f t="shared" si="23"/>
        <v>2643.75</v>
      </c>
      <c r="H251" s="17">
        <f t="shared" si="24"/>
        <v>0</v>
      </c>
      <c r="I251" s="17">
        <v>4</v>
      </c>
      <c r="J251" s="17">
        <f t="shared" si="25"/>
        <v>1</v>
      </c>
      <c r="K251" s="16">
        <f t="shared" si="27"/>
        <v>2.1864317532902704</v>
      </c>
      <c r="L251" s="9">
        <f t="shared" si="26"/>
        <v>1156.0757895522304</v>
      </c>
    </row>
    <row r="252" spans="1:12" s="1" customFormat="1" ht="15.45" customHeight="1" x14ac:dyDescent="0.15">
      <c r="A252" s="56" t="s">
        <v>281</v>
      </c>
      <c r="B252" s="49">
        <v>5734</v>
      </c>
      <c r="C252" s="49">
        <f t="shared" si="22"/>
        <v>1433.5</v>
      </c>
      <c r="D252" s="9">
        <v>1.25</v>
      </c>
      <c r="E252" s="15">
        <f t="shared" si="28"/>
        <v>7167.5</v>
      </c>
      <c r="F252" s="9">
        <v>1.25</v>
      </c>
      <c r="G252" s="16">
        <f t="shared" si="23"/>
        <v>7167.5</v>
      </c>
      <c r="H252" s="17">
        <f t="shared" si="24"/>
        <v>0</v>
      </c>
      <c r="I252" s="17">
        <v>4</v>
      </c>
      <c r="J252" s="17">
        <f t="shared" si="25"/>
        <v>1</v>
      </c>
      <c r="K252" s="16">
        <f t="shared" si="27"/>
        <v>2.1864317532902704</v>
      </c>
      <c r="L252" s="9">
        <f t="shared" si="26"/>
        <v>3134.2499183416026</v>
      </c>
    </row>
    <row r="253" spans="1:12" s="1" customFormat="1" ht="15.45" customHeight="1" x14ac:dyDescent="0.15">
      <c r="A253" s="56" t="s">
        <v>282</v>
      </c>
      <c r="B253" s="49">
        <v>2156</v>
      </c>
      <c r="C253" s="49">
        <f t="shared" ref="C253:C284" si="29">B253/I253</f>
        <v>539</v>
      </c>
      <c r="D253" s="9">
        <v>1.25</v>
      </c>
      <c r="E253" s="15">
        <f t="shared" si="28"/>
        <v>2695</v>
      </c>
      <c r="F253" s="9">
        <v>1.25</v>
      </c>
      <c r="G253" s="16">
        <f t="shared" ref="G253:G284" si="30">B253*F253</f>
        <v>2695</v>
      </c>
      <c r="H253" s="17">
        <f t="shared" ref="H253:H284" si="31">E253-G253</f>
        <v>0</v>
      </c>
      <c r="I253" s="17">
        <v>4</v>
      </c>
      <c r="J253" s="17">
        <f t="shared" ref="J253:J284" si="32">F253/1.25</f>
        <v>1</v>
      </c>
      <c r="K253" s="16">
        <f t="shared" si="27"/>
        <v>2.1864317532902704</v>
      </c>
      <c r="L253" s="9">
        <f t="shared" ref="L253:L284" si="33">K253*C253</f>
        <v>1178.4867150234556</v>
      </c>
    </row>
    <row r="254" spans="1:12" s="1" customFormat="1" ht="15.45" customHeight="1" x14ac:dyDescent="0.15">
      <c r="A254" s="56" t="s">
        <v>283</v>
      </c>
      <c r="B254" s="49">
        <v>2256</v>
      </c>
      <c r="C254" s="49">
        <f t="shared" si="29"/>
        <v>564</v>
      </c>
      <c r="D254" s="9">
        <v>1.25</v>
      </c>
      <c r="E254" s="15">
        <f t="shared" si="28"/>
        <v>2820</v>
      </c>
      <c r="F254" s="9">
        <v>1.25</v>
      </c>
      <c r="G254" s="16">
        <f t="shared" si="30"/>
        <v>2820</v>
      </c>
      <c r="H254" s="17">
        <f t="shared" si="31"/>
        <v>0</v>
      </c>
      <c r="I254" s="17">
        <v>4</v>
      </c>
      <c r="J254" s="17">
        <f t="shared" si="32"/>
        <v>1</v>
      </c>
      <c r="K254" s="16">
        <f t="shared" si="27"/>
        <v>2.1864317532902704</v>
      </c>
      <c r="L254" s="9">
        <f t="shared" si="33"/>
        <v>1233.1475088557124</v>
      </c>
    </row>
    <row r="255" spans="1:12" s="1" customFormat="1" ht="15.45" customHeight="1" x14ac:dyDescent="0.15">
      <c r="A255" s="56" t="s">
        <v>284</v>
      </c>
      <c r="B255" s="49">
        <v>5906</v>
      </c>
      <c r="C255" s="49">
        <f t="shared" si="29"/>
        <v>1476.5</v>
      </c>
      <c r="D255" s="9">
        <v>1.25</v>
      </c>
      <c r="E255" s="15">
        <f t="shared" si="28"/>
        <v>7382.5</v>
      </c>
      <c r="F255" s="9">
        <v>1.25</v>
      </c>
      <c r="G255" s="16">
        <f t="shared" si="30"/>
        <v>7382.5</v>
      </c>
      <c r="H255" s="17">
        <f t="shared" si="31"/>
        <v>0</v>
      </c>
      <c r="I255" s="17">
        <v>4</v>
      </c>
      <c r="J255" s="17">
        <f t="shared" si="32"/>
        <v>1</v>
      </c>
      <c r="K255" s="16">
        <f t="shared" si="27"/>
        <v>2.1864317532902704</v>
      </c>
      <c r="L255" s="9">
        <f t="shared" si="33"/>
        <v>3228.2664837330844</v>
      </c>
    </row>
    <row r="256" spans="1:12" s="1" customFormat="1" ht="15.45" customHeight="1" x14ac:dyDescent="0.15">
      <c r="A256" s="56" t="s">
        <v>285</v>
      </c>
      <c r="B256" s="49">
        <v>1956</v>
      </c>
      <c r="C256" s="49">
        <f t="shared" si="29"/>
        <v>489</v>
      </c>
      <c r="D256" s="9">
        <v>1.25</v>
      </c>
      <c r="E256" s="15">
        <f t="shared" si="28"/>
        <v>2445</v>
      </c>
      <c r="F256" s="9">
        <v>0</v>
      </c>
      <c r="G256" s="16">
        <f t="shared" si="30"/>
        <v>0</v>
      </c>
      <c r="H256" s="17">
        <f t="shared" si="31"/>
        <v>2445</v>
      </c>
      <c r="I256" s="17">
        <v>4</v>
      </c>
      <c r="J256" s="17">
        <f t="shared" si="32"/>
        <v>0</v>
      </c>
      <c r="K256" s="16">
        <f t="shared" si="27"/>
        <v>0</v>
      </c>
      <c r="L256" s="9">
        <f t="shared" si="33"/>
        <v>0</v>
      </c>
    </row>
    <row r="257" spans="1:12" s="1" customFormat="1" ht="15.45" customHeight="1" x14ac:dyDescent="0.15">
      <c r="A257" s="56" t="s">
        <v>286</v>
      </c>
      <c r="B257" s="49">
        <v>5846</v>
      </c>
      <c r="C257" s="49">
        <f t="shared" si="29"/>
        <v>1461.5</v>
      </c>
      <c r="D257" s="9">
        <v>1.25</v>
      </c>
      <c r="E257" s="15">
        <f t="shared" si="28"/>
        <v>7307.5</v>
      </c>
      <c r="F257" s="9">
        <v>1.25</v>
      </c>
      <c r="G257" s="16">
        <f t="shared" si="30"/>
        <v>7307.5</v>
      </c>
      <c r="H257" s="17">
        <f t="shared" si="31"/>
        <v>0</v>
      </c>
      <c r="I257" s="17">
        <v>4</v>
      </c>
      <c r="J257" s="17">
        <f t="shared" si="32"/>
        <v>1</v>
      </c>
      <c r="K257" s="16">
        <f t="shared" si="27"/>
        <v>2.1864317532902704</v>
      </c>
      <c r="L257" s="9">
        <f t="shared" si="33"/>
        <v>3195.4700074337302</v>
      </c>
    </row>
    <row r="258" spans="1:12" s="1" customFormat="1" ht="15.45" customHeight="1" x14ac:dyDescent="0.15">
      <c r="A258" s="56" t="s">
        <v>287</v>
      </c>
      <c r="B258" s="49">
        <v>7821</v>
      </c>
      <c r="C258" s="49">
        <f t="shared" si="29"/>
        <v>1955.25</v>
      </c>
      <c r="D258" s="9">
        <v>1.25</v>
      </c>
      <c r="E258" s="15">
        <f t="shared" si="28"/>
        <v>9776.25</v>
      </c>
      <c r="F258" s="9">
        <v>1.25</v>
      </c>
      <c r="G258" s="16">
        <f t="shared" si="30"/>
        <v>9776.25</v>
      </c>
      <c r="H258" s="17">
        <f t="shared" si="31"/>
        <v>0</v>
      </c>
      <c r="I258" s="17">
        <v>4</v>
      </c>
      <c r="J258" s="17">
        <f t="shared" si="32"/>
        <v>1</v>
      </c>
      <c r="K258" s="16">
        <f t="shared" si="27"/>
        <v>2.1864317532902704</v>
      </c>
      <c r="L258" s="9">
        <f t="shared" si="33"/>
        <v>4275.0206856208015</v>
      </c>
    </row>
    <row r="259" spans="1:12" s="1" customFormat="1" ht="15.45" customHeight="1" x14ac:dyDescent="0.15">
      <c r="A259" s="56" t="s">
        <v>288</v>
      </c>
      <c r="B259" s="49">
        <v>2498</v>
      </c>
      <c r="C259" s="49">
        <f t="shared" si="29"/>
        <v>624.5</v>
      </c>
      <c r="D259" s="9">
        <v>1.25</v>
      </c>
      <c r="E259" s="15">
        <f t="shared" si="28"/>
        <v>3122.5</v>
      </c>
      <c r="F259" s="9">
        <v>1.25</v>
      </c>
      <c r="G259" s="16">
        <f t="shared" si="30"/>
        <v>3122.5</v>
      </c>
      <c r="H259" s="17">
        <f t="shared" si="31"/>
        <v>0</v>
      </c>
      <c r="I259" s="17">
        <v>4</v>
      </c>
      <c r="J259" s="17">
        <f t="shared" si="32"/>
        <v>1</v>
      </c>
      <c r="K259" s="16">
        <f t="shared" ref="K259:K322" si="34">J259*$H$289</f>
        <v>2.1864317532902704</v>
      </c>
      <c r="L259" s="9">
        <f t="shared" si="33"/>
        <v>1365.4266299297738</v>
      </c>
    </row>
    <row r="260" spans="1:12" s="1" customFormat="1" ht="15.45" customHeight="1" x14ac:dyDescent="0.15">
      <c r="A260" s="56" t="s">
        <v>289</v>
      </c>
      <c r="B260" s="49">
        <v>4686</v>
      </c>
      <c r="C260" s="49">
        <f t="shared" si="29"/>
        <v>1171.5</v>
      </c>
      <c r="D260" s="9">
        <v>1.25</v>
      </c>
      <c r="E260" s="15">
        <f t="shared" si="28"/>
        <v>5857.5</v>
      </c>
      <c r="F260" s="9">
        <v>1.25</v>
      </c>
      <c r="G260" s="16">
        <f t="shared" si="30"/>
        <v>5857.5</v>
      </c>
      <c r="H260" s="17">
        <f t="shared" si="31"/>
        <v>0</v>
      </c>
      <c r="I260" s="17">
        <v>4</v>
      </c>
      <c r="J260" s="17">
        <f t="shared" si="32"/>
        <v>1</v>
      </c>
      <c r="K260" s="16">
        <f t="shared" si="34"/>
        <v>2.1864317532902704</v>
      </c>
      <c r="L260" s="9">
        <f t="shared" si="33"/>
        <v>2561.4047989795517</v>
      </c>
    </row>
    <row r="261" spans="1:12" s="1" customFormat="1" ht="15.45" customHeight="1" x14ac:dyDescent="0.15">
      <c r="A261" s="56" t="s">
        <v>290</v>
      </c>
      <c r="B261" s="49">
        <v>1009</v>
      </c>
      <c r="C261" s="49">
        <f t="shared" si="29"/>
        <v>252.25</v>
      </c>
      <c r="D261" s="9">
        <v>1.25</v>
      </c>
      <c r="E261" s="15">
        <f t="shared" ref="E261:E284" si="35">B261*D261</f>
        <v>1261.25</v>
      </c>
      <c r="F261" s="9">
        <v>1.25</v>
      </c>
      <c r="G261" s="16">
        <f t="shared" si="30"/>
        <v>1261.25</v>
      </c>
      <c r="H261" s="17">
        <f t="shared" si="31"/>
        <v>0</v>
      </c>
      <c r="I261" s="17">
        <v>4</v>
      </c>
      <c r="J261" s="17">
        <f t="shared" si="32"/>
        <v>1</v>
      </c>
      <c r="K261" s="16">
        <f t="shared" si="34"/>
        <v>2.1864317532902704</v>
      </c>
      <c r="L261" s="9">
        <f t="shared" si="33"/>
        <v>551.52740976747066</v>
      </c>
    </row>
    <row r="262" spans="1:12" s="1" customFormat="1" ht="15.45" customHeight="1" x14ac:dyDescent="0.15">
      <c r="A262" s="56" t="s">
        <v>291</v>
      </c>
      <c r="B262" s="49">
        <v>3904</v>
      </c>
      <c r="C262" s="49">
        <f t="shared" si="29"/>
        <v>976</v>
      </c>
      <c r="D262" s="9">
        <v>1.25</v>
      </c>
      <c r="E262" s="15">
        <f t="shared" si="35"/>
        <v>4880</v>
      </c>
      <c r="F262" s="9">
        <v>0</v>
      </c>
      <c r="G262" s="16">
        <f t="shared" si="30"/>
        <v>0</v>
      </c>
      <c r="H262" s="17">
        <f t="shared" si="31"/>
        <v>4880</v>
      </c>
      <c r="I262" s="17">
        <v>4</v>
      </c>
      <c r="J262" s="17">
        <f t="shared" si="32"/>
        <v>0</v>
      </c>
      <c r="K262" s="16">
        <f t="shared" si="34"/>
        <v>0</v>
      </c>
      <c r="L262" s="9">
        <f t="shared" si="33"/>
        <v>0</v>
      </c>
    </row>
    <row r="263" spans="1:12" s="1" customFormat="1" ht="15.45" customHeight="1" x14ac:dyDescent="0.15">
      <c r="A263" s="56" t="s">
        <v>292</v>
      </c>
      <c r="B263" s="49">
        <v>2236</v>
      </c>
      <c r="C263" s="49">
        <f t="shared" si="29"/>
        <v>559</v>
      </c>
      <c r="D263" s="9">
        <v>1.25</v>
      </c>
      <c r="E263" s="15">
        <f t="shared" si="35"/>
        <v>2795</v>
      </c>
      <c r="F263" s="9">
        <v>1.25</v>
      </c>
      <c r="G263" s="16">
        <f t="shared" si="30"/>
        <v>2795</v>
      </c>
      <c r="H263" s="17">
        <f t="shared" si="31"/>
        <v>0</v>
      </c>
      <c r="I263" s="17">
        <v>4</v>
      </c>
      <c r="J263" s="17">
        <f t="shared" si="32"/>
        <v>1</v>
      </c>
      <c r="K263" s="16">
        <f t="shared" si="34"/>
        <v>2.1864317532902704</v>
      </c>
      <c r="L263" s="9">
        <f t="shared" si="33"/>
        <v>1222.2153500892612</v>
      </c>
    </row>
    <row r="264" spans="1:12" s="1" customFormat="1" ht="15.45" customHeight="1" x14ac:dyDescent="0.15">
      <c r="A264" s="56" t="s">
        <v>293</v>
      </c>
      <c r="B264" s="49">
        <v>1510</v>
      </c>
      <c r="C264" s="49">
        <f t="shared" si="29"/>
        <v>377.5</v>
      </c>
      <c r="D264" s="9">
        <v>1.25</v>
      </c>
      <c r="E264" s="15">
        <f t="shared" si="35"/>
        <v>1887.5</v>
      </c>
      <c r="F264" s="9">
        <v>1.25</v>
      </c>
      <c r="G264" s="16">
        <f t="shared" si="30"/>
        <v>1887.5</v>
      </c>
      <c r="H264" s="17">
        <f t="shared" si="31"/>
        <v>0</v>
      </c>
      <c r="I264" s="17">
        <v>4</v>
      </c>
      <c r="J264" s="17">
        <f t="shared" si="32"/>
        <v>1</v>
      </c>
      <c r="K264" s="16">
        <f t="shared" si="34"/>
        <v>2.1864317532902704</v>
      </c>
      <c r="L264" s="9">
        <f>K264*C264</f>
        <v>825.37798686707708</v>
      </c>
    </row>
    <row r="265" spans="1:12" s="1" customFormat="1" ht="15.45" customHeight="1" x14ac:dyDescent="0.15">
      <c r="A265" s="56" t="s">
        <v>294</v>
      </c>
      <c r="B265" s="49">
        <v>3220</v>
      </c>
      <c r="C265" s="49">
        <f t="shared" si="29"/>
        <v>805</v>
      </c>
      <c r="D265" s="9">
        <v>1.25</v>
      </c>
      <c r="E265" s="15">
        <f t="shared" si="35"/>
        <v>4025</v>
      </c>
      <c r="F265" s="9">
        <v>1.25</v>
      </c>
      <c r="G265" s="16">
        <f t="shared" si="30"/>
        <v>4025</v>
      </c>
      <c r="H265" s="17">
        <f t="shared" si="31"/>
        <v>0</v>
      </c>
      <c r="I265" s="17">
        <v>4</v>
      </c>
      <c r="J265" s="17">
        <f t="shared" si="32"/>
        <v>1</v>
      </c>
      <c r="K265" s="16">
        <f t="shared" si="34"/>
        <v>2.1864317532902704</v>
      </c>
      <c r="L265" s="9">
        <f t="shared" si="33"/>
        <v>1760.0775613986677</v>
      </c>
    </row>
    <row r="266" spans="1:12" s="1" customFormat="1" ht="15.45" customHeight="1" x14ac:dyDescent="0.15">
      <c r="A266" s="56" t="s">
        <v>295</v>
      </c>
      <c r="B266" s="49">
        <v>3458</v>
      </c>
      <c r="C266" s="49">
        <f t="shared" si="29"/>
        <v>864.5</v>
      </c>
      <c r="D266" s="9">
        <v>1.25</v>
      </c>
      <c r="E266" s="15">
        <f t="shared" si="35"/>
        <v>4322.5</v>
      </c>
      <c r="F266" s="9">
        <v>0</v>
      </c>
      <c r="G266" s="16">
        <f t="shared" si="30"/>
        <v>0</v>
      </c>
      <c r="H266" s="17">
        <f t="shared" si="31"/>
        <v>4322.5</v>
      </c>
      <c r="I266" s="17">
        <v>4</v>
      </c>
      <c r="J266" s="17">
        <f t="shared" si="32"/>
        <v>0</v>
      </c>
      <c r="K266" s="16">
        <f t="shared" si="34"/>
        <v>0</v>
      </c>
      <c r="L266" s="9">
        <f t="shared" si="33"/>
        <v>0</v>
      </c>
    </row>
    <row r="267" spans="1:12" s="1" customFormat="1" ht="15.45" customHeight="1" x14ac:dyDescent="0.15">
      <c r="A267" s="56" t="s">
        <v>296</v>
      </c>
      <c r="B267" s="49">
        <v>3083</v>
      </c>
      <c r="C267" s="49">
        <f t="shared" si="29"/>
        <v>770.75</v>
      </c>
      <c r="D267" s="9">
        <v>1.25</v>
      </c>
      <c r="E267" s="15">
        <f t="shared" si="35"/>
        <v>3853.75</v>
      </c>
      <c r="F267" s="9">
        <v>1.25</v>
      </c>
      <c r="G267" s="16">
        <f t="shared" si="30"/>
        <v>3853.75</v>
      </c>
      <c r="H267" s="17">
        <f t="shared" si="31"/>
        <v>0</v>
      </c>
      <c r="I267" s="17">
        <v>4</v>
      </c>
      <c r="J267" s="17">
        <f t="shared" si="32"/>
        <v>1</v>
      </c>
      <c r="K267" s="16">
        <f t="shared" si="34"/>
        <v>2.1864317532902704</v>
      </c>
      <c r="L267" s="9">
        <f t="shared" si="33"/>
        <v>1685.1922738484759</v>
      </c>
    </row>
    <row r="268" spans="1:12" s="1" customFormat="1" ht="15.45" customHeight="1" x14ac:dyDescent="0.15">
      <c r="A268" s="56" t="s">
        <v>297</v>
      </c>
      <c r="B268" s="49">
        <v>2748</v>
      </c>
      <c r="C268" s="49">
        <f t="shared" si="29"/>
        <v>687</v>
      </c>
      <c r="D268" s="9">
        <v>1.25</v>
      </c>
      <c r="E268" s="15">
        <f t="shared" si="35"/>
        <v>3435</v>
      </c>
      <c r="F268" s="9">
        <v>0</v>
      </c>
      <c r="G268" s="16">
        <f t="shared" si="30"/>
        <v>0</v>
      </c>
      <c r="H268" s="17">
        <f t="shared" si="31"/>
        <v>3435</v>
      </c>
      <c r="I268" s="17">
        <v>4</v>
      </c>
      <c r="J268" s="17">
        <f t="shared" si="32"/>
        <v>0</v>
      </c>
      <c r="K268" s="16">
        <f t="shared" si="34"/>
        <v>0</v>
      </c>
      <c r="L268" s="9">
        <f t="shared" si="33"/>
        <v>0</v>
      </c>
    </row>
    <row r="269" spans="1:12" s="1" customFormat="1" ht="15.45" customHeight="1" x14ac:dyDescent="0.15">
      <c r="A269" s="56" t="s">
        <v>298</v>
      </c>
      <c r="B269" s="49">
        <v>2177</v>
      </c>
      <c r="C269" s="49">
        <f t="shared" si="29"/>
        <v>544.25</v>
      </c>
      <c r="D269" s="9">
        <v>1.25</v>
      </c>
      <c r="E269" s="15">
        <f t="shared" si="35"/>
        <v>2721.25</v>
      </c>
      <c r="F269" s="9">
        <v>1.25</v>
      </c>
      <c r="G269" s="16">
        <f t="shared" si="30"/>
        <v>2721.25</v>
      </c>
      <c r="H269" s="17">
        <f t="shared" si="31"/>
        <v>0</v>
      </c>
      <c r="I269" s="17">
        <v>4</v>
      </c>
      <c r="J269" s="17">
        <f t="shared" si="32"/>
        <v>1</v>
      </c>
      <c r="K269" s="16">
        <f t="shared" si="34"/>
        <v>2.1864317532902704</v>
      </c>
      <c r="L269" s="9">
        <f t="shared" si="33"/>
        <v>1189.9654817282296</v>
      </c>
    </row>
    <row r="270" spans="1:12" s="1" customFormat="1" ht="15.45" customHeight="1" x14ac:dyDescent="0.15">
      <c r="A270" s="56" t="s">
        <v>299</v>
      </c>
      <c r="B270" s="49">
        <v>3684</v>
      </c>
      <c r="C270" s="49">
        <f t="shared" si="29"/>
        <v>921</v>
      </c>
      <c r="D270" s="9">
        <v>1.25</v>
      </c>
      <c r="E270" s="15">
        <f t="shared" si="35"/>
        <v>4605</v>
      </c>
      <c r="F270" s="9">
        <v>1.25</v>
      </c>
      <c r="G270" s="16">
        <f t="shared" si="30"/>
        <v>4605</v>
      </c>
      <c r="H270" s="17">
        <f t="shared" si="31"/>
        <v>0</v>
      </c>
      <c r="I270" s="17">
        <v>4</v>
      </c>
      <c r="J270" s="17">
        <f t="shared" si="32"/>
        <v>1</v>
      </c>
      <c r="K270" s="16">
        <f t="shared" si="34"/>
        <v>2.1864317532902704</v>
      </c>
      <c r="L270" s="9">
        <f t="shared" si="33"/>
        <v>2013.7036447803391</v>
      </c>
    </row>
    <row r="271" spans="1:12" s="1" customFormat="1" ht="15.45" customHeight="1" x14ac:dyDescent="0.15">
      <c r="A271" s="56" t="s">
        <v>300</v>
      </c>
      <c r="B271" s="49">
        <v>2857</v>
      </c>
      <c r="C271" s="49">
        <f t="shared" si="29"/>
        <v>714.25</v>
      </c>
      <c r="D271" s="9">
        <v>1.25</v>
      </c>
      <c r="E271" s="15">
        <f t="shared" si="35"/>
        <v>3571.25</v>
      </c>
      <c r="F271" s="9">
        <v>0</v>
      </c>
      <c r="G271" s="16">
        <f t="shared" si="30"/>
        <v>0</v>
      </c>
      <c r="H271" s="17">
        <f t="shared" si="31"/>
        <v>3571.25</v>
      </c>
      <c r="I271" s="17">
        <v>4</v>
      </c>
      <c r="J271" s="17">
        <f t="shared" si="32"/>
        <v>0</v>
      </c>
      <c r="K271" s="16">
        <f t="shared" si="34"/>
        <v>0</v>
      </c>
      <c r="L271" s="9">
        <f t="shared" si="33"/>
        <v>0</v>
      </c>
    </row>
    <row r="272" spans="1:12" s="1" customFormat="1" ht="15.45" customHeight="1" x14ac:dyDescent="0.15">
      <c r="A272" s="56" t="s">
        <v>301</v>
      </c>
      <c r="B272" s="49">
        <v>5140</v>
      </c>
      <c r="C272" s="49">
        <f t="shared" si="29"/>
        <v>1285</v>
      </c>
      <c r="D272" s="9">
        <v>1.25</v>
      </c>
      <c r="E272" s="15">
        <f t="shared" si="35"/>
        <v>6425</v>
      </c>
      <c r="F272" s="9">
        <v>1.25</v>
      </c>
      <c r="G272" s="16">
        <f t="shared" si="30"/>
        <v>6425</v>
      </c>
      <c r="H272" s="17">
        <f t="shared" si="31"/>
        <v>0</v>
      </c>
      <c r="I272" s="17">
        <v>4</v>
      </c>
      <c r="J272" s="17">
        <f t="shared" si="32"/>
        <v>1</v>
      </c>
      <c r="K272" s="16">
        <f t="shared" si="34"/>
        <v>2.1864317532902704</v>
      </c>
      <c r="L272" s="9">
        <f t="shared" si="33"/>
        <v>2809.5648029779973</v>
      </c>
    </row>
    <row r="273" spans="1:12" s="1" customFormat="1" ht="15.45" customHeight="1" x14ac:dyDescent="0.15">
      <c r="A273" s="56" t="s">
        <v>302</v>
      </c>
      <c r="B273" s="49">
        <v>5231</v>
      </c>
      <c r="C273" s="49">
        <f t="shared" si="29"/>
        <v>1307.75</v>
      </c>
      <c r="D273" s="9">
        <v>1.25</v>
      </c>
      <c r="E273" s="15">
        <f t="shared" si="35"/>
        <v>6538.75</v>
      </c>
      <c r="F273" s="9">
        <v>1.25</v>
      </c>
      <c r="G273" s="16">
        <f t="shared" si="30"/>
        <v>6538.75</v>
      </c>
      <c r="H273" s="17">
        <f t="shared" si="31"/>
        <v>0</v>
      </c>
      <c r="I273" s="17">
        <v>4</v>
      </c>
      <c r="J273" s="17">
        <f t="shared" si="32"/>
        <v>1</v>
      </c>
      <c r="K273" s="16">
        <f t="shared" si="34"/>
        <v>2.1864317532902704</v>
      </c>
      <c r="L273" s="9">
        <f t="shared" si="33"/>
        <v>2859.3061253653509</v>
      </c>
    </row>
    <row r="274" spans="1:12" s="1" customFormat="1" ht="15.45" customHeight="1" x14ac:dyDescent="0.15">
      <c r="A274" s="56" t="s">
        <v>303</v>
      </c>
      <c r="B274" s="49">
        <v>3504</v>
      </c>
      <c r="C274" s="49">
        <f t="shared" si="29"/>
        <v>876</v>
      </c>
      <c r="D274" s="9">
        <v>1.25</v>
      </c>
      <c r="E274" s="15">
        <f t="shared" si="35"/>
        <v>4380</v>
      </c>
      <c r="F274" s="9">
        <v>1.25</v>
      </c>
      <c r="G274" s="16">
        <f t="shared" si="30"/>
        <v>4380</v>
      </c>
      <c r="H274" s="17">
        <f t="shared" si="31"/>
        <v>0</v>
      </c>
      <c r="I274" s="17">
        <v>4</v>
      </c>
      <c r="J274" s="17">
        <f t="shared" si="32"/>
        <v>1</v>
      </c>
      <c r="K274" s="16">
        <f t="shared" si="34"/>
        <v>2.1864317532902704</v>
      </c>
      <c r="L274" s="9">
        <f t="shared" si="33"/>
        <v>1915.3142158822768</v>
      </c>
    </row>
    <row r="275" spans="1:12" s="1" customFormat="1" ht="15.45" customHeight="1" x14ac:dyDescent="0.15">
      <c r="A275" s="56" t="s">
        <v>304</v>
      </c>
      <c r="B275" s="49">
        <v>2503</v>
      </c>
      <c r="C275" s="49">
        <f t="shared" si="29"/>
        <v>625.75</v>
      </c>
      <c r="D275" s="9">
        <v>1.25</v>
      </c>
      <c r="E275" s="15">
        <f t="shared" si="35"/>
        <v>3128.75</v>
      </c>
      <c r="F275" s="9">
        <v>1.25</v>
      </c>
      <c r="G275" s="16">
        <f t="shared" si="30"/>
        <v>3128.75</v>
      </c>
      <c r="H275" s="17">
        <f t="shared" si="31"/>
        <v>0</v>
      </c>
      <c r="I275" s="17">
        <v>4</v>
      </c>
      <c r="J275" s="17">
        <f t="shared" si="32"/>
        <v>1</v>
      </c>
      <c r="K275" s="16">
        <f t="shared" si="34"/>
        <v>2.1864317532902704</v>
      </c>
      <c r="L275" s="9">
        <f t="shared" si="33"/>
        <v>1368.1596696213867</v>
      </c>
    </row>
    <row r="276" spans="1:12" s="1" customFormat="1" ht="15.45" customHeight="1" x14ac:dyDescent="0.15">
      <c r="A276" s="56" t="s">
        <v>305</v>
      </c>
      <c r="B276" s="49">
        <v>4093</v>
      </c>
      <c r="C276" s="49">
        <f t="shared" si="29"/>
        <v>1023.25</v>
      </c>
      <c r="D276" s="9">
        <v>1.25</v>
      </c>
      <c r="E276" s="15">
        <f t="shared" si="35"/>
        <v>5116.25</v>
      </c>
      <c r="F276" s="9">
        <v>1.25</v>
      </c>
      <c r="G276" s="16">
        <f t="shared" si="30"/>
        <v>5116.25</v>
      </c>
      <c r="H276" s="17">
        <f t="shared" si="31"/>
        <v>0</v>
      </c>
      <c r="I276" s="17">
        <v>4</v>
      </c>
      <c r="J276" s="17">
        <f t="shared" si="32"/>
        <v>1</v>
      </c>
      <c r="K276" s="16">
        <f t="shared" si="34"/>
        <v>2.1864317532902704</v>
      </c>
      <c r="L276" s="9">
        <f t="shared" si="33"/>
        <v>2237.2662915542692</v>
      </c>
    </row>
    <row r="277" spans="1:12" s="1" customFormat="1" ht="15.45" customHeight="1" x14ac:dyDescent="0.15">
      <c r="A277" s="56" t="s">
        <v>306</v>
      </c>
      <c r="B277" s="49">
        <v>1790</v>
      </c>
      <c r="C277" s="49">
        <f t="shared" si="29"/>
        <v>447.5</v>
      </c>
      <c r="D277" s="9">
        <v>1.25</v>
      </c>
      <c r="E277" s="15">
        <f t="shared" si="35"/>
        <v>2237.5</v>
      </c>
      <c r="F277" s="9">
        <v>0</v>
      </c>
      <c r="G277" s="16">
        <f t="shared" si="30"/>
        <v>0</v>
      </c>
      <c r="H277" s="17">
        <f t="shared" si="31"/>
        <v>2237.5</v>
      </c>
      <c r="I277" s="17">
        <v>4</v>
      </c>
      <c r="J277" s="17">
        <f t="shared" si="32"/>
        <v>0</v>
      </c>
      <c r="K277" s="16">
        <f t="shared" si="34"/>
        <v>0</v>
      </c>
      <c r="L277" s="9">
        <f t="shared" si="33"/>
        <v>0</v>
      </c>
    </row>
    <row r="278" spans="1:12" s="1" customFormat="1" ht="15.45" customHeight="1" x14ac:dyDescent="0.15">
      <c r="A278" s="56" t="s">
        <v>307</v>
      </c>
      <c r="B278" s="49">
        <v>1767</v>
      </c>
      <c r="C278" s="49">
        <f t="shared" si="29"/>
        <v>441.75</v>
      </c>
      <c r="D278" s="9">
        <v>1.25</v>
      </c>
      <c r="E278" s="15">
        <f t="shared" si="35"/>
        <v>2208.75</v>
      </c>
      <c r="F278" s="9">
        <v>0</v>
      </c>
      <c r="G278" s="16">
        <f t="shared" si="30"/>
        <v>0</v>
      </c>
      <c r="H278" s="17">
        <f t="shared" si="31"/>
        <v>2208.75</v>
      </c>
      <c r="I278" s="17">
        <v>4</v>
      </c>
      <c r="J278" s="17">
        <f t="shared" si="32"/>
        <v>0</v>
      </c>
      <c r="K278" s="16">
        <f t="shared" si="34"/>
        <v>0</v>
      </c>
      <c r="L278" s="9">
        <f t="shared" si="33"/>
        <v>0</v>
      </c>
    </row>
    <row r="279" spans="1:12" s="1" customFormat="1" ht="15.45" customHeight="1" x14ac:dyDescent="0.15">
      <c r="A279" s="56" t="s">
        <v>308</v>
      </c>
      <c r="B279" s="49">
        <v>4983</v>
      </c>
      <c r="C279" s="49">
        <f t="shared" si="29"/>
        <v>1245.75</v>
      </c>
      <c r="D279" s="9">
        <v>1.25</v>
      </c>
      <c r="E279" s="15">
        <f t="shared" si="35"/>
        <v>6228.75</v>
      </c>
      <c r="F279" s="9">
        <v>1.25</v>
      </c>
      <c r="G279" s="16">
        <f t="shared" si="30"/>
        <v>6228.75</v>
      </c>
      <c r="H279" s="17">
        <f t="shared" si="31"/>
        <v>0</v>
      </c>
      <c r="I279" s="17">
        <v>4</v>
      </c>
      <c r="J279" s="17">
        <f t="shared" si="32"/>
        <v>1</v>
      </c>
      <c r="K279" s="16">
        <f t="shared" si="34"/>
        <v>2.1864317532902704</v>
      </c>
      <c r="L279" s="9">
        <f t="shared" si="33"/>
        <v>2723.7473566613544</v>
      </c>
    </row>
    <row r="280" spans="1:12" s="1" customFormat="1" ht="15.45" customHeight="1" x14ac:dyDescent="0.15">
      <c r="A280" s="56" t="s">
        <v>309</v>
      </c>
      <c r="B280" s="49">
        <v>2530</v>
      </c>
      <c r="C280" s="49">
        <f t="shared" si="29"/>
        <v>632.5</v>
      </c>
      <c r="D280" s="9">
        <v>1.25</v>
      </c>
      <c r="E280" s="15">
        <f t="shared" si="35"/>
        <v>3162.5</v>
      </c>
      <c r="F280" s="9">
        <v>1.25</v>
      </c>
      <c r="G280" s="16">
        <f t="shared" si="30"/>
        <v>3162.5</v>
      </c>
      <c r="H280" s="17">
        <f t="shared" si="31"/>
        <v>0</v>
      </c>
      <c r="I280" s="17">
        <v>4</v>
      </c>
      <c r="J280" s="17">
        <f t="shared" si="32"/>
        <v>1</v>
      </c>
      <c r="K280" s="16">
        <f t="shared" si="34"/>
        <v>2.1864317532902704</v>
      </c>
      <c r="L280" s="9">
        <f t="shared" si="33"/>
        <v>1382.9180839560961</v>
      </c>
    </row>
    <row r="281" spans="1:12" s="1" customFormat="1" ht="15.45" customHeight="1" x14ac:dyDescent="0.15">
      <c r="A281" s="56" t="s">
        <v>310</v>
      </c>
      <c r="B281" s="49">
        <v>2590</v>
      </c>
      <c r="C281" s="49">
        <f t="shared" si="29"/>
        <v>647.5</v>
      </c>
      <c r="D281" s="9">
        <v>1.25</v>
      </c>
      <c r="E281" s="15">
        <f t="shared" si="35"/>
        <v>3237.5</v>
      </c>
      <c r="F281" s="9">
        <v>1.25</v>
      </c>
      <c r="G281" s="16">
        <f t="shared" si="30"/>
        <v>3237.5</v>
      </c>
      <c r="H281" s="17">
        <f t="shared" si="31"/>
        <v>0</v>
      </c>
      <c r="I281" s="17">
        <v>4</v>
      </c>
      <c r="J281" s="17">
        <f t="shared" si="32"/>
        <v>1</v>
      </c>
      <c r="K281" s="16">
        <f t="shared" si="34"/>
        <v>2.1864317532902704</v>
      </c>
      <c r="L281" s="9">
        <f t="shared" si="33"/>
        <v>1415.7145602554501</v>
      </c>
    </row>
    <row r="282" spans="1:12" s="1" customFormat="1" ht="15.45" customHeight="1" x14ac:dyDescent="0.15">
      <c r="A282" s="56" t="s">
        <v>311</v>
      </c>
      <c r="B282" s="49">
        <v>3176</v>
      </c>
      <c r="C282" s="49">
        <f t="shared" si="29"/>
        <v>794</v>
      </c>
      <c r="D282" s="9">
        <v>1.25</v>
      </c>
      <c r="E282" s="15">
        <f t="shared" si="35"/>
        <v>3970</v>
      </c>
      <c r="F282" s="9">
        <v>1.25</v>
      </c>
      <c r="G282" s="16">
        <f t="shared" si="30"/>
        <v>3970</v>
      </c>
      <c r="H282" s="17">
        <f t="shared" si="31"/>
        <v>0</v>
      </c>
      <c r="I282" s="17">
        <v>4</v>
      </c>
      <c r="J282" s="17">
        <f t="shared" si="32"/>
        <v>1</v>
      </c>
      <c r="K282" s="16">
        <f t="shared" si="34"/>
        <v>2.1864317532902704</v>
      </c>
      <c r="L282" s="9">
        <f t="shared" si="33"/>
        <v>1736.0268121124748</v>
      </c>
    </row>
    <row r="283" spans="1:12" s="1" customFormat="1" ht="15.45" customHeight="1" x14ac:dyDescent="0.15">
      <c r="A283" s="56" t="s">
        <v>312</v>
      </c>
      <c r="B283" s="49">
        <v>3585</v>
      </c>
      <c r="C283" s="49">
        <f t="shared" si="29"/>
        <v>896.25</v>
      </c>
      <c r="D283" s="9">
        <v>1.25</v>
      </c>
      <c r="E283" s="15">
        <f t="shared" si="35"/>
        <v>4481.25</v>
      </c>
      <c r="F283" s="9">
        <v>1.25</v>
      </c>
      <c r="G283" s="16">
        <f t="shared" si="30"/>
        <v>4481.25</v>
      </c>
      <c r="H283" s="17">
        <f t="shared" si="31"/>
        <v>0</v>
      </c>
      <c r="I283" s="17">
        <v>4</v>
      </c>
      <c r="J283" s="17">
        <f t="shared" si="32"/>
        <v>1</v>
      </c>
      <c r="K283" s="16">
        <f t="shared" si="34"/>
        <v>2.1864317532902704</v>
      </c>
      <c r="L283" s="9">
        <f t="shared" si="33"/>
        <v>1959.5894588864048</v>
      </c>
    </row>
    <row r="284" spans="1:12" s="1" customFormat="1" ht="15.45" customHeight="1" x14ac:dyDescent="0.15">
      <c r="A284" s="56" t="s">
        <v>313</v>
      </c>
      <c r="B284" s="49">
        <v>736</v>
      </c>
      <c r="C284" s="49">
        <f t="shared" si="29"/>
        <v>184</v>
      </c>
      <c r="D284" s="9">
        <v>1.25</v>
      </c>
      <c r="E284" s="15">
        <f t="shared" si="35"/>
        <v>920</v>
      </c>
      <c r="F284" s="9">
        <v>1.25</v>
      </c>
      <c r="G284" s="16">
        <f t="shared" si="30"/>
        <v>920</v>
      </c>
      <c r="H284" s="17">
        <f t="shared" si="31"/>
        <v>0</v>
      </c>
      <c r="I284" s="17">
        <v>4</v>
      </c>
      <c r="J284" s="17">
        <f t="shared" si="32"/>
        <v>1</v>
      </c>
      <c r="K284" s="16">
        <f t="shared" si="34"/>
        <v>2.1864317532902704</v>
      </c>
      <c r="L284" s="9">
        <f t="shared" si="33"/>
        <v>402.30344260540977</v>
      </c>
    </row>
    <row r="285" spans="1:12" s="1" customFormat="1" ht="15.45" customHeight="1" x14ac:dyDescent="0.2">
      <c r="A285" s="38"/>
      <c r="B285" s="3">
        <f>SUM(B3:B284)</f>
        <v>1020870</v>
      </c>
      <c r="C285" s="36">
        <f>SUM(C3:C284)</f>
        <v>255217.5</v>
      </c>
      <c r="D285" s="18"/>
      <c r="E285" s="95">
        <f>SUM(E3:E284)</f>
        <v>1276087.5</v>
      </c>
      <c r="F285" s="98"/>
      <c r="G285" s="96">
        <f>SUM(G3:G284)</f>
        <v>887845</v>
      </c>
      <c r="H285" s="37">
        <f>SUM(H3:H284)</f>
        <v>388242.5</v>
      </c>
      <c r="I285" s="21"/>
      <c r="J285" s="22"/>
      <c r="K285" s="23"/>
      <c r="L285" s="37">
        <f>SUM(L3:L284)</f>
        <v>388242.50000000017</v>
      </c>
    </row>
    <row r="286" spans="1:12" s="1" customFormat="1" ht="15.45" customHeight="1" x14ac:dyDescent="0.15">
      <c r="A286" s="39"/>
      <c r="B286" s="36"/>
      <c r="C286" s="24"/>
      <c r="D286" s="18"/>
      <c r="E286" s="25"/>
      <c r="G286" s="25"/>
      <c r="H286" s="21"/>
      <c r="I286" s="21"/>
      <c r="J286" s="22"/>
      <c r="K286" s="23"/>
      <c r="L286" s="21"/>
    </row>
    <row r="287" spans="1:12" s="1" customFormat="1" ht="28.65" customHeight="1" x14ac:dyDescent="0.15">
      <c r="A287" s="110" t="s">
        <v>18</v>
      </c>
      <c r="B287" s="40">
        <v>177569</v>
      </c>
      <c r="C287" s="42"/>
      <c r="D287" s="10"/>
      <c r="E287" s="10"/>
      <c r="F287" s="10"/>
      <c r="G287" s="43" t="s">
        <v>19</v>
      </c>
      <c r="H287" s="35">
        <f>E285-G285</f>
        <v>388242.5</v>
      </c>
      <c r="I287" s="35"/>
      <c r="J287" s="34"/>
      <c r="K287" s="41"/>
      <c r="L287" s="44"/>
    </row>
    <row r="288" spans="1:12" x14ac:dyDescent="0.25">
      <c r="A288" s="27"/>
      <c r="C288" s="12"/>
      <c r="D288" s="12"/>
      <c r="E288" s="12"/>
      <c r="F288" s="12"/>
      <c r="G288" s="45" t="s">
        <v>20</v>
      </c>
      <c r="H288" s="46">
        <f>H285/B287</f>
        <v>2.1864317532902704</v>
      </c>
      <c r="I288" s="46"/>
      <c r="J288" s="34"/>
      <c r="K288" s="41"/>
      <c r="L288" s="44"/>
    </row>
    <row r="289" spans="7:9" x14ac:dyDescent="0.25">
      <c r="G289" s="99" t="s">
        <v>21</v>
      </c>
      <c r="H289" s="100">
        <v>2.1864317532902704</v>
      </c>
      <c r="I289" s="100"/>
    </row>
  </sheetData>
  <sheetProtection algorithmName="SHA-512" hashValue="zzC21OYvWFa3yfORNYgyFHtWGER2j0xwQPT1FfrdqOjxW0xtCWTp5zgVSQ2McrPxdPVYr+1wv69Hqf9VP3f/Dg==" saltValue="a9RXw7xKzvj3BHeowcc+z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B6B5-0E9E-4743-97F0-DA86031B9E9D}">
  <dimension ref="A1:G289"/>
  <sheetViews>
    <sheetView workbookViewId="0">
      <pane ySplit="2" topLeftCell="A3" activePane="bottomLeft" state="frozen"/>
      <selection pane="bottomLeft" activeCell="A5" sqref="A5"/>
    </sheetView>
  </sheetViews>
  <sheetFormatPr defaultRowHeight="13.2" x14ac:dyDescent="0.25"/>
  <cols>
    <col min="1" max="1" width="58.44140625" bestFit="1" customWidth="1"/>
    <col min="2" max="2" width="9.88671875" customWidth="1"/>
    <col min="3" max="4" width="8.6640625" bestFit="1" customWidth="1"/>
    <col min="5" max="5" width="9" bestFit="1" customWidth="1"/>
    <col min="6" max="6" width="8.88671875" bestFit="1" customWidth="1"/>
  </cols>
  <sheetData>
    <row r="1" spans="1:6" ht="16.8" x14ac:dyDescent="0.3">
      <c r="A1" s="116" t="s">
        <v>31</v>
      </c>
      <c r="B1" s="116"/>
      <c r="C1" s="116"/>
      <c r="D1" s="116"/>
      <c r="E1" s="116"/>
      <c r="F1" s="116"/>
    </row>
    <row r="2" spans="1:6" s="1" customFormat="1" ht="39.9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5" customHeight="1" x14ac:dyDescent="0.15">
      <c r="A3" s="48" t="s">
        <v>32</v>
      </c>
      <c r="B3" s="49">
        <v>4140</v>
      </c>
      <c r="C3" s="17">
        <v>4</v>
      </c>
      <c r="D3" s="17">
        <v>1</v>
      </c>
      <c r="E3" s="17">
        <f t="shared" ref="E3:E64" si="0">B3/C3</f>
        <v>1035</v>
      </c>
      <c r="F3" s="17">
        <f>D3*E3</f>
        <v>1035</v>
      </c>
    </row>
    <row r="4" spans="1:6" s="1" customFormat="1" ht="15.45" customHeight="1" x14ac:dyDescent="0.15">
      <c r="A4" s="56" t="s">
        <v>33</v>
      </c>
      <c r="B4" s="49">
        <v>301</v>
      </c>
      <c r="C4" s="17">
        <v>4</v>
      </c>
      <c r="D4" s="17">
        <v>1</v>
      </c>
      <c r="E4" s="17">
        <f t="shared" si="0"/>
        <v>75.25</v>
      </c>
      <c r="F4" s="17">
        <f t="shared" ref="F4:F65" si="1">D4*E4</f>
        <v>75.25</v>
      </c>
    </row>
    <row r="5" spans="1:6" s="1" customFormat="1" ht="15.45" customHeight="1" x14ac:dyDescent="0.15">
      <c r="A5" s="56" t="s">
        <v>34</v>
      </c>
      <c r="B5" s="49">
        <v>3146</v>
      </c>
      <c r="C5" s="17">
        <v>4</v>
      </c>
      <c r="D5" s="17">
        <v>0</v>
      </c>
      <c r="E5" s="17">
        <f t="shared" si="0"/>
        <v>786.5</v>
      </c>
      <c r="F5" s="17">
        <f t="shared" si="1"/>
        <v>0</v>
      </c>
    </row>
    <row r="6" spans="1:6" s="1" customFormat="1" ht="15.45" customHeight="1" x14ac:dyDescent="0.15">
      <c r="A6" s="56" t="s">
        <v>35</v>
      </c>
      <c r="B6" s="49">
        <v>8125</v>
      </c>
      <c r="C6" s="17">
        <v>4</v>
      </c>
      <c r="D6" s="17">
        <v>1</v>
      </c>
      <c r="E6" s="17">
        <f t="shared" si="0"/>
        <v>2031.25</v>
      </c>
      <c r="F6" s="17">
        <f t="shared" si="1"/>
        <v>2031.25</v>
      </c>
    </row>
    <row r="7" spans="1:6" s="1" customFormat="1" ht="15.45" customHeight="1" x14ac:dyDescent="0.15">
      <c r="A7" s="56" t="s">
        <v>36</v>
      </c>
      <c r="B7" s="49">
        <v>5730</v>
      </c>
      <c r="C7" s="17">
        <v>4</v>
      </c>
      <c r="D7" s="17">
        <v>0</v>
      </c>
      <c r="E7" s="17">
        <f t="shared" si="0"/>
        <v>1432.5</v>
      </c>
      <c r="F7" s="17">
        <f t="shared" si="1"/>
        <v>0</v>
      </c>
    </row>
    <row r="8" spans="1:6" s="1" customFormat="1" ht="15.45" customHeight="1" x14ac:dyDescent="0.15">
      <c r="A8" s="56" t="s">
        <v>37</v>
      </c>
      <c r="B8" s="49">
        <v>2153</v>
      </c>
      <c r="C8" s="17">
        <v>4</v>
      </c>
      <c r="D8" s="17">
        <v>1</v>
      </c>
      <c r="E8" s="17">
        <f t="shared" si="0"/>
        <v>538.25</v>
      </c>
      <c r="F8" s="17">
        <f t="shared" si="1"/>
        <v>538.25</v>
      </c>
    </row>
    <row r="9" spans="1:6" s="1" customFormat="1" ht="15.45" customHeight="1" x14ac:dyDescent="0.15">
      <c r="A9" s="56" t="s">
        <v>38</v>
      </c>
      <c r="B9" s="49">
        <v>5389</v>
      </c>
      <c r="C9" s="17">
        <v>4</v>
      </c>
      <c r="D9" s="17">
        <v>1</v>
      </c>
      <c r="E9" s="17">
        <f t="shared" si="0"/>
        <v>1347.25</v>
      </c>
      <c r="F9" s="17">
        <f t="shared" si="1"/>
        <v>1347.25</v>
      </c>
    </row>
    <row r="10" spans="1:6" s="1" customFormat="1" ht="15.45" customHeight="1" x14ac:dyDescent="0.15">
      <c r="A10" s="56" t="s">
        <v>39</v>
      </c>
      <c r="B10" s="49">
        <v>2946</v>
      </c>
      <c r="C10" s="17">
        <v>4</v>
      </c>
      <c r="D10" s="17">
        <v>0</v>
      </c>
      <c r="E10" s="17">
        <f t="shared" si="0"/>
        <v>736.5</v>
      </c>
      <c r="F10" s="17">
        <f t="shared" si="1"/>
        <v>0</v>
      </c>
    </row>
    <row r="11" spans="1:6" s="1" customFormat="1" ht="15.45" customHeight="1" x14ac:dyDescent="0.15">
      <c r="A11" s="56" t="s">
        <v>40</v>
      </c>
      <c r="B11" s="49">
        <v>2054</v>
      </c>
      <c r="C11" s="17">
        <v>4</v>
      </c>
      <c r="D11" s="17">
        <v>0</v>
      </c>
      <c r="E11" s="17">
        <f t="shared" si="0"/>
        <v>513.5</v>
      </c>
      <c r="F11" s="17">
        <f t="shared" si="1"/>
        <v>0</v>
      </c>
    </row>
    <row r="12" spans="1:6" s="1" customFormat="1" ht="15.45" customHeight="1" x14ac:dyDescent="0.15">
      <c r="A12" s="56" t="s">
        <v>41</v>
      </c>
      <c r="B12" s="49">
        <v>4904</v>
      </c>
      <c r="C12" s="17">
        <v>4</v>
      </c>
      <c r="D12" s="17">
        <v>0</v>
      </c>
      <c r="E12" s="17">
        <f t="shared" si="0"/>
        <v>1226</v>
      </c>
      <c r="F12" s="17">
        <f t="shared" si="1"/>
        <v>0</v>
      </c>
    </row>
    <row r="13" spans="1:6" s="1" customFormat="1" ht="15.45" customHeight="1" x14ac:dyDescent="0.15">
      <c r="A13" s="56" t="s">
        <v>42</v>
      </c>
      <c r="B13" s="49">
        <v>2439</v>
      </c>
      <c r="C13" s="17">
        <v>4</v>
      </c>
      <c r="D13" s="17">
        <v>1</v>
      </c>
      <c r="E13" s="17">
        <f t="shared" si="0"/>
        <v>609.75</v>
      </c>
      <c r="F13" s="17">
        <f t="shared" si="1"/>
        <v>609.75</v>
      </c>
    </row>
    <row r="14" spans="1:6" s="1" customFormat="1" ht="15.45" customHeight="1" x14ac:dyDescent="0.15">
      <c r="A14" s="56" t="s">
        <v>43</v>
      </c>
      <c r="B14" s="49">
        <v>4964</v>
      </c>
      <c r="C14" s="17">
        <v>4</v>
      </c>
      <c r="D14" s="17">
        <v>0</v>
      </c>
      <c r="E14" s="17">
        <f t="shared" si="0"/>
        <v>1241</v>
      </c>
      <c r="F14" s="17">
        <f t="shared" si="1"/>
        <v>0</v>
      </c>
    </row>
    <row r="15" spans="1:6" s="1" customFormat="1" ht="15.45" customHeight="1" x14ac:dyDescent="0.15">
      <c r="A15" s="56" t="s">
        <v>44</v>
      </c>
      <c r="B15" s="49">
        <v>3326</v>
      </c>
      <c r="C15" s="17">
        <v>4</v>
      </c>
      <c r="D15" s="17">
        <v>1</v>
      </c>
      <c r="E15" s="17">
        <f t="shared" si="0"/>
        <v>831.5</v>
      </c>
      <c r="F15" s="17">
        <f t="shared" si="1"/>
        <v>831.5</v>
      </c>
    </row>
    <row r="16" spans="1:6" s="1" customFormat="1" ht="15.45" customHeight="1" x14ac:dyDescent="0.15">
      <c r="A16" s="56" t="s">
        <v>45</v>
      </c>
      <c r="B16" s="49">
        <v>4399</v>
      </c>
      <c r="C16" s="17">
        <v>4</v>
      </c>
      <c r="D16" s="17">
        <v>1</v>
      </c>
      <c r="E16" s="17">
        <f t="shared" si="0"/>
        <v>1099.75</v>
      </c>
      <c r="F16" s="17">
        <f t="shared" si="1"/>
        <v>1099.75</v>
      </c>
    </row>
    <row r="17" spans="1:6" s="1" customFormat="1" ht="15.45" customHeight="1" x14ac:dyDescent="0.15">
      <c r="A17" s="56" t="s">
        <v>46</v>
      </c>
      <c r="B17" s="49">
        <v>3263</v>
      </c>
      <c r="C17" s="17">
        <v>4</v>
      </c>
      <c r="D17" s="17">
        <v>1</v>
      </c>
      <c r="E17" s="17">
        <f t="shared" si="0"/>
        <v>815.75</v>
      </c>
      <c r="F17" s="17">
        <f t="shared" si="1"/>
        <v>815.75</v>
      </c>
    </row>
    <row r="18" spans="1:6" s="1" customFormat="1" ht="15.45" customHeight="1" x14ac:dyDescent="0.15">
      <c r="A18" s="56" t="s">
        <v>47</v>
      </c>
      <c r="B18" s="49">
        <v>2035</v>
      </c>
      <c r="C18" s="17">
        <v>4</v>
      </c>
      <c r="D18" s="17">
        <v>1</v>
      </c>
      <c r="E18" s="17">
        <f t="shared" si="0"/>
        <v>508.75</v>
      </c>
      <c r="F18" s="17">
        <f t="shared" si="1"/>
        <v>508.75</v>
      </c>
    </row>
    <row r="19" spans="1:6" s="1" customFormat="1" ht="15.45" customHeight="1" x14ac:dyDescent="0.15">
      <c r="A19" s="56" t="s">
        <v>48</v>
      </c>
      <c r="B19" s="49">
        <v>4553</v>
      </c>
      <c r="C19" s="17">
        <v>4</v>
      </c>
      <c r="D19" s="17">
        <v>1</v>
      </c>
      <c r="E19" s="17">
        <f t="shared" si="0"/>
        <v>1138.25</v>
      </c>
      <c r="F19" s="17">
        <f t="shared" si="1"/>
        <v>1138.25</v>
      </c>
    </row>
    <row r="20" spans="1:6" s="1" customFormat="1" ht="15.45" customHeight="1" x14ac:dyDescent="0.15">
      <c r="A20" s="56" t="s">
        <v>49</v>
      </c>
      <c r="B20" s="49">
        <v>4215</v>
      </c>
      <c r="C20" s="17">
        <v>4</v>
      </c>
      <c r="D20" s="17">
        <v>1</v>
      </c>
      <c r="E20" s="17">
        <f t="shared" si="0"/>
        <v>1053.75</v>
      </c>
      <c r="F20" s="17">
        <f t="shared" si="1"/>
        <v>1053.75</v>
      </c>
    </row>
    <row r="21" spans="1:6" s="1" customFormat="1" ht="15.45" customHeight="1" x14ac:dyDescent="0.15">
      <c r="A21" s="56" t="s">
        <v>50</v>
      </c>
      <c r="B21" s="49">
        <v>2521</v>
      </c>
      <c r="C21" s="17">
        <v>4</v>
      </c>
      <c r="D21" s="17">
        <v>1</v>
      </c>
      <c r="E21" s="17">
        <f t="shared" si="0"/>
        <v>630.25</v>
      </c>
      <c r="F21" s="17">
        <f t="shared" si="1"/>
        <v>630.25</v>
      </c>
    </row>
    <row r="22" spans="1:6" s="1" customFormat="1" ht="15.45" customHeight="1" x14ac:dyDescent="0.15">
      <c r="A22" s="56" t="s">
        <v>51</v>
      </c>
      <c r="B22" s="49">
        <v>2218</v>
      </c>
      <c r="C22" s="17">
        <v>4</v>
      </c>
      <c r="D22" s="17">
        <v>0</v>
      </c>
      <c r="E22" s="17">
        <f t="shared" si="0"/>
        <v>554.5</v>
      </c>
      <c r="F22" s="17">
        <f t="shared" si="1"/>
        <v>0</v>
      </c>
    </row>
    <row r="23" spans="1:6" s="1" customFormat="1" ht="15.45" customHeight="1" x14ac:dyDescent="0.15">
      <c r="A23" s="56" t="s">
        <v>52</v>
      </c>
      <c r="B23" s="49">
        <v>2314</v>
      </c>
      <c r="C23" s="17">
        <v>4</v>
      </c>
      <c r="D23" s="17">
        <v>1</v>
      </c>
      <c r="E23" s="17">
        <f t="shared" si="0"/>
        <v>578.5</v>
      </c>
      <c r="F23" s="17">
        <f>D23*E23</f>
        <v>578.5</v>
      </c>
    </row>
    <row r="24" spans="1:6" s="1" customFormat="1" ht="15.45" customHeight="1" x14ac:dyDescent="0.15">
      <c r="A24" s="56" t="s">
        <v>53</v>
      </c>
      <c r="B24" s="49">
        <v>2520</v>
      </c>
      <c r="C24" s="17">
        <v>4</v>
      </c>
      <c r="D24" s="17">
        <v>1</v>
      </c>
      <c r="E24" s="17">
        <f t="shared" si="0"/>
        <v>630</v>
      </c>
      <c r="F24" s="17">
        <f t="shared" si="1"/>
        <v>630</v>
      </c>
    </row>
    <row r="25" spans="1:6" s="1" customFormat="1" ht="15.45" customHeight="1" x14ac:dyDescent="0.15">
      <c r="A25" s="56" t="s">
        <v>54</v>
      </c>
      <c r="B25" s="49">
        <v>4665</v>
      </c>
      <c r="C25" s="17">
        <v>4</v>
      </c>
      <c r="D25" s="17">
        <v>1</v>
      </c>
      <c r="E25" s="17">
        <f t="shared" si="0"/>
        <v>1166.25</v>
      </c>
      <c r="F25" s="17">
        <f t="shared" si="1"/>
        <v>1166.25</v>
      </c>
    </row>
    <row r="26" spans="1:6" s="1" customFormat="1" ht="15.45" customHeight="1" x14ac:dyDescent="0.15">
      <c r="A26" s="56" t="s">
        <v>55</v>
      </c>
      <c r="B26" s="49">
        <v>4028</v>
      </c>
      <c r="C26" s="17">
        <v>4</v>
      </c>
      <c r="D26" s="17">
        <v>1</v>
      </c>
      <c r="E26" s="17">
        <f t="shared" si="0"/>
        <v>1007</v>
      </c>
      <c r="F26" s="17">
        <f t="shared" si="1"/>
        <v>1007</v>
      </c>
    </row>
    <row r="27" spans="1:6" s="1" customFormat="1" ht="15.45" customHeight="1" x14ac:dyDescent="0.15">
      <c r="A27" s="56" t="s">
        <v>56</v>
      </c>
      <c r="B27" s="49">
        <v>2646</v>
      </c>
      <c r="C27" s="17">
        <v>4</v>
      </c>
      <c r="D27" s="17">
        <v>1</v>
      </c>
      <c r="E27" s="17">
        <f t="shared" si="0"/>
        <v>661.5</v>
      </c>
      <c r="F27" s="17">
        <f t="shared" si="1"/>
        <v>661.5</v>
      </c>
    </row>
    <row r="28" spans="1:6" s="1" customFormat="1" ht="15.45" customHeight="1" x14ac:dyDescent="0.15">
      <c r="A28" s="56" t="s">
        <v>57</v>
      </c>
      <c r="B28" s="49">
        <v>3191</v>
      </c>
      <c r="C28" s="17">
        <v>4</v>
      </c>
      <c r="D28" s="17">
        <v>1</v>
      </c>
      <c r="E28" s="17">
        <f t="shared" si="0"/>
        <v>797.75</v>
      </c>
      <c r="F28" s="17">
        <f t="shared" si="1"/>
        <v>797.75</v>
      </c>
    </row>
    <row r="29" spans="1:6" s="1" customFormat="1" ht="15.45" customHeight="1" x14ac:dyDescent="0.15">
      <c r="A29" s="56" t="s">
        <v>58</v>
      </c>
      <c r="B29" s="49">
        <v>3552</v>
      </c>
      <c r="C29" s="17">
        <v>4</v>
      </c>
      <c r="D29" s="17">
        <v>0</v>
      </c>
      <c r="E29" s="17">
        <f t="shared" si="0"/>
        <v>888</v>
      </c>
      <c r="F29" s="17">
        <f t="shared" si="1"/>
        <v>0</v>
      </c>
    </row>
    <row r="30" spans="1:6" s="1" customFormat="1" ht="15.45" customHeight="1" x14ac:dyDescent="0.15">
      <c r="A30" s="56" t="s">
        <v>59</v>
      </c>
      <c r="B30" s="49">
        <v>5439</v>
      </c>
      <c r="C30" s="17">
        <v>4</v>
      </c>
      <c r="D30" s="17">
        <v>1</v>
      </c>
      <c r="E30" s="17">
        <f t="shared" si="0"/>
        <v>1359.75</v>
      </c>
      <c r="F30" s="17">
        <f t="shared" si="1"/>
        <v>1359.75</v>
      </c>
    </row>
    <row r="31" spans="1:6" s="1" customFormat="1" ht="15.45" customHeight="1" x14ac:dyDescent="0.15">
      <c r="A31" s="56" t="s">
        <v>60</v>
      </c>
      <c r="B31" s="49">
        <v>4123</v>
      </c>
      <c r="C31" s="17">
        <v>4</v>
      </c>
      <c r="D31" s="17">
        <v>1</v>
      </c>
      <c r="E31" s="17">
        <f t="shared" si="0"/>
        <v>1030.75</v>
      </c>
      <c r="F31" s="17">
        <f t="shared" si="1"/>
        <v>1030.75</v>
      </c>
    </row>
    <row r="32" spans="1:6" s="1" customFormat="1" ht="15.45" customHeight="1" x14ac:dyDescent="0.15">
      <c r="A32" s="56" t="s">
        <v>61</v>
      </c>
      <c r="B32" s="49">
        <v>3250</v>
      </c>
      <c r="C32" s="17">
        <v>4</v>
      </c>
      <c r="D32" s="17">
        <v>1</v>
      </c>
      <c r="E32" s="17">
        <f t="shared" si="0"/>
        <v>812.5</v>
      </c>
      <c r="F32" s="17">
        <f t="shared" si="1"/>
        <v>812.5</v>
      </c>
    </row>
    <row r="33" spans="1:6" s="1" customFormat="1" ht="15.45" customHeight="1" x14ac:dyDescent="0.15">
      <c r="A33" s="56" t="s">
        <v>62</v>
      </c>
      <c r="B33" s="49">
        <v>6531</v>
      </c>
      <c r="C33" s="17">
        <v>4</v>
      </c>
      <c r="D33" s="17">
        <v>1</v>
      </c>
      <c r="E33" s="17">
        <f t="shared" si="0"/>
        <v>1632.75</v>
      </c>
      <c r="F33" s="17">
        <f t="shared" si="1"/>
        <v>1632.75</v>
      </c>
    </row>
    <row r="34" spans="1:6" s="1" customFormat="1" ht="15.45" customHeight="1" x14ac:dyDescent="0.15">
      <c r="A34" s="56" t="s">
        <v>63</v>
      </c>
      <c r="B34" s="49">
        <v>3448</v>
      </c>
      <c r="C34" s="17">
        <v>4</v>
      </c>
      <c r="D34" s="17">
        <v>0</v>
      </c>
      <c r="E34" s="17">
        <f t="shared" si="0"/>
        <v>862</v>
      </c>
      <c r="F34" s="17">
        <f t="shared" si="1"/>
        <v>0</v>
      </c>
    </row>
    <row r="35" spans="1:6" s="1" customFormat="1" ht="15.45" customHeight="1" x14ac:dyDescent="0.15">
      <c r="A35" s="56" t="s">
        <v>64</v>
      </c>
      <c r="B35" s="49">
        <v>4257</v>
      </c>
      <c r="C35" s="17">
        <v>4</v>
      </c>
      <c r="D35" s="17">
        <v>0</v>
      </c>
      <c r="E35" s="17">
        <f t="shared" si="0"/>
        <v>1064.25</v>
      </c>
      <c r="F35" s="17">
        <f t="shared" si="1"/>
        <v>0</v>
      </c>
    </row>
    <row r="36" spans="1:6" s="1" customFormat="1" ht="15.45" customHeight="1" x14ac:dyDescent="0.15">
      <c r="A36" s="56" t="s">
        <v>65</v>
      </c>
      <c r="B36" s="49">
        <v>5044</v>
      </c>
      <c r="C36" s="17">
        <v>4</v>
      </c>
      <c r="D36" s="17">
        <v>1</v>
      </c>
      <c r="E36" s="17">
        <f t="shared" si="0"/>
        <v>1261</v>
      </c>
      <c r="F36" s="17">
        <f t="shared" si="1"/>
        <v>1261</v>
      </c>
    </row>
    <row r="37" spans="1:6" s="1" customFormat="1" ht="15.45" customHeight="1" x14ac:dyDescent="0.15">
      <c r="A37" s="56" t="s">
        <v>66</v>
      </c>
      <c r="B37" s="49">
        <v>3514</v>
      </c>
      <c r="C37" s="17">
        <v>4</v>
      </c>
      <c r="D37" s="17">
        <v>1</v>
      </c>
      <c r="E37" s="17">
        <f t="shared" si="0"/>
        <v>878.5</v>
      </c>
      <c r="F37" s="17">
        <f t="shared" si="1"/>
        <v>878.5</v>
      </c>
    </row>
    <row r="38" spans="1:6" s="1" customFormat="1" ht="15.45" customHeight="1" x14ac:dyDescent="0.15">
      <c r="A38" s="56" t="s">
        <v>67</v>
      </c>
      <c r="B38" s="49">
        <v>2157</v>
      </c>
      <c r="C38" s="17">
        <v>4</v>
      </c>
      <c r="D38" s="17">
        <v>1</v>
      </c>
      <c r="E38" s="17">
        <f t="shared" si="0"/>
        <v>539.25</v>
      </c>
      <c r="F38" s="17">
        <f t="shared" si="1"/>
        <v>539.25</v>
      </c>
    </row>
    <row r="39" spans="1:6" s="1" customFormat="1" ht="15.45" customHeight="1" x14ac:dyDescent="0.15">
      <c r="A39" s="56" t="s">
        <v>68</v>
      </c>
      <c r="B39" s="49">
        <v>3590</v>
      </c>
      <c r="C39" s="17">
        <v>4</v>
      </c>
      <c r="D39" s="17">
        <v>0</v>
      </c>
      <c r="E39" s="17">
        <f t="shared" si="0"/>
        <v>897.5</v>
      </c>
      <c r="F39" s="17">
        <f t="shared" si="1"/>
        <v>0</v>
      </c>
    </row>
    <row r="40" spans="1:6" s="1" customFormat="1" ht="15.45" customHeight="1" x14ac:dyDescent="0.15">
      <c r="A40" s="56" t="s">
        <v>69</v>
      </c>
      <c r="B40" s="49">
        <v>3163</v>
      </c>
      <c r="C40" s="17">
        <v>4</v>
      </c>
      <c r="D40" s="17">
        <v>0</v>
      </c>
      <c r="E40" s="17">
        <f t="shared" si="0"/>
        <v>790.75</v>
      </c>
      <c r="F40" s="17">
        <f t="shared" si="1"/>
        <v>0</v>
      </c>
    </row>
    <row r="41" spans="1:6" s="1" customFormat="1" ht="15.45" customHeight="1" x14ac:dyDescent="0.15">
      <c r="A41" s="56" t="s">
        <v>70</v>
      </c>
      <c r="B41" s="49">
        <v>3648</v>
      </c>
      <c r="C41" s="17">
        <v>4</v>
      </c>
      <c r="D41" s="17">
        <v>1</v>
      </c>
      <c r="E41" s="17">
        <f t="shared" si="0"/>
        <v>912</v>
      </c>
      <c r="F41" s="17">
        <f t="shared" si="1"/>
        <v>912</v>
      </c>
    </row>
    <row r="42" spans="1:6" s="1" customFormat="1" ht="15.45" customHeight="1" x14ac:dyDescent="0.15">
      <c r="A42" s="56" t="s">
        <v>71</v>
      </c>
      <c r="B42" s="49">
        <v>2291</v>
      </c>
      <c r="C42" s="17">
        <v>4</v>
      </c>
      <c r="D42" s="17">
        <v>0</v>
      </c>
      <c r="E42" s="17">
        <f t="shared" si="0"/>
        <v>572.75</v>
      </c>
      <c r="F42" s="17">
        <f t="shared" si="1"/>
        <v>0</v>
      </c>
    </row>
    <row r="43" spans="1:6" s="1" customFormat="1" ht="15.45" customHeight="1" x14ac:dyDescent="0.15">
      <c r="A43" s="56" t="s">
        <v>72</v>
      </c>
      <c r="B43" s="49">
        <v>4203</v>
      </c>
      <c r="C43" s="17">
        <v>4</v>
      </c>
      <c r="D43" s="17">
        <v>0</v>
      </c>
      <c r="E43" s="17">
        <f t="shared" si="0"/>
        <v>1050.75</v>
      </c>
      <c r="F43" s="17">
        <f t="shared" si="1"/>
        <v>0</v>
      </c>
    </row>
    <row r="44" spans="1:6" s="1" customFormat="1" ht="15.45" customHeight="1" x14ac:dyDescent="0.15">
      <c r="A44" s="56" t="s">
        <v>73</v>
      </c>
      <c r="B44" s="49">
        <v>4781</v>
      </c>
      <c r="C44" s="17">
        <v>4</v>
      </c>
      <c r="D44" s="17">
        <v>1</v>
      </c>
      <c r="E44" s="17">
        <f t="shared" si="0"/>
        <v>1195.25</v>
      </c>
      <c r="F44" s="17">
        <f t="shared" si="1"/>
        <v>1195.25</v>
      </c>
    </row>
    <row r="45" spans="1:6" s="1" customFormat="1" ht="15.45" customHeight="1" x14ac:dyDescent="0.15">
      <c r="A45" s="56" t="s">
        <v>74</v>
      </c>
      <c r="B45" s="49">
        <v>2290</v>
      </c>
      <c r="C45" s="17">
        <v>4</v>
      </c>
      <c r="D45" s="17">
        <v>1</v>
      </c>
      <c r="E45" s="17">
        <f t="shared" si="0"/>
        <v>572.5</v>
      </c>
      <c r="F45" s="17">
        <f t="shared" si="1"/>
        <v>572.5</v>
      </c>
    </row>
    <row r="46" spans="1:6" s="1" customFormat="1" ht="15.45" customHeight="1" x14ac:dyDescent="0.15">
      <c r="A46" s="56" t="s">
        <v>75</v>
      </c>
      <c r="B46" s="49">
        <v>2693</v>
      </c>
      <c r="C46" s="17">
        <v>4</v>
      </c>
      <c r="D46" s="17">
        <v>1</v>
      </c>
      <c r="E46" s="17">
        <f t="shared" si="0"/>
        <v>673.25</v>
      </c>
      <c r="F46" s="17">
        <f t="shared" si="1"/>
        <v>673.25</v>
      </c>
    </row>
    <row r="47" spans="1:6" s="1" customFormat="1" ht="15.45" customHeight="1" x14ac:dyDescent="0.15">
      <c r="A47" s="56" t="s">
        <v>76</v>
      </c>
      <c r="B47" s="49">
        <v>5342</v>
      </c>
      <c r="C47" s="17">
        <v>4</v>
      </c>
      <c r="D47" s="17">
        <v>0</v>
      </c>
      <c r="E47" s="17">
        <f t="shared" si="0"/>
        <v>1335.5</v>
      </c>
      <c r="F47" s="17">
        <f>D47*E47</f>
        <v>0</v>
      </c>
    </row>
    <row r="48" spans="1:6" s="1" customFormat="1" ht="15.45" customHeight="1" x14ac:dyDescent="0.15">
      <c r="A48" s="56" t="s">
        <v>77</v>
      </c>
      <c r="B48" s="49">
        <v>2183</v>
      </c>
      <c r="C48" s="17">
        <v>4</v>
      </c>
      <c r="D48" s="17">
        <v>1</v>
      </c>
      <c r="E48" s="17">
        <f t="shared" si="0"/>
        <v>545.75</v>
      </c>
      <c r="F48" s="17">
        <f t="shared" si="1"/>
        <v>545.75</v>
      </c>
    </row>
    <row r="49" spans="1:6" s="1" customFormat="1" ht="15.45" customHeight="1" x14ac:dyDescent="0.15">
      <c r="A49" s="56" t="s">
        <v>78</v>
      </c>
      <c r="B49" s="49">
        <v>1400</v>
      </c>
      <c r="C49" s="17">
        <v>4</v>
      </c>
      <c r="D49" s="17">
        <v>1</v>
      </c>
      <c r="E49" s="17">
        <f t="shared" si="0"/>
        <v>350</v>
      </c>
      <c r="F49" s="17">
        <f t="shared" si="1"/>
        <v>350</v>
      </c>
    </row>
    <row r="50" spans="1:6" s="1" customFormat="1" ht="15.45" customHeight="1" x14ac:dyDescent="0.15">
      <c r="A50" s="56" t="s">
        <v>79</v>
      </c>
      <c r="B50" s="49">
        <v>4262</v>
      </c>
      <c r="C50" s="17">
        <v>4</v>
      </c>
      <c r="D50" s="17">
        <v>1</v>
      </c>
      <c r="E50" s="17">
        <f t="shared" si="0"/>
        <v>1065.5</v>
      </c>
      <c r="F50" s="17">
        <f t="shared" si="1"/>
        <v>1065.5</v>
      </c>
    </row>
    <row r="51" spans="1:6" s="1" customFormat="1" ht="15.45" customHeight="1" x14ac:dyDescent="0.15">
      <c r="A51" s="56" t="s">
        <v>80</v>
      </c>
      <c r="B51" s="49">
        <v>2351</v>
      </c>
      <c r="C51" s="17">
        <v>4</v>
      </c>
      <c r="D51" s="17">
        <v>1</v>
      </c>
      <c r="E51" s="17">
        <f t="shared" si="0"/>
        <v>587.75</v>
      </c>
      <c r="F51" s="17">
        <f t="shared" si="1"/>
        <v>587.75</v>
      </c>
    </row>
    <row r="52" spans="1:6" s="1" customFormat="1" ht="15.45" customHeight="1" x14ac:dyDescent="0.15">
      <c r="A52" s="56" t="s">
        <v>81</v>
      </c>
      <c r="B52" s="49">
        <v>3907</v>
      </c>
      <c r="C52" s="17">
        <v>4</v>
      </c>
      <c r="D52" s="17">
        <v>1</v>
      </c>
      <c r="E52" s="17">
        <f t="shared" si="0"/>
        <v>976.75</v>
      </c>
      <c r="F52" s="17">
        <f t="shared" si="1"/>
        <v>976.75</v>
      </c>
    </row>
    <row r="53" spans="1:6" s="1" customFormat="1" ht="15.45" customHeight="1" x14ac:dyDescent="0.15">
      <c r="A53" s="56" t="s">
        <v>82</v>
      </c>
      <c r="B53" s="49">
        <v>3428</v>
      </c>
      <c r="C53" s="17">
        <v>4</v>
      </c>
      <c r="D53" s="17">
        <v>1</v>
      </c>
      <c r="E53" s="17">
        <f t="shared" si="0"/>
        <v>857</v>
      </c>
      <c r="F53" s="17">
        <f t="shared" si="1"/>
        <v>857</v>
      </c>
    </row>
    <row r="54" spans="1:6" s="1" customFormat="1" ht="15.45" customHeight="1" x14ac:dyDescent="0.15">
      <c r="A54" s="56" t="s">
        <v>83</v>
      </c>
      <c r="B54" s="49">
        <v>2957</v>
      </c>
      <c r="C54" s="17">
        <v>4</v>
      </c>
      <c r="D54" s="17">
        <v>1</v>
      </c>
      <c r="E54" s="17">
        <f t="shared" si="0"/>
        <v>739.25</v>
      </c>
      <c r="F54" s="17">
        <f t="shared" si="1"/>
        <v>739.25</v>
      </c>
    </row>
    <row r="55" spans="1:6" s="1" customFormat="1" ht="15.45" customHeight="1" x14ac:dyDescent="0.15">
      <c r="A55" s="56" t="s">
        <v>84</v>
      </c>
      <c r="B55" s="49">
        <v>4075</v>
      </c>
      <c r="C55" s="17">
        <v>4</v>
      </c>
      <c r="D55" s="17">
        <v>1</v>
      </c>
      <c r="E55" s="17">
        <f t="shared" si="0"/>
        <v>1018.75</v>
      </c>
      <c r="F55" s="17">
        <f t="shared" si="1"/>
        <v>1018.75</v>
      </c>
    </row>
    <row r="56" spans="1:6" s="1" customFormat="1" ht="15.45" customHeight="1" x14ac:dyDescent="0.15">
      <c r="A56" s="56" t="s">
        <v>85</v>
      </c>
      <c r="B56" s="49">
        <v>2475</v>
      </c>
      <c r="C56" s="17">
        <v>4</v>
      </c>
      <c r="D56" s="17">
        <v>1</v>
      </c>
      <c r="E56" s="17">
        <f t="shared" si="0"/>
        <v>618.75</v>
      </c>
      <c r="F56" s="17">
        <f t="shared" si="1"/>
        <v>618.75</v>
      </c>
    </row>
    <row r="57" spans="1:6" s="1" customFormat="1" ht="15.45" customHeight="1" x14ac:dyDescent="0.15">
      <c r="A57" s="56" t="s">
        <v>86</v>
      </c>
      <c r="B57" s="49">
        <v>3687</v>
      </c>
      <c r="C57" s="17">
        <v>4</v>
      </c>
      <c r="D57" s="17">
        <v>0</v>
      </c>
      <c r="E57" s="17">
        <f t="shared" si="0"/>
        <v>921.75</v>
      </c>
      <c r="F57" s="17">
        <f t="shared" si="1"/>
        <v>0</v>
      </c>
    </row>
    <row r="58" spans="1:6" s="1" customFormat="1" ht="15.45" customHeight="1" x14ac:dyDescent="0.15">
      <c r="A58" s="56" t="s">
        <v>87</v>
      </c>
      <c r="B58" s="49">
        <v>2980</v>
      </c>
      <c r="C58" s="17">
        <v>4</v>
      </c>
      <c r="D58" s="17">
        <v>1</v>
      </c>
      <c r="E58" s="17">
        <f t="shared" si="0"/>
        <v>745</v>
      </c>
      <c r="F58" s="17">
        <f t="shared" si="1"/>
        <v>745</v>
      </c>
    </row>
    <row r="59" spans="1:6" s="1" customFormat="1" ht="15.45" customHeight="1" x14ac:dyDescent="0.15">
      <c r="A59" s="56" t="s">
        <v>88</v>
      </c>
      <c r="B59" s="49">
        <v>4206</v>
      </c>
      <c r="C59" s="17">
        <v>4</v>
      </c>
      <c r="D59" s="17">
        <v>1</v>
      </c>
      <c r="E59" s="17">
        <f t="shared" si="0"/>
        <v>1051.5</v>
      </c>
      <c r="F59" s="17">
        <f t="shared" si="1"/>
        <v>1051.5</v>
      </c>
    </row>
    <row r="60" spans="1:6" s="1" customFormat="1" ht="15.45" customHeight="1" x14ac:dyDescent="0.15">
      <c r="A60" s="56" t="s">
        <v>89</v>
      </c>
      <c r="B60" s="49">
        <v>3268</v>
      </c>
      <c r="C60" s="17">
        <v>4</v>
      </c>
      <c r="D60" s="17">
        <v>1</v>
      </c>
      <c r="E60" s="17">
        <f t="shared" si="0"/>
        <v>817</v>
      </c>
      <c r="F60" s="17">
        <f t="shared" si="1"/>
        <v>817</v>
      </c>
    </row>
    <row r="61" spans="1:6" s="1" customFormat="1" ht="15.45" customHeight="1" x14ac:dyDescent="0.15">
      <c r="A61" s="56" t="s">
        <v>90</v>
      </c>
      <c r="B61" s="49">
        <v>1913</v>
      </c>
      <c r="C61" s="17">
        <v>4</v>
      </c>
      <c r="D61" s="17">
        <v>1</v>
      </c>
      <c r="E61" s="17">
        <f t="shared" si="0"/>
        <v>478.25</v>
      </c>
      <c r="F61" s="17">
        <f t="shared" si="1"/>
        <v>478.25</v>
      </c>
    </row>
    <row r="62" spans="1:6" s="1" customFormat="1" ht="15.45" customHeight="1" x14ac:dyDescent="0.15">
      <c r="A62" s="56" t="s">
        <v>91</v>
      </c>
      <c r="B62" s="49">
        <v>3039</v>
      </c>
      <c r="C62" s="17">
        <v>4</v>
      </c>
      <c r="D62" s="17">
        <v>1</v>
      </c>
      <c r="E62" s="17">
        <f t="shared" si="0"/>
        <v>759.75</v>
      </c>
      <c r="F62" s="17">
        <f t="shared" si="1"/>
        <v>759.75</v>
      </c>
    </row>
    <row r="63" spans="1:6" s="1" customFormat="1" ht="15.45" customHeight="1" x14ac:dyDescent="0.15">
      <c r="A63" s="56" t="s">
        <v>92</v>
      </c>
      <c r="B63" s="49">
        <v>3826</v>
      </c>
      <c r="C63" s="17">
        <v>4</v>
      </c>
      <c r="D63" s="17">
        <v>1</v>
      </c>
      <c r="E63" s="17">
        <f t="shared" si="0"/>
        <v>956.5</v>
      </c>
      <c r="F63" s="17">
        <f t="shared" si="1"/>
        <v>956.5</v>
      </c>
    </row>
    <row r="64" spans="1:6" s="1" customFormat="1" ht="15.45" customHeight="1" x14ac:dyDescent="0.15">
      <c r="A64" s="56" t="s">
        <v>93</v>
      </c>
      <c r="B64" s="49">
        <v>3579</v>
      </c>
      <c r="C64" s="17">
        <v>4</v>
      </c>
      <c r="D64" s="17">
        <v>1</v>
      </c>
      <c r="E64" s="17">
        <f t="shared" si="0"/>
        <v>894.75</v>
      </c>
      <c r="F64" s="17">
        <f t="shared" si="1"/>
        <v>894.75</v>
      </c>
    </row>
    <row r="65" spans="1:6" s="1" customFormat="1" ht="15.45" customHeight="1" x14ac:dyDescent="0.15">
      <c r="A65" s="56" t="s">
        <v>94</v>
      </c>
      <c r="B65" s="49">
        <v>4988</v>
      </c>
      <c r="C65" s="17">
        <v>4</v>
      </c>
      <c r="D65" s="17">
        <v>1</v>
      </c>
      <c r="E65" s="17">
        <f t="shared" ref="E65:E128" si="2">B65/C65</f>
        <v>1247</v>
      </c>
      <c r="F65" s="17">
        <f t="shared" si="1"/>
        <v>1247</v>
      </c>
    </row>
    <row r="66" spans="1:6" s="1" customFormat="1" ht="15.45" customHeight="1" x14ac:dyDescent="0.15">
      <c r="A66" s="56" t="s">
        <v>95</v>
      </c>
      <c r="B66" s="49">
        <v>4573</v>
      </c>
      <c r="C66" s="17">
        <v>4</v>
      </c>
      <c r="D66" s="17">
        <v>1</v>
      </c>
      <c r="E66" s="17">
        <f t="shared" si="2"/>
        <v>1143.25</v>
      </c>
      <c r="F66" s="17">
        <f t="shared" ref="F66:F129" si="3">D66*E66</f>
        <v>1143.25</v>
      </c>
    </row>
    <row r="67" spans="1:6" s="1" customFormat="1" ht="15.45" customHeight="1" x14ac:dyDescent="0.15">
      <c r="A67" s="56" t="s">
        <v>96</v>
      </c>
      <c r="B67" s="49">
        <v>4067</v>
      </c>
      <c r="C67" s="17">
        <v>4</v>
      </c>
      <c r="D67" s="17">
        <v>0</v>
      </c>
      <c r="E67" s="17">
        <f t="shared" si="2"/>
        <v>1016.75</v>
      </c>
      <c r="F67" s="17">
        <f t="shared" si="3"/>
        <v>0</v>
      </c>
    </row>
    <row r="68" spans="1:6" s="1" customFormat="1" ht="15.45" customHeight="1" x14ac:dyDescent="0.15">
      <c r="A68" s="56" t="s">
        <v>97</v>
      </c>
      <c r="B68" s="49">
        <v>6129</v>
      </c>
      <c r="C68" s="17">
        <v>4</v>
      </c>
      <c r="D68" s="17">
        <v>0</v>
      </c>
      <c r="E68" s="17">
        <f t="shared" si="2"/>
        <v>1532.25</v>
      </c>
      <c r="F68" s="17">
        <f t="shared" si="3"/>
        <v>0</v>
      </c>
    </row>
    <row r="69" spans="1:6" s="1" customFormat="1" ht="15.45" customHeight="1" x14ac:dyDescent="0.15">
      <c r="A69" s="56" t="s">
        <v>98</v>
      </c>
      <c r="B69" s="49">
        <v>182</v>
      </c>
      <c r="C69" s="17">
        <v>4</v>
      </c>
      <c r="D69" s="17">
        <v>1</v>
      </c>
      <c r="E69" s="17">
        <f t="shared" si="2"/>
        <v>45.5</v>
      </c>
      <c r="F69" s="17">
        <f t="shared" si="3"/>
        <v>45.5</v>
      </c>
    </row>
    <row r="70" spans="1:6" s="1" customFormat="1" ht="15.45" customHeight="1" x14ac:dyDescent="0.15">
      <c r="A70" s="56" t="s">
        <v>99</v>
      </c>
      <c r="B70" s="49">
        <v>4951</v>
      </c>
      <c r="C70" s="17">
        <v>4</v>
      </c>
      <c r="D70" s="17">
        <v>1</v>
      </c>
      <c r="E70" s="17">
        <f t="shared" si="2"/>
        <v>1237.75</v>
      </c>
      <c r="F70" s="17">
        <f t="shared" si="3"/>
        <v>1237.75</v>
      </c>
    </row>
    <row r="71" spans="1:6" s="1" customFormat="1" ht="15.45" customHeight="1" x14ac:dyDescent="0.15">
      <c r="A71" s="56" t="s">
        <v>100</v>
      </c>
      <c r="B71" s="49">
        <v>7056</v>
      </c>
      <c r="C71" s="17">
        <v>4</v>
      </c>
      <c r="D71" s="17">
        <v>0</v>
      </c>
      <c r="E71" s="17">
        <f t="shared" si="2"/>
        <v>1764</v>
      </c>
      <c r="F71" s="17">
        <f t="shared" si="3"/>
        <v>0</v>
      </c>
    </row>
    <row r="72" spans="1:6" s="1" customFormat="1" ht="15.45" customHeight="1" x14ac:dyDescent="0.15">
      <c r="A72" s="56" t="s">
        <v>101</v>
      </c>
      <c r="B72" s="49">
        <v>2064</v>
      </c>
      <c r="C72" s="17">
        <v>4</v>
      </c>
      <c r="D72" s="17">
        <v>0</v>
      </c>
      <c r="E72" s="17">
        <f t="shared" si="2"/>
        <v>516</v>
      </c>
      <c r="F72" s="17">
        <f t="shared" si="3"/>
        <v>0</v>
      </c>
    </row>
    <row r="73" spans="1:6" s="1" customFormat="1" ht="15.45" customHeight="1" x14ac:dyDescent="0.15">
      <c r="A73" s="56" t="s">
        <v>102</v>
      </c>
      <c r="B73" s="49">
        <v>3009</v>
      </c>
      <c r="C73" s="17">
        <v>4</v>
      </c>
      <c r="D73" s="17">
        <v>1</v>
      </c>
      <c r="E73" s="17">
        <f t="shared" si="2"/>
        <v>752.25</v>
      </c>
      <c r="F73" s="17">
        <f t="shared" si="3"/>
        <v>752.25</v>
      </c>
    </row>
    <row r="74" spans="1:6" s="1" customFormat="1" ht="15.45" customHeight="1" x14ac:dyDescent="0.15">
      <c r="A74" s="56" t="s">
        <v>103</v>
      </c>
      <c r="B74" s="49">
        <v>2995</v>
      </c>
      <c r="C74" s="17">
        <v>4</v>
      </c>
      <c r="D74" s="17">
        <v>0</v>
      </c>
      <c r="E74" s="17">
        <f t="shared" si="2"/>
        <v>748.75</v>
      </c>
      <c r="F74" s="17">
        <f t="shared" si="3"/>
        <v>0</v>
      </c>
    </row>
    <row r="75" spans="1:6" s="1" customFormat="1" ht="15.45" customHeight="1" x14ac:dyDescent="0.15">
      <c r="A75" s="56" t="s">
        <v>104</v>
      </c>
      <c r="B75" s="49">
        <v>1526</v>
      </c>
      <c r="C75" s="17">
        <v>4</v>
      </c>
      <c r="D75" s="17">
        <v>1</v>
      </c>
      <c r="E75" s="17">
        <f t="shared" si="2"/>
        <v>381.5</v>
      </c>
      <c r="F75" s="17">
        <f t="shared" si="3"/>
        <v>381.5</v>
      </c>
    </row>
    <row r="76" spans="1:6" s="1" customFormat="1" ht="15.45" customHeight="1" x14ac:dyDescent="0.15">
      <c r="A76" s="56" t="s">
        <v>105</v>
      </c>
      <c r="B76" s="49">
        <v>6009</v>
      </c>
      <c r="C76" s="17">
        <v>4</v>
      </c>
      <c r="D76" s="17">
        <v>0</v>
      </c>
      <c r="E76" s="17">
        <f t="shared" si="2"/>
        <v>1502.25</v>
      </c>
      <c r="F76" s="17">
        <f t="shared" si="3"/>
        <v>0</v>
      </c>
    </row>
    <row r="77" spans="1:6" s="1" customFormat="1" ht="15.45" customHeight="1" x14ac:dyDescent="0.15">
      <c r="A77" s="56" t="s">
        <v>106</v>
      </c>
      <c r="B77" s="49">
        <v>2944</v>
      </c>
      <c r="C77" s="17">
        <v>4</v>
      </c>
      <c r="D77" s="17">
        <v>1</v>
      </c>
      <c r="E77" s="17">
        <f t="shared" si="2"/>
        <v>736</v>
      </c>
      <c r="F77" s="17">
        <f t="shared" si="3"/>
        <v>736</v>
      </c>
    </row>
    <row r="78" spans="1:6" s="1" customFormat="1" ht="15.45" customHeight="1" x14ac:dyDescent="0.15">
      <c r="A78" s="56" t="s">
        <v>107</v>
      </c>
      <c r="B78" s="49">
        <v>3421</v>
      </c>
      <c r="C78" s="17">
        <v>4</v>
      </c>
      <c r="D78" s="17">
        <v>1</v>
      </c>
      <c r="E78" s="17">
        <f t="shared" si="2"/>
        <v>855.25</v>
      </c>
      <c r="F78" s="17">
        <f t="shared" si="3"/>
        <v>855.25</v>
      </c>
    </row>
    <row r="79" spans="1:6" s="1" customFormat="1" ht="15.45" customHeight="1" x14ac:dyDescent="0.15">
      <c r="A79" s="56" t="s">
        <v>108</v>
      </c>
      <c r="B79" s="49">
        <v>2846</v>
      </c>
      <c r="C79" s="17">
        <v>4</v>
      </c>
      <c r="D79" s="17">
        <v>1</v>
      </c>
      <c r="E79" s="17">
        <f t="shared" si="2"/>
        <v>711.5</v>
      </c>
      <c r="F79" s="17">
        <f t="shared" si="3"/>
        <v>711.5</v>
      </c>
    </row>
    <row r="80" spans="1:6" s="1" customFormat="1" ht="15.45" customHeight="1" x14ac:dyDescent="0.15">
      <c r="A80" s="56" t="s">
        <v>109</v>
      </c>
      <c r="B80" s="49">
        <v>4125</v>
      </c>
      <c r="C80" s="17">
        <v>4</v>
      </c>
      <c r="D80" s="17">
        <v>1</v>
      </c>
      <c r="E80" s="17">
        <f t="shared" si="2"/>
        <v>1031.25</v>
      </c>
      <c r="F80" s="17">
        <f t="shared" si="3"/>
        <v>1031.25</v>
      </c>
    </row>
    <row r="81" spans="1:6" s="1" customFormat="1" ht="15.45" customHeight="1" x14ac:dyDescent="0.15">
      <c r="A81" s="56" t="s">
        <v>110</v>
      </c>
      <c r="B81" s="49">
        <v>3806</v>
      </c>
      <c r="C81" s="17">
        <v>4</v>
      </c>
      <c r="D81" s="17">
        <v>1</v>
      </c>
      <c r="E81" s="17">
        <f t="shared" si="2"/>
        <v>951.5</v>
      </c>
      <c r="F81" s="17">
        <f t="shared" si="3"/>
        <v>951.5</v>
      </c>
    </row>
    <row r="82" spans="1:6" s="1" customFormat="1" ht="15.45" customHeight="1" x14ac:dyDescent="0.15">
      <c r="A82" s="56" t="s">
        <v>111</v>
      </c>
      <c r="B82" s="49">
        <v>3273</v>
      </c>
      <c r="C82" s="17">
        <v>4</v>
      </c>
      <c r="D82" s="17">
        <v>0</v>
      </c>
      <c r="E82" s="17">
        <f t="shared" si="2"/>
        <v>818.25</v>
      </c>
      <c r="F82" s="17">
        <f t="shared" si="3"/>
        <v>0</v>
      </c>
    </row>
    <row r="83" spans="1:6" s="1" customFormat="1" ht="15.45" customHeight="1" x14ac:dyDescent="0.15">
      <c r="A83" s="56" t="s">
        <v>112</v>
      </c>
      <c r="B83" s="49">
        <v>6571</v>
      </c>
      <c r="C83" s="17">
        <v>4</v>
      </c>
      <c r="D83" s="17">
        <v>1</v>
      </c>
      <c r="E83" s="17">
        <f t="shared" si="2"/>
        <v>1642.75</v>
      </c>
      <c r="F83" s="17">
        <f t="shared" si="3"/>
        <v>1642.75</v>
      </c>
    </row>
    <row r="84" spans="1:6" s="1" customFormat="1" ht="15.45" customHeight="1" x14ac:dyDescent="0.15">
      <c r="A84" s="56" t="s">
        <v>113</v>
      </c>
      <c r="B84" s="49">
        <v>2403</v>
      </c>
      <c r="C84" s="17">
        <v>4</v>
      </c>
      <c r="D84" s="17">
        <v>0</v>
      </c>
      <c r="E84" s="17">
        <f t="shared" si="2"/>
        <v>600.75</v>
      </c>
      <c r="F84" s="17">
        <f t="shared" si="3"/>
        <v>0</v>
      </c>
    </row>
    <row r="85" spans="1:6" s="1" customFormat="1" ht="15.45" customHeight="1" x14ac:dyDescent="0.15">
      <c r="A85" s="56" t="s">
        <v>114</v>
      </c>
      <c r="B85" s="49">
        <v>3958</v>
      </c>
      <c r="C85" s="17">
        <v>4</v>
      </c>
      <c r="D85" s="17">
        <v>1</v>
      </c>
      <c r="E85" s="17">
        <f t="shared" si="2"/>
        <v>989.5</v>
      </c>
      <c r="F85" s="17">
        <f t="shared" si="3"/>
        <v>989.5</v>
      </c>
    </row>
    <row r="86" spans="1:6" s="1" customFormat="1" ht="15.45" customHeight="1" x14ac:dyDescent="0.15">
      <c r="A86" s="56" t="s">
        <v>115</v>
      </c>
      <c r="B86" s="49">
        <v>3897</v>
      </c>
      <c r="C86" s="17">
        <v>4</v>
      </c>
      <c r="D86" s="17">
        <v>1</v>
      </c>
      <c r="E86" s="17">
        <f t="shared" si="2"/>
        <v>974.25</v>
      </c>
      <c r="F86" s="17">
        <f t="shared" si="3"/>
        <v>974.25</v>
      </c>
    </row>
    <row r="87" spans="1:6" s="1" customFormat="1" ht="15.45" customHeight="1" x14ac:dyDescent="0.15">
      <c r="A87" s="56" t="s">
        <v>116</v>
      </c>
      <c r="B87" s="49">
        <v>4272</v>
      </c>
      <c r="C87" s="17">
        <v>4</v>
      </c>
      <c r="D87" s="17">
        <v>1</v>
      </c>
      <c r="E87" s="17">
        <f t="shared" si="2"/>
        <v>1068</v>
      </c>
      <c r="F87" s="17">
        <f t="shared" si="3"/>
        <v>1068</v>
      </c>
    </row>
    <row r="88" spans="1:6" s="1" customFormat="1" ht="15.45" customHeight="1" x14ac:dyDescent="0.15">
      <c r="A88" s="56" t="s">
        <v>117</v>
      </c>
      <c r="B88" s="49">
        <v>4202</v>
      </c>
      <c r="C88" s="17">
        <v>4</v>
      </c>
      <c r="D88" s="17">
        <v>0</v>
      </c>
      <c r="E88" s="17">
        <f t="shared" si="2"/>
        <v>1050.5</v>
      </c>
      <c r="F88" s="17">
        <f t="shared" si="3"/>
        <v>0</v>
      </c>
    </row>
    <row r="89" spans="1:6" s="1" customFormat="1" ht="15.45" customHeight="1" x14ac:dyDescent="0.15">
      <c r="A89" s="56" t="s">
        <v>118</v>
      </c>
      <c r="B89" s="49">
        <v>3116</v>
      </c>
      <c r="C89" s="17">
        <v>4</v>
      </c>
      <c r="D89" s="17">
        <v>1</v>
      </c>
      <c r="E89" s="17">
        <f t="shared" si="2"/>
        <v>779</v>
      </c>
      <c r="F89" s="17">
        <f t="shared" si="3"/>
        <v>779</v>
      </c>
    </row>
    <row r="90" spans="1:6" s="1" customFormat="1" ht="15.45" customHeight="1" x14ac:dyDescent="0.15">
      <c r="A90" s="56" t="s">
        <v>119</v>
      </c>
      <c r="B90" s="49">
        <v>1412</v>
      </c>
      <c r="C90" s="17">
        <v>4</v>
      </c>
      <c r="D90" s="17">
        <v>0</v>
      </c>
      <c r="E90" s="17">
        <f t="shared" si="2"/>
        <v>353</v>
      </c>
      <c r="F90" s="17">
        <f t="shared" si="3"/>
        <v>0</v>
      </c>
    </row>
    <row r="91" spans="1:6" s="1" customFormat="1" ht="15.45" customHeight="1" x14ac:dyDescent="0.15">
      <c r="A91" s="56" t="s">
        <v>120</v>
      </c>
      <c r="B91" s="49">
        <v>5861</v>
      </c>
      <c r="C91" s="17">
        <v>4</v>
      </c>
      <c r="D91" s="17">
        <v>1</v>
      </c>
      <c r="E91" s="17">
        <f t="shared" si="2"/>
        <v>1465.25</v>
      </c>
      <c r="F91" s="17">
        <f t="shared" si="3"/>
        <v>1465.25</v>
      </c>
    </row>
    <row r="92" spans="1:6" s="1" customFormat="1" ht="15.45" customHeight="1" x14ac:dyDescent="0.15">
      <c r="A92" s="56" t="s">
        <v>121</v>
      </c>
      <c r="B92" s="49">
        <v>3221</v>
      </c>
      <c r="C92" s="17">
        <v>4</v>
      </c>
      <c r="D92" s="17">
        <v>1</v>
      </c>
      <c r="E92" s="17">
        <f t="shared" si="2"/>
        <v>805.25</v>
      </c>
      <c r="F92" s="17">
        <f t="shared" si="3"/>
        <v>805.25</v>
      </c>
    </row>
    <row r="93" spans="1:6" s="1" customFormat="1" ht="15.45" customHeight="1" x14ac:dyDescent="0.15">
      <c r="A93" s="56" t="s">
        <v>122</v>
      </c>
      <c r="B93" s="49">
        <v>2098</v>
      </c>
      <c r="C93" s="17">
        <v>4</v>
      </c>
      <c r="D93" s="17">
        <v>1</v>
      </c>
      <c r="E93" s="17">
        <f t="shared" si="2"/>
        <v>524.5</v>
      </c>
      <c r="F93" s="17">
        <f t="shared" si="3"/>
        <v>524.5</v>
      </c>
    </row>
    <row r="94" spans="1:6" s="1" customFormat="1" ht="15.45" customHeight="1" x14ac:dyDescent="0.15">
      <c r="A94" s="56" t="s">
        <v>123</v>
      </c>
      <c r="B94" s="49">
        <v>3407</v>
      </c>
      <c r="C94" s="17">
        <v>4</v>
      </c>
      <c r="D94" s="17">
        <v>0</v>
      </c>
      <c r="E94" s="17">
        <f t="shared" si="2"/>
        <v>851.75</v>
      </c>
      <c r="F94" s="17">
        <f t="shared" si="3"/>
        <v>0</v>
      </c>
    </row>
    <row r="95" spans="1:6" s="1" customFormat="1" ht="15.45" customHeight="1" x14ac:dyDescent="0.15">
      <c r="A95" s="56" t="s">
        <v>124</v>
      </c>
      <c r="B95" s="49">
        <v>5707</v>
      </c>
      <c r="C95" s="17">
        <v>4</v>
      </c>
      <c r="D95" s="17">
        <v>1</v>
      </c>
      <c r="E95" s="17">
        <f t="shared" si="2"/>
        <v>1426.75</v>
      </c>
      <c r="F95" s="17">
        <f t="shared" si="3"/>
        <v>1426.75</v>
      </c>
    </row>
    <row r="96" spans="1:6" s="1" customFormat="1" ht="15.45" customHeight="1" x14ac:dyDescent="0.15">
      <c r="A96" s="56" t="s">
        <v>125</v>
      </c>
      <c r="B96" s="49">
        <v>5102</v>
      </c>
      <c r="C96" s="17">
        <v>4</v>
      </c>
      <c r="D96" s="17">
        <v>0</v>
      </c>
      <c r="E96" s="17">
        <f t="shared" si="2"/>
        <v>1275.5</v>
      </c>
      <c r="F96" s="17">
        <f t="shared" si="3"/>
        <v>0</v>
      </c>
    </row>
    <row r="97" spans="1:6" s="1" customFormat="1" ht="15.45" customHeight="1" x14ac:dyDescent="0.15">
      <c r="A97" s="56" t="s">
        <v>126</v>
      </c>
      <c r="B97" s="49">
        <v>2693</v>
      </c>
      <c r="C97" s="17">
        <v>4</v>
      </c>
      <c r="D97" s="17">
        <v>1</v>
      </c>
      <c r="E97" s="17">
        <f t="shared" si="2"/>
        <v>673.25</v>
      </c>
      <c r="F97" s="17">
        <f t="shared" si="3"/>
        <v>673.25</v>
      </c>
    </row>
    <row r="98" spans="1:6" s="1" customFormat="1" ht="15.45" customHeight="1" x14ac:dyDescent="0.15">
      <c r="A98" s="56" t="s">
        <v>127</v>
      </c>
      <c r="B98" s="49">
        <v>5965</v>
      </c>
      <c r="C98" s="17">
        <v>4</v>
      </c>
      <c r="D98" s="17">
        <v>1</v>
      </c>
      <c r="E98" s="17">
        <f t="shared" si="2"/>
        <v>1491.25</v>
      </c>
      <c r="F98" s="17">
        <f t="shared" si="3"/>
        <v>1491.25</v>
      </c>
    </row>
    <row r="99" spans="1:6" s="1" customFormat="1" ht="15.45" customHeight="1" x14ac:dyDescent="0.15">
      <c r="A99" s="56" t="s">
        <v>128</v>
      </c>
      <c r="B99" s="49">
        <v>3897</v>
      </c>
      <c r="C99" s="17">
        <v>4</v>
      </c>
      <c r="D99" s="17">
        <v>1</v>
      </c>
      <c r="E99" s="17">
        <f t="shared" si="2"/>
        <v>974.25</v>
      </c>
      <c r="F99" s="17">
        <f t="shared" si="3"/>
        <v>974.25</v>
      </c>
    </row>
    <row r="100" spans="1:6" s="1" customFormat="1" ht="15.45" customHeight="1" x14ac:dyDescent="0.15">
      <c r="A100" s="56" t="s">
        <v>129</v>
      </c>
      <c r="B100" s="49">
        <v>3052</v>
      </c>
      <c r="C100" s="17">
        <v>4</v>
      </c>
      <c r="D100" s="17">
        <v>1</v>
      </c>
      <c r="E100" s="17">
        <f t="shared" si="2"/>
        <v>763</v>
      </c>
      <c r="F100" s="17">
        <f t="shared" si="3"/>
        <v>763</v>
      </c>
    </row>
    <row r="101" spans="1:6" s="1" customFormat="1" ht="15.45" customHeight="1" x14ac:dyDescent="0.15">
      <c r="A101" s="56" t="s">
        <v>130</v>
      </c>
      <c r="B101" s="49">
        <v>2834</v>
      </c>
      <c r="C101" s="17">
        <v>4</v>
      </c>
      <c r="D101" s="17">
        <v>0</v>
      </c>
      <c r="E101" s="17">
        <f t="shared" si="2"/>
        <v>708.5</v>
      </c>
      <c r="F101" s="17">
        <f t="shared" si="3"/>
        <v>0</v>
      </c>
    </row>
    <row r="102" spans="1:6" s="1" customFormat="1" ht="15.45" customHeight="1" x14ac:dyDescent="0.15">
      <c r="A102" s="56" t="s">
        <v>131</v>
      </c>
      <c r="B102" s="49">
        <v>5946</v>
      </c>
      <c r="C102" s="17">
        <v>4</v>
      </c>
      <c r="D102" s="17">
        <v>1</v>
      </c>
      <c r="E102" s="17">
        <f t="shared" si="2"/>
        <v>1486.5</v>
      </c>
      <c r="F102" s="17">
        <f t="shared" si="3"/>
        <v>1486.5</v>
      </c>
    </row>
    <row r="103" spans="1:6" s="1" customFormat="1" ht="15.45" customHeight="1" x14ac:dyDescent="0.15">
      <c r="A103" s="56" t="s">
        <v>132</v>
      </c>
      <c r="B103" s="49">
        <v>3155</v>
      </c>
      <c r="C103" s="17">
        <v>4</v>
      </c>
      <c r="D103" s="17">
        <v>1</v>
      </c>
      <c r="E103" s="17">
        <f t="shared" si="2"/>
        <v>788.75</v>
      </c>
      <c r="F103" s="17">
        <f t="shared" si="3"/>
        <v>788.75</v>
      </c>
    </row>
    <row r="104" spans="1:6" s="1" customFormat="1" ht="15.45" customHeight="1" x14ac:dyDescent="0.15">
      <c r="A104" s="56" t="s">
        <v>133</v>
      </c>
      <c r="B104" s="49">
        <v>5112</v>
      </c>
      <c r="C104" s="17">
        <v>4</v>
      </c>
      <c r="D104" s="17">
        <v>1</v>
      </c>
      <c r="E104" s="17">
        <f t="shared" si="2"/>
        <v>1278</v>
      </c>
      <c r="F104" s="17">
        <f t="shared" si="3"/>
        <v>1278</v>
      </c>
    </row>
    <row r="105" spans="1:6" s="1" customFormat="1" ht="15.45" customHeight="1" x14ac:dyDescent="0.15">
      <c r="A105" s="56" t="s">
        <v>134</v>
      </c>
      <c r="B105" s="49">
        <v>7050</v>
      </c>
      <c r="C105" s="17">
        <v>4</v>
      </c>
      <c r="D105" s="17">
        <v>1</v>
      </c>
      <c r="E105" s="17">
        <f t="shared" si="2"/>
        <v>1762.5</v>
      </c>
      <c r="F105" s="17">
        <f t="shared" si="3"/>
        <v>1762.5</v>
      </c>
    </row>
    <row r="106" spans="1:6" s="1" customFormat="1" ht="15.45" customHeight="1" x14ac:dyDescent="0.15">
      <c r="A106" s="56" t="s">
        <v>135</v>
      </c>
      <c r="B106" s="49">
        <v>3415</v>
      </c>
      <c r="C106" s="17">
        <v>4</v>
      </c>
      <c r="D106" s="17">
        <v>0</v>
      </c>
      <c r="E106" s="17">
        <f t="shared" si="2"/>
        <v>853.75</v>
      </c>
      <c r="F106" s="17">
        <f t="shared" si="3"/>
        <v>0</v>
      </c>
    </row>
    <row r="107" spans="1:6" s="1" customFormat="1" ht="15.45" customHeight="1" x14ac:dyDescent="0.15">
      <c r="A107" s="56" t="s">
        <v>136</v>
      </c>
      <c r="B107" s="49">
        <v>2935</v>
      </c>
      <c r="C107" s="17">
        <v>4</v>
      </c>
      <c r="D107" s="17">
        <v>0</v>
      </c>
      <c r="E107" s="17">
        <f t="shared" si="2"/>
        <v>733.75</v>
      </c>
      <c r="F107" s="17">
        <f t="shared" si="3"/>
        <v>0</v>
      </c>
    </row>
    <row r="108" spans="1:6" s="1" customFormat="1" ht="15.45" customHeight="1" x14ac:dyDescent="0.15">
      <c r="A108" s="56" t="s">
        <v>137</v>
      </c>
      <c r="B108" s="49">
        <v>6342</v>
      </c>
      <c r="C108" s="17">
        <v>4</v>
      </c>
      <c r="D108" s="17">
        <v>1</v>
      </c>
      <c r="E108" s="17">
        <f t="shared" si="2"/>
        <v>1585.5</v>
      </c>
      <c r="F108" s="17">
        <f t="shared" si="3"/>
        <v>1585.5</v>
      </c>
    </row>
    <row r="109" spans="1:6" s="1" customFormat="1" ht="15.45" customHeight="1" x14ac:dyDescent="0.15">
      <c r="A109" s="56" t="s">
        <v>138</v>
      </c>
      <c r="B109" s="49">
        <v>1576</v>
      </c>
      <c r="C109" s="17">
        <v>4</v>
      </c>
      <c r="D109" s="17">
        <v>1</v>
      </c>
      <c r="E109" s="17">
        <f t="shared" si="2"/>
        <v>394</v>
      </c>
      <c r="F109" s="17">
        <f t="shared" si="3"/>
        <v>394</v>
      </c>
    </row>
    <row r="110" spans="1:6" s="1" customFormat="1" ht="15.45" customHeight="1" x14ac:dyDescent="0.15">
      <c r="A110" s="56" t="s">
        <v>139</v>
      </c>
      <c r="B110" s="49">
        <v>3951</v>
      </c>
      <c r="C110" s="17">
        <v>4</v>
      </c>
      <c r="D110" s="17">
        <v>1</v>
      </c>
      <c r="E110" s="17">
        <f t="shared" si="2"/>
        <v>987.75</v>
      </c>
      <c r="F110" s="17">
        <f t="shared" si="3"/>
        <v>987.75</v>
      </c>
    </row>
    <row r="111" spans="1:6" s="1" customFormat="1" ht="15.45" customHeight="1" x14ac:dyDescent="0.15">
      <c r="A111" s="56" t="s">
        <v>140</v>
      </c>
      <c r="B111" s="49">
        <v>7728</v>
      </c>
      <c r="C111" s="17">
        <v>4</v>
      </c>
      <c r="D111" s="17">
        <v>1</v>
      </c>
      <c r="E111" s="17">
        <f t="shared" si="2"/>
        <v>1932</v>
      </c>
      <c r="F111" s="17">
        <f t="shared" si="3"/>
        <v>1932</v>
      </c>
    </row>
    <row r="112" spans="1:6" s="1" customFormat="1" ht="15.45" customHeight="1" x14ac:dyDescent="0.15">
      <c r="A112" s="56" t="s">
        <v>141</v>
      </c>
      <c r="B112" s="49">
        <v>4798</v>
      </c>
      <c r="C112" s="17">
        <v>4</v>
      </c>
      <c r="D112" s="17">
        <v>1</v>
      </c>
      <c r="E112" s="17">
        <f t="shared" si="2"/>
        <v>1199.5</v>
      </c>
      <c r="F112" s="17">
        <f t="shared" si="3"/>
        <v>1199.5</v>
      </c>
    </row>
    <row r="113" spans="1:6" s="1" customFormat="1" ht="15.45" customHeight="1" x14ac:dyDescent="0.15">
      <c r="A113" s="56" t="s">
        <v>142</v>
      </c>
      <c r="B113" s="49">
        <v>5296</v>
      </c>
      <c r="C113" s="17">
        <v>4</v>
      </c>
      <c r="D113" s="17">
        <v>1</v>
      </c>
      <c r="E113" s="17">
        <f t="shared" si="2"/>
        <v>1324</v>
      </c>
      <c r="F113" s="17">
        <f t="shared" si="3"/>
        <v>1324</v>
      </c>
    </row>
    <row r="114" spans="1:6" s="1" customFormat="1" ht="15.45" customHeight="1" x14ac:dyDescent="0.15">
      <c r="A114" s="56" t="s">
        <v>143</v>
      </c>
      <c r="B114" s="49">
        <v>1858</v>
      </c>
      <c r="C114" s="17">
        <v>4</v>
      </c>
      <c r="D114" s="17">
        <v>1</v>
      </c>
      <c r="E114" s="17">
        <f t="shared" si="2"/>
        <v>464.5</v>
      </c>
      <c r="F114" s="17">
        <f t="shared" si="3"/>
        <v>464.5</v>
      </c>
    </row>
    <row r="115" spans="1:6" s="1" customFormat="1" ht="15.45" customHeight="1" x14ac:dyDescent="0.15">
      <c r="A115" s="56" t="s">
        <v>144</v>
      </c>
      <c r="B115" s="49">
        <v>4827</v>
      </c>
      <c r="C115" s="17">
        <v>4</v>
      </c>
      <c r="D115" s="17">
        <v>0</v>
      </c>
      <c r="E115" s="17">
        <f t="shared" si="2"/>
        <v>1206.75</v>
      </c>
      <c r="F115" s="17">
        <f t="shared" si="3"/>
        <v>0</v>
      </c>
    </row>
    <row r="116" spans="1:6" s="1" customFormat="1" ht="15.45" customHeight="1" x14ac:dyDescent="0.15">
      <c r="A116" s="56" t="s">
        <v>145</v>
      </c>
      <c r="B116" s="49">
        <v>1972</v>
      </c>
      <c r="C116" s="17">
        <v>4</v>
      </c>
      <c r="D116" s="17">
        <v>0</v>
      </c>
      <c r="E116" s="17">
        <f t="shared" si="2"/>
        <v>493</v>
      </c>
      <c r="F116" s="17">
        <f t="shared" si="3"/>
        <v>0</v>
      </c>
    </row>
    <row r="117" spans="1:6" s="1" customFormat="1" ht="15.45" customHeight="1" x14ac:dyDescent="0.15">
      <c r="A117" s="56" t="s">
        <v>146</v>
      </c>
      <c r="B117" s="49">
        <v>5939</v>
      </c>
      <c r="C117" s="17">
        <v>4</v>
      </c>
      <c r="D117" s="17">
        <v>1</v>
      </c>
      <c r="E117" s="17">
        <f t="shared" si="2"/>
        <v>1484.75</v>
      </c>
      <c r="F117" s="17">
        <f t="shared" si="3"/>
        <v>1484.75</v>
      </c>
    </row>
    <row r="118" spans="1:6" s="1" customFormat="1" ht="15.45" customHeight="1" x14ac:dyDescent="0.15">
      <c r="A118" s="56" t="s">
        <v>147</v>
      </c>
      <c r="B118" s="49">
        <v>4093</v>
      </c>
      <c r="C118" s="17">
        <v>4</v>
      </c>
      <c r="D118" s="17">
        <v>1</v>
      </c>
      <c r="E118" s="17">
        <f t="shared" si="2"/>
        <v>1023.25</v>
      </c>
      <c r="F118" s="17">
        <f t="shared" si="3"/>
        <v>1023.25</v>
      </c>
    </row>
    <row r="119" spans="1:6" s="1" customFormat="1" ht="15.45" customHeight="1" x14ac:dyDescent="0.15">
      <c r="A119" s="56" t="s">
        <v>148</v>
      </c>
      <c r="B119" s="49">
        <v>5889</v>
      </c>
      <c r="C119" s="17">
        <v>4</v>
      </c>
      <c r="D119" s="17">
        <v>0</v>
      </c>
      <c r="E119" s="17">
        <f t="shared" si="2"/>
        <v>1472.25</v>
      </c>
      <c r="F119" s="17">
        <f t="shared" si="3"/>
        <v>0</v>
      </c>
    </row>
    <row r="120" spans="1:6" s="1" customFormat="1" ht="15.45" customHeight="1" x14ac:dyDescent="0.15">
      <c r="A120" s="56" t="s">
        <v>149</v>
      </c>
      <c r="B120" s="49">
        <v>5127</v>
      </c>
      <c r="C120" s="17">
        <v>4</v>
      </c>
      <c r="D120" s="17">
        <v>0</v>
      </c>
      <c r="E120" s="17">
        <f t="shared" si="2"/>
        <v>1281.75</v>
      </c>
      <c r="F120" s="17">
        <f t="shared" si="3"/>
        <v>0</v>
      </c>
    </row>
    <row r="121" spans="1:6" s="1" customFormat="1" ht="15.45" customHeight="1" x14ac:dyDescent="0.15">
      <c r="A121" s="56" t="s">
        <v>150</v>
      </c>
      <c r="B121" s="49">
        <v>2853</v>
      </c>
      <c r="C121" s="17">
        <v>4</v>
      </c>
      <c r="D121" s="17">
        <v>0</v>
      </c>
      <c r="E121" s="17">
        <f t="shared" si="2"/>
        <v>713.25</v>
      </c>
      <c r="F121" s="17">
        <f t="shared" si="3"/>
        <v>0</v>
      </c>
    </row>
    <row r="122" spans="1:6" s="1" customFormat="1" ht="15.45" customHeight="1" x14ac:dyDescent="0.15">
      <c r="A122" s="56" t="s">
        <v>151</v>
      </c>
      <c r="B122" s="49">
        <v>2443</v>
      </c>
      <c r="C122" s="17">
        <v>4</v>
      </c>
      <c r="D122" s="17">
        <v>0</v>
      </c>
      <c r="E122" s="17">
        <f t="shared" si="2"/>
        <v>610.75</v>
      </c>
      <c r="F122" s="17">
        <f t="shared" si="3"/>
        <v>0</v>
      </c>
    </row>
    <row r="123" spans="1:6" s="1" customFormat="1" ht="15.45" customHeight="1" x14ac:dyDescent="0.15">
      <c r="A123" s="56" t="s">
        <v>152</v>
      </c>
      <c r="B123" s="49">
        <v>4569</v>
      </c>
      <c r="C123" s="17">
        <v>4</v>
      </c>
      <c r="D123" s="17">
        <v>1</v>
      </c>
      <c r="E123" s="17">
        <f t="shared" si="2"/>
        <v>1142.25</v>
      </c>
      <c r="F123" s="17">
        <f t="shared" si="3"/>
        <v>1142.25</v>
      </c>
    </row>
    <row r="124" spans="1:6" s="1" customFormat="1" ht="15.45" customHeight="1" x14ac:dyDescent="0.15">
      <c r="A124" s="56" t="s">
        <v>153</v>
      </c>
      <c r="B124" s="49">
        <v>2671</v>
      </c>
      <c r="C124" s="17">
        <v>4</v>
      </c>
      <c r="D124" s="17">
        <v>0</v>
      </c>
      <c r="E124" s="17">
        <f t="shared" si="2"/>
        <v>667.75</v>
      </c>
      <c r="F124" s="17">
        <f t="shared" si="3"/>
        <v>0</v>
      </c>
    </row>
    <row r="125" spans="1:6" s="1" customFormat="1" ht="15.45" customHeight="1" x14ac:dyDescent="0.15">
      <c r="A125" s="56" t="s">
        <v>154</v>
      </c>
      <c r="B125" s="49">
        <v>3059</v>
      </c>
      <c r="C125" s="17">
        <v>4</v>
      </c>
      <c r="D125" s="17">
        <v>1</v>
      </c>
      <c r="E125" s="17">
        <f t="shared" si="2"/>
        <v>764.75</v>
      </c>
      <c r="F125" s="17">
        <f t="shared" si="3"/>
        <v>764.75</v>
      </c>
    </row>
    <row r="126" spans="1:6" s="1" customFormat="1" ht="15.45" customHeight="1" x14ac:dyDescent="0.15">
      <c r="A126" s="56" t="s">
        <v>155</v>
      </c>
      <c r="B126" s="49">
        <v>4527</v>
      </c>
      <c r="C126" s="17">
        <v>4</v>
      </c>
      <c r="D126" s="17">
        <v>1</v>
      </c>
      <c r="E126" s="17">
        <f t="shared" si="2"/>
        <v>1131.75</v>
      </c>
      <c r="F126" s="17">
        <f t="shared" si="3"/>
        <v>1131.75</v>
      </c>
    </row>
    <row r="127" spans="1:6" s="1" customFormat="1" ht="15.45" customHeight="1" x14ac:dyDescent="0.15">
      <c r="A127" s="56" t="s">
        <v>156</v>
      </c>
      <c r="B127" s="49">
        <v>3585</v>
      </c>
      <c r="C127" s="17">
        <v>4</v>
      </c>
      <c r="D127" s="17">
        <v>0</v>
      </c>
      <c r="E127" s="17">
        <f t="shared" si="2"/>
        <v>896.25</v>
      </c>
      <c r="F127" s="17">
        <f t="shared" si="3"/>
        <v>0</v>
      </c>
    </row>
    <row r="128" spans="1:6" s="1" customFormat="1" ht="15.45" customHeight="1" x14ac:dyDescent="0.15">
      <c r="A128" s="56" t="s">
        <v>157</v>
      </c>
      <c r="B128" s="49">
        <v>2209</v>
      </c>
      <c r="C128" s="17">
        <v>4</v>
      </c>
      <c r="D128" s="17">
        <v>1</v>
      </c>
      <c r="E128" s="17">
        <f t="shared" si="2"/>
        <v>552.25</v>
      </c>
      <c r="F128" s="17">
        <f t="shared" si="3"/>
        <v>552.25</v>
      </c>
    </row>
    <row r="129" spans="1:6" s="1" customFormat="1" ht="15.45" customHeight="1" x14ac:dyDescent="0.15">
      <c r="A129" s="56" t="s">
        <v>158</v>
      </c>
      <c r="B129" s="49">
        <v>1314</v>
      </c>
      <c r="C129" s="17">
        <v>4</v>
      </c>
      <c r="D129" s="17">
        <v>0</v>
      </c>
      <c r="E129" s="17">
        <f t="shared" ref="E129:E188" si="4">B129/C129</f>
        <v>328.5</v>
      </c>
      <c r="F129" s="17">
        <f t="shared" si="3"/>
        <v>0</v>
      </c>
    </row>
    <row r="130" spans="1:6" s="1" customFormat="1" ht="15.45" customHeight="1" x14ac:dyDescent="0.15">
      <c r="A130" s="56" t="s">
        <v>159</v>
      </c>
      <c r="B130" s="49">
        <v>2033</v>
      </c>
      <c r="C130" s="17">
        <v>4</v>
      </c>
      <c r="D130" s="17">
        <v>1</v>
      </c>
      <c r="E130" s="17">
        <f t="shared" si="4"/>
        <v>508.25</v>
      </c>
      <c r="F130" s="17">
        <f t="shared" ref="F130:F189" si="5">D130*E130</f>
        <v>508.25</v>
      </c>
    </row>
    <row r="131" spans="1:6" s="1" customFormat="1" ht="15.45" customHeight="1" x14ac:dyDescent="0.15">
      <c r="A131" s="56" t="s">
        <v>160</v>
      </c>
      <c r="B131" s="49">
        <v>4770</v>
      </c>
      <c r="C131" s="17">
        <v>4</v>
      </c>
      <c r="D131" s="17">
        <v>1</v>
      </c>
      <c r="E131" s="17">
        <f t="shared" si="4"/>
        <v>1192.5</v>
      </c>
      <c r="F131" s="17">
        <f t="shared" si="5"/>
        <v>1192.5</v>
      </c>
    </row>
    <row r="132" spans="1:6" s="1" customFormat="1" ht="15.45" customHeight="1" x14ac:dyDescent="0.15">
      <c r="A132" s="56" t="s">
        <v>161</v>
      </c>
      <c r="B132" s="49">
        <v>4573</v>
      </c>
      <c r="C132" s="17">
        <v>4</v>
      </c>
      <c r="D132" s="17">
        <v>0</v>
      </c>
      <c r="E132" s="17">
        <f t="shared" si="4"/>
        <v>1143.25</v>
      </c>
      <c r="F132" s="17">
        <f t="shared" si="5"/>
        <v>0</v>
      </c>
    </row>
    <row r="133" spans="1:6" s="1" customFormat="1" ht="15.45" customHeight="1" x14ac:dyDescent="0.15">
      <c r="A133" s="56" t="s">
        <v>162</v>
      </c>
      <c r="B133" s="49">
        <v>3698</v>
      </c>
      <c r="C133" s="17">
        <v>4</v>
      </c>
      <c r="D133" s="17">
        <v>0</v>
      </c>
      <c r="E133" s="17">
        <f t="shared" si="4"/>
        <v>924.5</v>
      </c>
      <c r="F133" s="17">
        <f t="shared" si="5"/>
        <v>0</v>
      </c>
    </row>
    <row r="134" spans="1:6" s="1" customFormat="1" ht="15.45" customHeight="1" x14ac:dyDescent="0.15">
      <c r="A134" s="56" t="s">
        <v>163</v>
      </c>
      <c r="B134" s="49">
        <v>4747</v>
      </c>
      <c r="C134" s="17">
        <v>4</v>
      </c>
      <c r="D134" s="17">
        <v>1</v>
      </c>
      <c r="E134" s="17">
        <f t="shared" si="4"/>
        <v>1186.75</v>
      </c>
      <c r="F134" s="17">
        <f t="shared" si="5"/>
        <v>1186.75</v>
      </c>
    </row>
    <row r="135" spans="1:6" s="1" customFormat="1" ht="15.45" customHeight="1" x14ac:dyDescent="0.15">
      <c r="A135" s="56" t="s">
        <v>164</v>
      </c>
      <c r="B135" s="49">
        <v>3723</v>
      </c>
      <c r="C135" s="17">
        <v>4</v>
      </c>
      <c r="D135" s="17">
        <v>1</v>
      </c>
      <c r="E135" s="17">
        <f t="shared" si="4"/>
        <v>930.75</v>
      </c>
      <c r="F135" s="17">
        <f t="shared" si="5"/>
        <v>930.75</v>
      </c>
    </row>
    <row r="136" spans="1:6" s="1" customFormat="1" ht="15.45" customHeight="1" x14ac:dyDescent="0.15">
      <c r="A136" s="56" t="s">
        <v>165</v>
      </c>
      <c r="B136" s="49">
        <v>3362</v>
      </c>
      <c r="C136" s="17">
        <v>4</v>
      </c>
      <c r="D136" s="17">
        <v>1</v>
      </c>
      <c r="E136" s="17">
        <f t="shared" si="4"/>
        <v>840.5</v>
      </c>
      <c r="F136" s="17">
        <f t="shared" si="5"/>
        <v>840.5</v>
      </c>
    </row>
    <row r="137" spans="1:6" s="1" customFormat="1" ht="15.45" customHeight="1" x14ac:dyDescent="0.15">
      <c r="A137" s="56" t="s">
        <v>166</v>
      </c>
      <c r="B137" s="49">
        <v>2641</v>
      </c>
      <c r="C137" s="17">
        <v>4</v>
      </c>
      <c r="D137" s="17">
        <v>0</v>
      </c>
      <c r="E137" s="17">
        <f t="shared" si="4"/>
        <v>660.25</v>
      </c>
      <c r="F137" s="17">
        <f t="shared" si="5"/>
        <v>0</v>
      </c>
    </row>
    <row r="138" spans="1:6" s="1" customFormat="1" ht="15.45" customHeight="1" x14ac:dyDescent="0.15">
      <c r="A138" s="56" t="s">
        <v>167</v>
      </c>
      <c r="B138" s="49">
        <v>4666</v>
      </c>
      <c r="C138" s="17">
        <v>4</v>
      </c>
      <c r="D138" s="17">
        <v>1</v>
      </c>
      <c r="E138" s="17">
        <f t="shared" si="4"/>
        <v>1166.5</v>
      </c>
      <c r="F138" s="17">
        <f t="shared" si="5"/>
        <v>1166.5</v>
      </c>
    </row>
    <row r="139" spans="1:6" s="1" customFormat="1" ht="15.45" customHeight="1" x14ac:dyDescent="0.15">
      <c r="A139" s="56" t="s">
        <v>168</v>
      </c>
      <c r="B139" s="49">
        <v>5682</v>
      </c>
      <c r="C139" s="17">
        <v>4</v>
      </c>
      <c r="D139" s="17">
        <v>1</v>
      </c>
      <c r="E139" s="17">
        <f t="shared" si="4"/>
        <v>1420.5</v>
      </c>
      <c r="F139" s="17">
        <f t="shared" si="5"/>
        <v>1420.5</v>
      </c>
    </row>
    <row r="140" spans="1:6" s="1" customFormat="1" ht="15.45" customHeight="1" x14ac:dyDescent="0.15">
      <c r="A140" s="56" t="s">
        <v>169</v>
      </c>
      <c r="B140" s="49">
        <v>2818</v>
      </c>
      <c r="C140" s="17">
        <v>4</v>
      </c>
      <c r="D140" s="17">
        <v>0</v>
      </c>
      <c r="E140" s="17">
        <f t="shared" si="4"/>
        <v>704.5</v>
      </c>
      <c r="F140" s="17">
        <f t="shared" si="5"/>
        <v>0</v>
      </c>
    </row>
    <row r="141" spans="1:6" s="1" customFormat="1" ht="15.45" customHeight="1" x14ac:dyDescent="0.15">
      <c r="A141" s="56" t="s">
        <v>170</v>
      </c>
      <c r="B141" s="49">
        <v>2825</v>
      </c>
      <c r="C141" s="17">
        <v>4</v>
      </c>
      <c r="D141" s="17">
        <v>1</v>
      </c>
      <c r="E141" s="17">
        <f t="shared" si="4"/>
        <v>706.25</v>
      </c>
      <c r="F141" s="17">
        <f t="shared" si="5"/>
        <v>706.25</v>
      </c>
    </row>
    <row r="142" spans="1:6" s="1" customFormat="1" ht="15.45" customHeight="1" x14ac:dyDescent="0.15">
      <c r="A142" s="56" t="s">
        <v>171</v>
      </c>
      <c r="B142" s="49">
        <v>5711</v>
      </c>
      <c r="C142" s="17">
        <v>4</v>
      </c>
      <c r="D142" s="17">
        <v>1</v>
      </c>
      <c r="E142" s="17">
        <f t="shared" si="4"/>
        <v>1427.75</v>
      </c>
      <c r="F142" s="17">
        <f t="shared" si="5"/>
        <v>1427.75</v>
      </c>
    </row>
    <row r="143" spans="1:6" s="1" customFormat="1" ht="15.45" customHeight="1" x14ac:dyDescent="0.15">
      <c r="A143" s="56" t="s">
        <v>172</v>
      </c>
      <c r="B143" s="49">
        <v>2222</v>
      </c>
      <c r="C143" s="17">
        <v>4</v>
      </c>
      <c r="D143" s="17">
        <v>1</v>
      </c>
      <c r="E143" s="17">
        <f t="shared" si="4"/>
        <v>555.5</v>
      </c>
      <c r="F143" s="17">
        <f t="shared" si="5"/>
        <v>555.5</v>
      </c>
    </row>
    <row r="144" spans="1:6" s="1" customFormat="1" ht="15.45" customHeight="1" x14ac:dyDescent="0.15">
      <c r="A144" s="56" t="s">
        <v>173</v>
      </c>
      <c r="B144" s="49">
        <v>3570</v>
      </c>
      <c r="C144" s="17">
        <v>4</v>
      </c>
      <c r="D144" s="17">
        <v>1</v>
      </c>
      <c r="E144" s="17">
        <f t="shared" si="4"/>
        <v>892.5</v>
      </c>
      <c r="F144" s="17">
        <f t="shared" si="5"/>
        <v>892.5</v>
      </c>
    </row>
    <row r="145" spans="1:6" s="1" customFormat="1" ht="15.45" customHeight="1" x14ac:dyDescent="0.15">
      <c r="A145" s="56" t="s">
        <v>174</v>
      </c>
      <c r="B145" s="49">
        <v>3578</v>
      </c>
      <c r="C145" s="17">
        <v>4</v>
      </c>
      <c r="D145" s="17">
        <v>1</v>
      </c>
      <c r="E145" s="17">
        <f t="shared" si="4"/>
        <v>894.5</v>
      </c>
      <c r="F145" s="17">
        <f t="shared" si="5"/>
        <v>894.5</v>
      </c>
    </row>
    <row r="146" spans="1:6" s="1" customFormat="1" ht="15.45" customHeight="1" x14ac:dyDescent="0.15">
      <c r="A146" s="56" t="s">
        <v>175</v>
      </c>
      <c r="B146" s="49">
        <v>2925</v>
      </c>
      <c r="C146" s="17">
        <v>4</v>
      </c>
      <c r="D146" s="17">
        <v>0</v>
      </c>
      <c r="E146" s="17">
        <f t="shared" si="4"/>
        <v>731.25</v>
      </c>
      <c r="F146" s="17">
        <f t="shared" si="5"/>
        <v>0</v>
      </c>
    </row>
    <row r="147" spans="1:6" s="1" customFormat="1" ht="15.45" customHeight="1" x14ac:dyDescent="0.15">
      <c r="A147" s="56" t="s">
        <v>176</v>
      </c>
      <c r="B147" s="49">
        <v>2999</v>
      </c>
      <c r="C147" s="17">
        <v>4</v>
      </c>
      <c r="D147" s="17">
        <v>1</v>
      </c>
      <c r="E147" s="17">
        <f t="shared" si="4"/>
        <v>749.75</v>
      </c>
      <c r="F147" s="17">
        <f t="shared" si="5"/>
        <v>749.75</v>
      </c>
    </row>
    <row r="148" spans="1:6" s="1" customFormat="1" ht="15.45" customHeight="1" x14ac:dyDescent="0.15">
      <c r="A148" s="56" t="s">
        <v>177</v>
      </c>
      <c r="B148" s="49">
        <v>4955</v>
      </c>
      <c r="C148" s="17">
        <v>4</v>
      </c>
      <c r="D148" s="17">
        <v>1</v>
      </c>
      <c r="E148" s="17">
        <f t="shared" si="4"/>
        <v>1238.75</v>
      </c>
      <c r="F148" s="17">
        <f t="shared" si="5"/>
        <v>1238.75</v>
      </c>
    </row>
    <row r="149" spans="1:6" s="1" customFormat="1" ht="15.45" customHeight="1" x14ac:dyDescent="0.15">
      <c r="A149" s="56" t="s">
        <v>178</v>
      </c>
      <c r="B149" s="49">
        <v>3328</v>
      </c>
      <c r="C149" s="17">
        <v>4</v>
      </c>
      <c r="D149" s="17">
        <v>1</v>
      </c>
      <c r="E149" s="17">
        <f t="shared" si="4"/>
        <v>832</v>
      </c>
      <c r="F149" s="17">
        <f t="shared" si="5"/>
        <v>832</v>
      </c>
    </row>
    <row r="150" spans="1:6" s="1" customFormat="1" ht="15.45" customHeight="1" x14ac:dyDescent="0.15">
      <c r="A150" s="56" t="s">
        <v>179</v>
      </c>
      <c r="B150" s="49">
        <v>4445</v>
      </c>
      <c r="C150" s="17">
        <v>4</v>
      </c>
      <c r="D150" s="17">
        <v>0</v>
      </c>
      <c r="E150" s="17">
        <f t="shared" si="4"/>
        <v>1111.25</v>
      </c>
      <c r="F150" s="17">
        <f t="shared" si="5"/>
        <v>0</v>
      </c>
    </row>
    <row r="151" spans="1:6" s="1" customFormat="1" ht="15.45" customHeight="1" x14ac:dyDescent="0.15">
      <c r="A151" s="56" t="s">
        <v>180</v>
      </c>
      <c r="B151" s="49">
        <v>4319</v>
      </c>
      <c r="C151" s="17">
        <v>4</v>
      </c>
      <c r="D151" s="17">
        <v>1</v>
      </c>
      <c r="E151" s="17">
        <f t="shared" si="4"/>
        <v>1079.75</v>
      </c>
      <c r="F151" s="17">
        <f t="shared" si="5"/>
        <v>1079.75</v>
      </c>
    </row>
    <row r="152" spans="1:6" s="1" customFormat="1" ht="15.45" customHeight="1" x14ac:dyDescent="0.15">
      <c r="A152" s="56" t="s">
        <v>181</v>
      </c>
      <c r="B152" s="49">
        <v>4534</v>
      </c>
      <c r="C152" s="17">
        <v>4</v>
      </c>
      <c r="D152" s="17">
        <v>0</v>
      </c>
      <c r="E152" s="17">
        <f t="shared" si="4"/>
        <v>1133.5</v>
      </c>
      <c r="F152" s="17">
        <f t="shared" si="5"/>
        <v>0</v>
      </c>
    </row>
    <row r="153" spans="1:6" s="1" customFormat="1" ht="15.45" customHeight="1" x14ac:dyDescent="0.15">
      <c r="A153" s="56" t="s">
        <v>182</v>
      </c>
      <c r="B153" s="49">
        <v>3110</v>
      </c>
      <c r="C153" s="17">
        <v>4</v>
      </c>
      <c r="D153" s="17">
        <v>1</v>
      </c>
      <c r="E153" s="17">
        <f t="shared" si="4"/>
        <v>777.5</v>
      </c>
      <c r="F153" s="17">
        <f t="shared" si="5"/>
        <v>777.5</v>
      </c>
    </row>
    <row r="154" spans="1:6" s="1" customFormat="1" ht="15.45" customHeight="1" x14ac:dyDescent="0.15">
      <c r="A154" s="56" t="s">
        <v>183</v>
      </c>
      <c r="B154" s="49">
        <v>1744</v>
      </c>
      <c r="C154" s="17">
        <v>4</v>
      </c>
      <c r="D154" s="17">
        <v>1</v>
      </c>
      <c r="E154" s="17">
        <f t="shared" si="4"/>
        <v>436</v>
      </c>
      <c r="F154" s="17">
        <f t="shared" si="5"/>
        <v>436</v>
      </c>
    </row>
    <row r="155" spans="1:6" s="1" customFormat="1" ht="15.45" customHeight="1" x14ac:dyDescent="0.15">
      <c r="A155" s="56" t="s">
        <v>184</v>
      </c>
      <c r="B155" s="49">
        <v>5555</v>
      </c>
      <c r="C155" s="17">
        <v>4</v>
      </c>
      <c r="D155" s="17">
        <v>0</v>
      </c>
      <c r="E155" s="17">
        <f t="shared" si="4"/>
        <v>1388.75</v>
      </c>
      <c r="F155" s="17">
        <f t="shared" si="5"/>
        <v>0</v>
      </c>
    </row>
    <row r="156" spans="1:6" s="1" customFormat="1" ht="15.45" customHeight="1" x14ac:dyDescent="0.15">
      <c r="A156" s="56" t="s">
        <v>185</v>
      </c>
      <c r="B156" s="49">
        <v>2728</v>
      </c>
      <c r="C156" s="17">
        <v>4</v>
      </c>
      <c r="D156" s="17">
        <v>1</v>
      </c>
      <c r="E156" s="17">
        <f t="shared" si="4"/>
        <v>682</v>
      </c>
      <c r="F156" s="17">
        <f t="shared" si="5"/>
        <v>682</v>
      </c>
    </row>
    <row r="157" spans="1:6" s="1" customFormat="1" ht="15.45" customHeight="1" x14ac:dyDescent="0.15">
      <c r="A157" s="56" t="s">
        <v>186</v>
      </c>
      <c r="B157" s="49">
        <v>3168</v>
      </c>
      <c r="C157" s="17">
        <v>4</v>
      </c>
      <c r="D157" s="17">
        <v>1</v>
      </c>
      <c r="E157" s="17">
        <f t="shared" si="4"/>
        <v>792</v>
      </c>
      <c r="F157" s="17">
        <f t="shared" si="5"/>
        <v>792</v>
      </c>
    </row>
    <row r="158" spans="1:6" s="1" customFormat="1" ht="15.45" customHeight="1" x14ac:dyDescent="0.15">
      <c r="A158" s="56" t="s">
        <v>187</v>
      </c>
      <c r="B158" s="49">
        <v>2367</v>
      </c>
      <c r="C158" s="17">
        <v>4</v>
      </c>
      <c r="D158" s="17">
        <v>1</v>
      </c>
      <c r="E158" s="17">
        <f t="shared" si="4"/>
        <v>591.75</v>
      </c>
      <c r="F158" s="17">
        <f t="shared" si="5"/>
        <v>591.75</v>
      </c>
    </row>
    <row r="159" spans="1:6" s="1" customFormat="1" ht="15.45" customHeight="1" x14ac:dyDescent="0.15">
      <c r="A159" s="56" t="s">
        <v>188</v>
      </c>
      <c r="B159" s="49">
        <v>1576</v>
      </c>
      <c r="C159" s="17">
        <v>4</v>
      </c>
      <c r="D159" s="17">
        <v>1</v>
      </c>
      <c r="E159" s="17">
        <f t="shared" si="4"/>
        <v>394</v>
      </c>
      <c r="F159" s="17">
        <f t="shared" si="5"/>
        <v>394</v>
      </c>
    </row>
    <row r="160" spans="1:6" s="1" customFormat="1" ht="15.45" customHeight="1" x14ac:dyDescent="0.15">
      <c r="A160" s="56" t="s">
        <v>189</v>
      </c>
      <c r="B160" s="49">
        <v>3092</v>
      </c>
      <c r="C160" s="17">
        <v>4</v>
      </c>
      <c r="D160" s="17">
        <v>1</v>
      </c>
      <c r="E160" s="17">
        <f t="shared" si="4"/>
        <v>773</v>
      </c>
      <c r="F160" s="17">
        <f t="shared" si="5"/>
        <v>773</v>
      </c>
    </row>
    <row r="161" spans="1:6" s="1" customFormat="1" ht="15.45" customHeight="1" x14ac:dyDescent="0.15">
      <c r="A161" s="56" t="s">
        <v>190</v>
      </c>
      <c r="B161" s="49">
        <v>5554</v>
      </c>
      <c r="C161" s="17">
        <v>4</v>
      </c>
      <c r="D161" s="17">
        <v>1</v>
      </c>
      <c r="E161" s="17">
        <f t="shared" si="4"/>
        <v>1388.5</v>
      </c>
      <c r="F161" s="17">
        <f t="shared" si="5"/>
        <v>1388.5</v>
      </c>
    </row>
    <row r="162" spans="1:6" s="1" customFormat="1" ht="15.45" customHeight="1" x14ac:dyDescent="0.15">
      <c r="A162" s="56" t="s">
        <v>191</v>
      </c>
      <c r="B162" s="49">
        <v>3099</v>
      </c>
      <c r="C162" s="17">
        <v>4</v>
      </c>
      <c r="D162" s="17">
        <v>0</v>
      </c>
      <c r="E162" s="17">
        <f t="shared" si="4"/>
        <v>774.75</v>
      </c>
      <c r="F162" s="17">
        <f t="shared" si="5"/>
        <v>0</v>
      </c>
    </row>
    <row r="163" spans="1:6" s="1" customFormat="1" ht="15.45" customHeight="1" x14ac:dyDescent="0.15">
      <c r="A163" s="56" t="s">
        <v>192</v>
      </c>
      <c r="B163" s="49">
        <v>1690</v>
      </c>
      <c r="C163" s="17">
        <v>4</v>
      </c>
      <c r="D163" s="17">
        <v>1</v>
      </c>
      <c r="E163" s="17">
        <f t="shared" si="4"/>
        <v>422.5</v>
      </c>
      <c r="F163" s="17">
        <f t="shared" si="5"/>
        <v>422.5</v>
      </c>
    </row>
    <row r="164" spans="1:6" s="1" customFormat="1" ht="15.45" customHeight="1" x14ac:dyDescent="0.15">
      <c r="A164" s="56" t="s">
        <v>193</v>
      </c>
      <c r="B164" s="49">
        <v>2014</v>
      </c>
      <c r="C164" s="17">
        <v>4</v>
      </c>
      <c r="D164" s="17">
        <v>1</v>
      </c>
      <c r="E164" s="17">
        <f t="shared" si="4"/>
        <v>503.5</v>
      </c>
      <c r="F164" s="17">
        <f t="shared" si="5"/>
        <v>503.5</v>
      </c>
    </row>
    <row r="165" spans="1:6" s="1" customFormat="1" ht="15.45" customHeight="1" x14ac:dyDescent="0.15">
      <c r="A165" s="56" t="s">
        <v>194</v>
      </c>
      <c r="B165" s="49">
        <v>7325</v>
      </c>
      <c r="C165" s="17">
        <v>4</v>
      </c>
      <c r="D165" s="17">
        <v>0</v>
      </c>
      <c r="E165" s="17">
        <f t="shared" si="4"/>
        <v>1831.25</v>
      </c>
      <c r="F165" s="17">
        <f t="shared" si="5"/>
        <v>0</v>
      </c>
    </row>
    <row r="166" spans="1:6" s="1" customFormat="1" ht="15.45" customHeight="1" x14ac:dyDescent="0.15">
      <c r="A166" s="56" t="s">
        <v>195</v>
      </c>
      <c r="B166" s="49">
        <v>2268</v>
      </c>
      <c r="C166" s="17">
        <v>4</v>
      </c>
      <c r="D166" s="17">
        <v>1</v>
      </c>
      <c r="E166" s="17">
        <f t="shared" si="4"/>
        <v>567</v>
      </c>
      <c r="F166" s="17">
        <f t="shared" si="5"/>
        <v>567</v>
      </c>
    </row>
    <row r="167" spans="1:6" s="1" customFormat="1" ht="15.45" customHeight="1" x14ac:dyDescent="0.15">
      <c r="A167" s="56" t="s">
        <v>196</v>
      </c>
      <c r="B167" s="49">
        <v>3435</v>
      </c>
      <c r="C167" s="17">
        <v>4</v>
      </c>
      <c r="D167" s="17">
        <v>1</v>
      </c>
      <c r="E167" s="17">
        <f t="shared" si="4"/>
        <v>858.75</v>
      </c>
      <c r="F167" s="17">
        <f t="shared" si="5"/>
        <v>858.75</v>
      </c>
    </row>
    <row r="168" spans="1:6" s="1" customFormat="1" ht="15.45" customHeight="1" x14ac:dyDescent="0.15">
      <c r="A168" s="56" t="s">
        <v>197</v>
      </c>
      <c r="B168" s="49">
        <v>2110</v>
      </c>
      <c r="C168" s="17">
        <v>4</v>
      </c>
      <c r="D168" s="17">
        <v>1</v>
      </c>
      <c r="E168" s="17">
        <f t="shared" si="4"/>
        <v>527.5</v>
      </c>
      <c r="F168" s="17">
        <f t="shared" si="5"/>
        <v>527.5</v>
      </c>
    </row>
    <row r="169" spans="1:6" s="1" customFormat="1" ht="15.45" customHeight="1" x14ac:dyDescent="0.15">
      <c r="A169" s="56" t="s">
        <v>198</v>
      </c>
      <c r="B169" s="49">
        <v>3550</v>
      </c>
      <c r="C169" s="17">
        <v>4</v>
      </c>
      <c r="D169" s="17">
        <v>0</v>
      </c>
      <c r="E169" s="17">
        <f t="shared" si="4"/>
        <v>887.5</v>
      </c>
      <c r="F169" s="17">
        <f t="shared" si="5"/>
        <v>0</v>
      </c>
    </row>
    <row r="170" spans="1:6" s="1" customFormat="1" ht="15.45" customHeight="1" x14ac:dyDescent="0.15">
      <c r="A170" s="56" t="s">
        <v>199</v>
      </c>
      <c r="B170" s="49">
        <v>2014</v>
      </c>
      <c r="C170" s="17">
        <v>4</v>
      </c>
      <c r="D170" s="17">
        <v>1</v>
      </c>
      <c r="E170" s="17">
        <f t="shared" si="4"/>
        <v>503.5</v>
      </c>
      <c r="F170" s="17">
        <f t="shared" si="5"/>
        <v>503.5</v>
      </c>
    </row>
    <row r="171" spans="1:6" s="1" customFormat="1" ht="15.45" customHeight="1" x14ac:dyDescent="0.15">
      <c r="A171" s="56" t="s">
        <v>200</v>
      </c>
      <c r="B171" s="49">
        <v>7707</v>
      </c>
      <c r="C171" s="17">
        <v>4</v>
      </c>
      <c r="D171" s="17">
        <v>1</v>
      </c>
      <c r="E171" s="17">
        <f t="shared" si="4"/>
        <v>1926.75</v>
      </c>
      <c r="F171" s="17">
        <f t="shared" si="5"/>
        <v>1926.75</v>
      </c>
    </row>
    <row r="172" spans="1:6" s="1" customFormat="1" ht="15.45" customHeight="1" x14ac:dyDescent="0.15">
      <c r="A172" s="56" t="s">
        <v>201</v>
      </c>
      <c r="B172" s="49">
        <v>4342</v>
      </c>
      <c r="C172" s="17">
        <v>4</v>
      </c>
      <c r="D172" s="17">
        <v>1</v>
      </c>
      <c r="E172" s="17">
        <f t="shared" si="4"/>
        <v>1085.5</v>
      </c>
      <c r="F172" s="17">
        <f t="shared" si="5"/>
        <v>1085.5</v>
      </c>
    </row>
    <row r="173" spans="1:6" s="1" customFormat="1" ht="15.45" customHeight="1" x14ac:dyDescent="0.15">
      <c r="A173" s="56" t="s">
        <v>202</v>
      </c>
      <c r="B173" s="49">
        <v>2052</v>
      </c>
      <c r="C173" s="17">
        <v>4</v>
      </c>
      <c r="D173" s="17">
        <v>0</v>
      </c>
      <c r="E173" s="17">
        <f t="shared" si="4"/>
        <v>513</v>
      </c>
      <c r="F173" s="17">
        <f t="shared" si="5"/>
        <v>0</v>
      </c>
    </row>
    <row r="174" spans="1:6" s="1" customFormat="1" ht="15.45" customHeight="1" x14ac:dyDescent="0.15">
      <c r="A174" s="56" t="s">
        <v>203</v>
      </c>
      <c r="B174" s="49">
        <v>2482</v>
      </c>
      <c r="C174" s="17">
        <v>4</v>
      </c>
      <c r="D174" s="17">
        <v>1</v>
      </c>
      <c r="E174" s="17">
        <f t="shared" si="4"/>
        <v>620.5</v>
      </c>
      <c r="F174" s="17">
        <f t="shared" si="5"/>
        <v>620.5</v>
      </c>
    </row>
    <row r="175" spans="1:6" s="1" customFormat="1" ht="15.45" customHeight="1" x14ac:dyDescent="0.15">
      <c r="A175" s="56" t="s">
        <v>204</v>
      </c>
      <c r="B175" s="49">
        <v>3736</v>
      </c>
      <c r="C175" s="17">
        <v>4</v>
      </c>
      <c r="D175" s="17">
        <v>0</v>
      </c>
      <c r="E175" s="17">
        <f t="shared" si="4"/>
        <v>934</v>
      </c>
      <c r="F175" s="17">
        <f t="shared" si="5"/>
        <v>0</v>
      </c>
    </row>
    <row r="176" spans="1:6" s="1" customFormat="1" ht="15.45" customHeight="1" x14ac:dyDescent="0.15">
      <c r="A176" s="56" t="s">
        <v>205</v>
      </c>
      <c r="B176" s="49">
        <v>1422</v>
      </c>
      <c r="C176" s="17">
        <v>4</v>
      </c>
      <c r="D176" s="17">
        <v>0</v>
      </c>
      <c r="E176" s="17">
        <f t="shared" si="4"/>
        <v>355.5</v>
      </c>
      <c r="F176" s="17">
        <f t="shared" si="5"/>
        <v>0</v>
      </c>
    </row>
    <row r="177" spans="1:6" s="1" customFormat="1" ht="15.45" customHeight="1" x14ac:dyDescent="0.15">
      <c r="A177" s="56" t="s">
        <v>206</v>
      </c>
      <c r="B177" s="49">
        <v>4295</v>
      </c>
      <c r="C177" s="17">
        <v>4</v>
      </c>
      <c r="D177" s="17">
        <v>1</v>
      </c>
      <c r="E177" s="17">
        <f t="shared" si="4"/>
        <v>1073.75</v>
      </c>
      <c r="F177" s="17">
        <f t="shared" si="5"/>
        <v>1073.75</v>
      </c>
    </row>
    <row r="178" spans="1:6" s="1" customFormat="1" ht="15.45" customHeight="1" x14ac:dyDescent="0.15">
      <c r="A178" s="56" t="s">
        <v>207</v>
      </c>
      <c r="B178" s="49">
        <v>2439</v>
      </c>
      <c r="C178" s="17">
        <v>4</v>
      </c>
      <c r="D178" s="17">
        <v>1</v>
      </c>
      <c r="E178" s="17">
        <f t="shared" si="4"/>
        <v>609.75</v>
      </c>
      <c r="F178" s="17">
        <f t="shared" si="5"/>
        <v>609.75</v>
      </c>
    </row>
    <row r="179" spans="1:6" s="1" customFormat="1" ht="15.45" customHeight="1" x14ac:dyDescent="0.15">
      <c r="A179" s="56" t="s">
        <v>208</v>
      </c>
      <c r="B179" s="49">
        <v>5000</v>
      </c>
      <c r="C179" s="17">
        <v>4</v>
      </c>
      <c r="D179" s="17">
        <v>0</v>
      </c>
      <c r="E179" s="17">
        <f t="shared" si="4"/>
        <v>1250</v>
      </c>
      <c r="F179" s="17">
        <f t="shared" si="5"/>
        <v>0</v>
      </c>
    </row>
    <row r="180" spans="1:6" s="1" customFormat="1" ht="15.45" customHeight="1" x14ac:dyDescent="0.15">
      <c r="A180" s="56" t="s">
        <v>209</v>
      </c>
      <c r="B180" s="49">
        <v>3113</v>
      </c>
      <c r="C180" s="17">
        <v>4</v>
      </c>
      <c r="D180" s="17">
        <v>1</v>
      </c>
      <c r="E180" s="17">
        <f t="shared" si="4"/>
        <v>778.25</v>
      </c>
      <c r="F180" s="17">
        <f t="shared" si="5"/>
        <v>778.25</v>
      </c>
    </row>
    <row r="181" spans="1:6" s="1" customFormat="1" ht="15.45" customHeight="1" x14ac:dyDescent="0.15">
      <c r="A181" s="56" t="s">
        <v>210</v>
      </c>
      <c r="B181" s="49">
        <v>3648</v>
      </c>
      <c r="C181" s="17">
        <v>4</v>
      </c>
      <c r="D181" s="17">
        <v>0</v>
      </c>
      <c r="E181" s="17">
        <f t="shared" si="4"/>
        <v>912</v>
      </c>
      <c r="F181" s="17">
        <f t="shared" si="5"/>
        <v>0</v>
      </c>
    </row>
    <row r="182" spans="1:6" s="1" customFormat="1" ht="15.45" customHeight="1" x14ac:dyDescent="0.15">
      <c r="A182" s="56" t="s">
        <v>211</v>
      </c>
      <c r="B182" s="49">
        <v>3071</v>
      </c>
      <c r="C182" s="17">
        <v>4</v>
      </c>
      <c r="D182" s="17">
        <v>1</v>
      </c>
      <c r="E182" s="17">
        <f t="shared" si="4"/>
        <v>767.75</v>
      </c>
      <c r="F182" s="17">
        <f t="shared" si="5"/>
        <v>767.75</v>
      </c>
    </row>
    <row r="183" spans="1:6" s="1" customFormat="1" ht="15.45" customHeight="1" x14ac:dyDescent="0.15">
      <c r="A183" s="56" t="s">
        <v>212</v>
      </c>
      <c r="B183" s="49">
        <v>5113</v>
      </c>
      <c r="C183" s="17">
        <v>4</v>
      </c>
      <c r="D183" s="17">
        <v>1</v>
      </c>
      <c r="E183" s="17">
        <f t="shared" si="4"/>
        <v>1278.25</v>
      </c>
      <c r="F183" s="17">
        <f t="shared" si="5"/>
        <v>1278.25</v>
      </c>
    </row>
    <row r="184" spans="1:6" s="1" customFormat="1" ht="15.45" customHeight="1" x14ac:dyDescent="0.15">
      <c r="A184" s="56" t="s">
        <v>213</v>
      </c>
      <c r="B184" s="49">
        <v>1381</v>
      </c>
      <c r="C184" s="17">
        <v>4</v>
      </c>
      <c r="D184" s="17">
        <v>1</v>
      </c>
      <c r="E184" s="17">
        <f t="shared" si="4"/>
        <v>345.25</v>
      </c>
      <c r="F184" s="17">
        <f t="shared" si="5"/>
        <v>345.25</v>
      </c>
    </row>
    <row r="185" spans="1:6" s="1" customFormat="1" ht="15.45" customHeight="1" x14ac:dyDescent="0.15">
      <c r="A185" s="56" t="s">
        <v>214</v>
      </c>
      <c r="B185" s="49">
        <v>2903</v>
      </c>
      <c r="C185" s="17">
        <v>4</v>
      </c>
      <c r="D185" s="17">
        <v>1</v>
      </c>
      <c r="E185" s="17">
        <f t="shared" si="4"/>
        <v>725.75</v>
      </c>
      <c r="F185" s="17">
        <f t="shared" si="5"/>
        <v>725.75</v>
      </c>
    </row>
    <row r="186" spans="1:6" s="1" customFormat="1" ht="15.45" customHeight="1" x14ac:dyDescent="0.15">
      <c r="A186" s="56" t="s">
        <v>215</v>
      </c>
      <c r="B186" s="49">
        <v>2680</v>
      </c>
      <c r="C186" s="17">
        <v>4</v>
      </c>
      <c r="D186" s="17">
        <v>0</v>
      </c>
      <c r="E186" s="17">
        <f t="shared" si="4"/>
        <v>670</v>
      </c>
      <c r="F186" s="17">
        <f t="shared" si="5"/>
        <v>0</v>
      </c>
    </row>
    <row r="187" spans="1:6" s="1" customFormat="1" ht="15.45" customHeight="1" x14ac:dyDescent="0.15">
      <c r="A187" s="56" t="s">
        <v>216</v>
      </c>
      <c r="B187" s="49">
        <v>5869</v>
      </c>
      <c r="C187" s="17">
        <v>4</v>
      </c>
      <c r="D187" s="17">
        <v>1</v>
      </c>
      <c r="E187" s="17">
        <f t="shared" si="4"/>
        <v>1467.25</v>
      </c>
      <c r="F187" s="17">
        <f t="shared" si="5"/>
        <v>1467.25</v>
      </c>
    </row>
    <row r="188" spans="1:6" s="1" customFormat="1" ht="15.45" customHeight="1" x14ac:dyDescent="0.15">
      <c r="A188" s="56" t="s">
        <v>217</v>
      </c>
      <c r="B188" s="49">
        <v>2635</v>
      </c>
      <c r="C188" s="17">
        <v>4</v>
      </c>
      <c r="D188" s="17">
        <v>1</v>
      </c>
      <c r="E188" s="17">
        <f t="shared" si="4"/>
        <v>658.75</v>
      </c>
      <c r="F188" s="17">
        <f t="shared" si="5"/>
        <v>658.75</v>
      </c>
    </row>
    <row r="189" spans="1:6" s="1" customFormat="1" ht="15.45" customHeight="1" x14ac:dyDescent="0.15">
      <c r="A189" s="56" t="s">
        <v>218</v>
      </c>
      <c r="B189" s="49">
        <v>2166</v>
      </c>
      <c r="C189" s="17">
        <v>4</v>
      </c>
      <c r="D189" s="17">
        <v>1</v>
      </c>
      <c r="E189" s="17">
        <f t="shared" ref="E189:E250" si="6">B189/C189</f>
        <v>541.5</v>
      </c>
      <c r="F189" s="17">
        <f t="shared" si="5"/>
        <v>541.5</v>
      </c>
    </row>
    <row r="190" spans="1:6" s="1" customFormat="1" ht="15.45" customHeight="1" x14ac:dyDescent="0.45">
      <c r="A190" s="57" t="s">
        <v>219</v>
      </c>
      <c r="B190" s="49">
        <v>4476</v>
      </c>
      <c r="C190" s="17">
        <v>4</v>
      </c>
      <c r="D190" s="17">
        <v>1</v>
      </c>
      <c r="E190" s="17">
        <f t="shared" si="6"/>
        <v>1119</v>
      </c>
      <c r="F190" s="17">
        <f t="shared" ref="F190:F251" si="7">D190*E190</f>
        <v>1119</v>
      </c>
    </row>
    <row r="191" spans="1:6" s="1" customFormat="1" ht="15.45" customHeight="1" x14ac:dyDescent="0.15">
      <c r="A191" s="56" t="s">
        <v>220</v>
      </c>
      <c r="B191" s="49">
        <v>2389</v>
      </c>
      <c r="C191" s="17">
        <v>4</v>
      </c>
      <c r="D191" s="17">
        <v>1</v>
      </c>
      <c r="E191" s="17">
        <f t="shared" si="6"/>
        <v>597.25</v>
      </c>
      <c r="F191" s="17">
        <f t="shared" si="7"/>
        <v>597.25</v>
      </c>
    </row>
    <row r="192" spans="1:6" s="1" customFormat="1" ht="15.45" customHeight="1" x14ac:dyDescent="0.15">
      <c r="A192" s="56" t="s">
        <v>221</v>
      </c>
      <c r="B192" s="49">
        <v>7835</v>
      </c>
      <c r="C192" s="17">
        <v>4</v>
      </c>
      <c r="D192" s="17">
        <v>1</v>
      </c>
      <c r="E192" s="17">
        <f t="shared" si="6"/>
        <v>1958.75</v>
      </c>
      <c r="F192" s="17">
        <f t="shared" si="7"/>
        <v>1958.75</v>
      </c>
    </row>
    <row r="193" spans="1:6" s="1" customFormat="1" ht="15.45" customHeight="1" x14ac:dyDescent="0.15">
      <c r="A193" s="56" t="s">
        <v>222</v>
      </c>
      <c r="B193" s="49">
        <v>4061</v>
      </c>
      <c r="C193" s="17">
        <v>4</v>
      </c>
      <c r="D193" s="17">
        <v>1</v>
      </c>
      <c r="E193" s="17">
        <f t="shared" si="6"/>
        <v>1015.25</v>
      </c>
      <c r="F193" s="17">
        <f t="shared" si="7"/>
        <v>1015.25</v>
      </c>
    </row>
    <row r="194" spans="1:6" s="1" customFormat="1" ht="15.45" customHeight="1" x14ac:dyDescent="0.15">
      <c r="A194" s="56" t="s">
        <v>223</v>
      </c>
      <c r="B194" s="49">
        <v>5265</v>
      </c>
      <c r="C194" s="17">
        <v>4</v>
      </c>
      <c r="D194" s="17">
        <v>1</v>
      </c>
      <c r="E194" s="17">
        <f t="shared" si="6"/>
        <v>1316.25</v>
      </c>
      <c r="F194" s="17">
        <f t="shared" si="7"/>
        <v>1316.25</v>
      </c>
    </row>
    <row r="195" spans="1:6" s="1" customFormat="1" ht="15.45" customHeight="1" x14ac:dyDescent="0.15">
      <c r="A195" s="56" t="s">
        <v>224</v>
      </c>
      <c r="B195" s="49">
        <v>3525</v>
      </c>
      <c r="C195" s="17">
        <v>4</v>
      </c>
      <c r="D195" s="17">
        <v>0</v>
      </c>
      <c r="E195" s="17">
        <f t="shared" si="6"/>
        <v>881.25</v>
      </c>
      <c r="F195" s="17">
        <f t="shared" si="7"/>
        <v>0</v>
      </c>
    </row>
    <row r="196" spans="1:6" s="1" customFormat="1" ht="15.45" customHeight="1" x14ac:dyDescent="0.15">
      <c r="A196" s="56" t="s">
        <v>225</v>
      </c>
      <c r="B196" s="49">
        <v>2029</v>
      </c>
      <c r="C196" s="17">
        <v>4</v>
      </c>
      <c r="D196" s="17">
        <v>1</v>
      </c>
      <c r="E196" s="17">
        <f t="shared" si="6"/>
        <v>507.25</v>
      </c>
      <c r="F196" s="17">
        <f t="shared" si="7"/>
        <v>507.25</v>
      </c>
    </row>
    <row r="197" spans="1:6" s="1" customFormat="1" ht="15.45" customHeight="1" x14ac:dyDescent="0.15">
      <c r="A197" s="56" t="s">
        <v>226</v>
      </c>
      <c r="B197" s="49">
        <v>999</v>
      </c>
      <c r="C197" s="17">
        <v>4</v>
      </c>
      <c r="D197" s="17">
        <v>0</v>
      </c>
      <c r="E197" s="17">
        <f t="shared" si="6"/>
        <v>249.75</v>
      </c>
      <c r="F197" s="17">
        <f t="shared" si="7"/>
        <v>0</v>
      </c>
    </row>
    <row r="198" spans="1:6" s="1" customFormat="1" ht="15.45" customHeight="1" x14ac:dyDescent="0.15">
      <c r="A198" s="56" t="s">
        <v>227</v>
      </c>
      <c r="B198" s="49">
        <v>2084</v>
      </c>
      <c r="C198" s="17">
        <v>4</v>
      </c>
      <c r="D198" s="17">
        <v>1</v>
      </c>
      <c r="E198" s="17">
        <f t="shared" si="6"/>
        <v>521</v>
      </c>
      <c r="F198" s="17">
        <f t="shared" si="7"/>
        <v>521</v>
      </c>
    </row>
    <row r="199" spans="1:6" s="1" customFormat="1" ht="15.45" customHeight="1" x14ac:dyDescent="0.15">
      <c r="A199" s="56" t="s">
        <v>228</v>
      </c>
      <c r="B199" s="49">
        <v>2651</v>
      </c>
      <c r="C199" s="17">
        <v>4</v>
      </c>
      <c r="D199" s="17">
        <v>0</v>
      </c>
      <c r="E199" s="17">
        <f t="shared" si="6"/>
        <v>662.75</v>
      </c>
      <c r="F199" s="17">
        <f t="shared" si="7"/>
        <v>0</v>
      </c>
    </row>
    <row r="200" spans="1:6" s="1" customFormat="1" ht="15.45" customHeight="1" x14ac:dyDescent="0.15">
      <c r="A200" s="56" t="s">
        <v>229</v>
      </c>
      <c r="B200" s="49">
        <v>1984</v>
      </c>
      <c r="C200" s="17">
        <v>4</v>
      </c>
      <c r="D200" s="17">
        <v>1</v>
      </c>
      <c r="E200" s="17">
        <f t="shared" si="6"/>
        <v>496</v>
      </c>
      <c r="F200" s="17">
        <f t="shared" si="7"/>
        <v>496</v>
      </c>
    </row>
    <row r="201" spans="1:6" s="1" customFormat="1" ht="15.45" customHeight="1" x14ac:dyDescent="0.15">
      <c r="A201" s="56" t="s">
        <v>230</v>
      </c>
      <c r="B201" s="49">
        <v>1511</v>
      </c>
      <c r="C201" s="17">
        <v>4</v>
      </c>
      <c r="D201" s="17">
        <v>1</v>
      </c>
      <c r="E201" s="17">
        <f t="shared" si="6"/>
        <v>377.75</v>
      </c>
      <c r="F201" s="17">
        <f t="shared" si="7"/>
        <v>377.75</v>
      </c>
    </row>
    <row r="202" spans="1:6" s="1" customFormat="1" ht="15.45" customHeight="1" x14ac:dyDescent="0.15">
      <c r="A202" s="56" t="s">
        <v>231</v>
      </c>
      <c r="B202" s="49">
        <v>1545</v>
      </c>
      <c r="C202" s="17">
        <v>4</v>
      </c>
      <c r="D202" s="17">
        <v>1</v>
      </c>
      <c r="E202" s="17">
        <f t="shared" si="6"/>
        <v>386.25</v>
      </c>
      <c r="F202" s="17">
        <f t="shared" si="7"/>
        <v>386.25</v>
      </c>
    </row>
    <row r="203" spans="1:6" s="1" customFormat="1" ht="15.45" customHeight="1" x14ac:dyDescent="0.15">
      <c r="A203" s="56" t="s">
        <v>232</v>
      </c>
      <c r="B203" s="49">
        <v>2677</v>
      </c>
      <c r="C203" s="17">
        <v>4</v>
      </c>
      <c r="D203" s="17">
        <v>1</v>
      </c>
      <c r="E203" s="17">
        <f t="shared" si="6"/>
        <v>669.25</v>
      </c>
      <c r="F203" s="17">
        <f t="shared" si="7"/>
        <v>669.25</v>
      </c>
    </row>
    <row r="204" spans="1:6" s="1" customFormat="1" ht="15.45" customHeight="1" x14ac:dyDescent="0.15">
      <c r="A204" s="56" t="s">
        <v>233</v>
      </c>
      <c r="B204" s="49">
        <v>4804</v>
      </c>
      <c r="C204" s="17">
        <v>4</v>
      </c>
      <c r="D204" s="17">
        <v>1</v>
      </c>
      <c r="E204" s="17">
        <f t="shared" si="6"/>
        <v>1201</v>
      </c>
      <c r="F204" s="17">
        <f t="shared" si="7"/>
        <v>1201</v>
      </c>
    </row>
    <row r="205" spans="1:6" s="1" customFormat="1" ht="15.45" customHeight="1" x14ac:dyDescent="0.15">
      <c r="A205" s="56" t="s">
        <v>234</v>
      </c>
      <c r="B205" s="49">
        <v>2821</v>
      </c>
      <c r="C205" s="17">
        <v>4</v>
      </c>
      <c r="D205" s="17">
        <v>0</v>
      </c>
      <c r="E205" s="17">
        <f t="shared" si="6"/>
        <v>705.25</v>
      </c>
      <c r="F205" s="17">
        <f t="shared" si="7"/>
        <v>0</v>
      </c>
    </row>
    <row r="206" spans="1:6" s="1" customFormat="1" ht="15.45" customHeight="1" x14ac:dyDescent="0.15">
      <c r="A206" s="56" t="s">
        <v>235</v>
      </c>
      <c r="B206" s="49">
        <v>5203</v>
      </c>
      <c r="C206" s="17">
        <v>4</v>
      </c>
      <c r="D206" s="17">
        <v>0</v>
      </c>
      <c r="E206" s="17">
        <f t="shared" si="6"/>
        <v>1300.75</v>
      </c>
      <c r="F206" s="17">
        <f t="shared" si="7"/>
        <v>0</v>
      </c>
    </row>
    <row r="207" spans="1:6" s="1" customFormat="1" ht="15.45" customHeight="1" x14ac:dyDescent="0.15">
      <c r="A207" s="56" t="s">
        <v>236</v>
      </c>
      <c r="B207" s="49">
        <v>2715</v>
      </c>
      <c r="C207" s="17">
        <v>4</v>
      </c>
      <c r="D207" s="17">
        <v>1</v>
      </c>
      <c r="E207" s="17">
        <f t="shared" si="6"/>
        <v>678.75</v>
      </c>
      <c r="F207" s="17">
        <f t="shared" si="7"/>
        <v>678.75</v>
      </c>
    </row>
    <row r="208" spans="1:6" s="1" customFormat="1" ht="15.45" customHeight="1" x14ac:dyDescent="0.15">
      <c r="A208" s="56" t="s">
        <v>237</v>
      </c>
      <c r="B208" s="49">
        <v>3733</v>
      </c>
      <c r="C208" s="17">
        <v>4</v>
      </c>
      <c r="D208" s="17">
        <v>1</v>
      </c>
      <c r="E208" s="17">
        <f t="shared" si="6"/>
        <v>933.25</v>
      </c>
      <c r="F208" s="17">
        <f t="shared" si="7"/>
        <v>933.25</v>
      </c>
    </row>
    <row r="209" spans="1:6" s="1" customFormat="1" ht="15.45" customHeight="1" x14ac:dyDescent="0.15">
      <c r="A209" s="56" t="s">
        <v>238</v>
      </c>
      <c r="B209" s="49">
        <v>4918</v>
      </c>
      <c r="C209" s="17">
        <v>4</v>
      </c>
      <c r="D209" s="17">
        <v>1</v>
      </c>
      <c r="E209" s="17">
        <f t="shared" si="6"/>
        <v>1229.5</v>
      </c>
      <c r="F209" s="17">
        <f t="shared" si="7"/>
        <v>1229.5</v>
      </c>
    </row>
    <row r="210" spans="1:6" s="1" customFormat="1" ht="15.45" customHeight="1" x14ac:dyDescent="0.15">
      <c r="A210" s="56" t="s">
        <v>239</v>
      </c>
      <c r="B210" s="49">
        <v>4895</v>
      </c>
      <c r="C210" s="17">
        <v>4</v>
      </c>
      <c r="D210" s="17">
        <v>0</v>
      </c>
      <c r="E210" s="17">
        <f t="shared" si="6"/>
        <v>1223.75</v>
      </c>
      <c r="F210" s="17">
        <f t="shared" si="7"/>
        <v>0</v>
      </c>
    </row>
    <row r="211" spans="1:6" s="1" customFormat="1" ht="15.45" customHeight="1" x14ac:dyDescent="0.15">
      <c r="A211" s="56" t="s">
        <v>240</v>
      </c>
      <c r="B211" s="49">
        <v>2294</v>
      </c>
      <c r="C211" s="17">
        <v>4</v>
      </c>
      <c r="D211" s="17">
        <v>0</v>
      </c>
      <c r="E211" s="17">
        <f t="shared" si="6"/>
        <v>573.5</v>
      </c>
      <c r="F211" s="17">
        <f t="shared" si="7"/>
        <v>0</v>
      </c>
    </row>
    <row r="212" spans="1:6" s="1" customFormat="1" ht="15.45" customHeight="1" x14ac:dyDescent="0.15">
      <c r="A212" s="56" t="s">
        <v>241</v>
      </c>
      <c r="B212" s="49">
        <v>8201</v>
      </c>
      <c r="C212" s="17">
        <v>4</v>
      </c>
      <c r="D212" s="17">
        <v>0</v>
      </c>
      <c r="E212" s="17">
        <f t="shared" si="6"/>
        <v>2050.25</v>
      </c>
      <c r="F212" s="17">
        <f t="shared" si="7"/>
        <v>0</v>
      </c>
    </row>
    <row r="213" spans="1:6" s="1" customFormat="1" ht="15.45" customHeight="1" x14ac:dyDescent="0.15">
      <c r="A213" s="56" t="s">
        <v>242</v>
      </c>
      <c r="B213" s="49">
        <v>5329</v>
      </c>
      <c r="C213" s="17">
        <v>4</v>
      </c>
      <c r="D213" s="17">
        <v>1</v>
      </c>
      <c r="E213" s="17">
        <f t="shared" si="6"/>
        <v>1332.25</v>
      </c>
      <c r="F213" s="17">
        <f t="shared" si="7"/>
        <v>1332.25</v>
      </c>
    </row>
    <row r="214" spans="1:6" s="1" customFormat="1" ht="15.45" customHeight="1" x14ac:dyDescent="0.15">
      <c r="A214" s="56" t="s">
        <v>243</v>
      </c>
      <c r="B214" s="49">
        <v>3662</v>
      </c>
      <c r="C214" s="17">
        <v>4</v>
      </c>
      <c r="D214" s="17">
        <v>1</v>
      </c>
      <c r="E214" s="17">
        <f t="shared" si="6"/>
        <v>915.5</v>
      </c>
      <c r="F214" s="17">
        <f t="shared" si="7"/>
        <v>915.5</v>
      </c>
    </row>
    <row r="215" spans="1:6" s="1" customFormat="1" ht="15.45" customHeight="1" x14ac:dyDescent="0.15">
      <c r="A215" s="56" t="s">
        <v>244</v>
      </c>
      <c r="B215" s="49">
        <v>3051</v>
      </c>
      <c r="C215" s="17">
        <v>4</v>
      </c>
      <c r="D215" s="17">
        <v>0</v>
      </c>
      <c r="E215" s="17">
        <f t="shared" si="6"/>
        <v>762.75</v>
      </c>
      <c r="F215" s="17">
        <f t="shared" si="7"/>
        <v>0</v>
      </c>
    </row>
    <row r="216" spans="1:6" s="1" customFormat="1" ht="15.45" customHeight="1" x14ac:dyDescent="0.15">
      <c r="A216" s="56" t="s">
        <v>245</v>
      </c>
      <c r="B216" s="49">
        <v>3009</v>
      </c>
      <c r="C216" s="17">
        <v>4</v>
      </c>
      <c r="D216" s="17">
        <v>0</v>
      </c>
      <c r="E216" s="17">
        <f t="shared" si="6"/>
        <v>752.25</v>
      </c>
      <c r="F216" s="17">
        <f t="shared" si="7"/>
        <v>0</v>
      </c>
    </row>
    <row r="217" spans="1:6" s="1" customFormat="1" ht="15.45" customHeight="1" x14ac:dyDescent="0.15">
      <c r="A217" s="56" t="s">
        <v>246</v>
      </c>
      <c r="B217" s="49">
        <v>3393</v>
      </c>
      <c r="C217" s="17">
        <v>4</v>
      </c>
      <c r="D217" s="17">
        <v>1</v>
      </c>
      <c r="E217" s="17">
        <f t="shared" si="6"/>
        <v>848.25</v>
      </c>
      <c r="F217" s="17">
        <f t="shared" si="7"/>
        <v>848.25</v>
      </c>
    </row>
    <row r="218" spans="1:6" s="1" customFormat="1" ht="15.45" customHeight="1" x14ac:dyDescent="0.15">
      <c r="A218" s="56" t="s">
        <v>247</v>
      </c>
      <c r="B218" s="49">
        <v>1204</v>
      </c>
      <c r="C218" s="17">
        <v>4</v>
      </c>
      <c r="D218" s="17">
        <v>0</v>
      </c>
      <c r="E218" s="17">
        <f t="shared" si="6"/>
        <v>301</v>
      </c>
      <c r="F218" s="17">
        <f t="shared" si="7"/>
        <v>0</v>
      </c>
    </row>
    <row r="219" spans="1:6" s="1" customFormat="1" ht="15.45" customHeight="1" x14ac:dyDescent="0.15">
      <c r="A219" s="56" t="s">
        <v>248</v>
      </c>
      <c r="B219" s="49">
        <v>5671</v>
      </c>
      <c r="C219" s="17">
        <v>4</v>
      </c>
      <c r="D219" s="17">
        <v>0</v>
      </c>
      <c r="E219" s="17">
        <f t="shared" si="6"/>
        <v>1417.75</v>
      </c>
      <c r="F219" s="17">
        <f t="shared" si="7"/>
        <v>0</v>
      </c>
    </row>
    <row r="220" spans="1:6" s="1" customFormat="1" ht="15.45" customHeight="1" x14ac:dyDescent="0.15">
      <c r="A220" s="56" t="s">
        <v>249</v>
      </c>
      <c r="B220" s="49">
        <v>3572</v>
      </c>
      <c r="C220" s="17">
        <v>4</v>
      </c>
      <c r="D220" s="17">
        <v>1</v>
      </c>
      <c r="E220" s="17">
        <f t="shared" si="6"/>
        <v>893</v>
      </c>
      <c r="F220" s="17">
        <f t="shared" si="7"/>
        <v>893</v>
      </c>
    </row>
    <row r="221" spans="1:6" s="1" customFormat="1" ht="15.45" customHeight="1" x14ac:dyDescent="0.15">
      <c r="A221" s="56" t="s">
        <v>250</v>
      </c>
      <c r="B221" s="49">
        <v>5241</v>
      </c>
      <c r="C221" s="17">
        <v>4</v>
      </c>
      <c r="D221" s="17">
        <v>0</v>
      </c>
      <c r="E221" s="17">
        <f t="shared" si="6"/>
        <v>1310.25</v>
      </c>
      <c r="F221" s="17">
        <f t="shared" si="7"/>
        <v>0</v>
      </c>
    </row>
    <row r="222" spans="1:6" s="1" customFormat="1" ht="15.45" customHeight="1" x14ac:dyDescent="0.15">
      <c r="A222" s="56" t="s">
        <v>251</v>
      </c>
      <c r="B222" s="49">
        <v>3017</v>
      </c>
      <c r="C222" s="17">
        <v>4</v>
      </c>
      <c r="D222" s="17">
        <v>1</v>
      </c>
      <c r="E222" s="17">
        <f t="shared" si="6"/>
        <v>754.25</v>
      </c>
      <c r="F222" s="17">
        <f t="shared" si="7"/>
        <v>754.25</v>
      </c>
    </row>
    <row r="223" spans="1:6" s="1" customFormat="1" ht="15.45" customHeight="1" x14ac:dyDescent="0.15">
      <c r="A223" s="56" t="s">
        <v>252</v>
      </c>
      <c r="B223" s="49">
        <v>3299</v>
      </c>
      <c r="C223" s="17">
        <v>4</v>
      </c>
      <c r="D223" s="17">
        <v>0</v>
      </c>
      <c r="E223" s="17">
        <f t="shared" si="6"/>
        <v>824.75</v>
      </c>
      <c r="F223" s="17">
        <f t="shared" si="7"/>
        <v>0</v>
      </c>
    </row>
    <row r="224" spans="1:6" s="1" customFormat="1" ht="15.45" customHeight="1" x14ac:dyDescent="0.15">
      <c r="A224" s="56" t="s">
        <v>253</v>
      </c>
      <c r="B224" s="49">
        <v>3360</v>
      </c>
      <c r="C224" s="17">
        <v>4</v>
      </c>
      <c r="D224" s="17">
        <v>1</v>
      </c>
      <c r="E224" s="17">
        <f t="shared" si="6"/>
        <v>840</v>
      </c>
      <c r="F224" s="17">
        <f t="shared" si="7"/>
        <v>840</v>
      </c>
    </row>
    <row r="225" spans="1:6" s="1" customFormat="1" ht="15.45" customHeight="1" x14ac:dyDescent="0.15">
      <c r="A225" s="56" t="s">
        <v>254</v>
      </c>
      <c r="B225" s="49">
        <v>3180</v>
      </c>
      <c r="C225" s="17">
        <v>4</v>
      </c>
      <c r="D225" s="17">
        <v>1</v>
      </c>
      <c r="E225" s="17">
        <f t="shared" si="6"/>
        <v>795</v>
      </c>
      <c r="F225" s="17">
        <f t="shared" si="7"/>
        <v>795</v>
      </c>
    </row>
    <row r="226" spans="1:6" s="1" customFormat="1" ht="15.45" customHeight="1" x14ac:dyDescent="0.15">
      <c r="A226" s="56" t="s">
        <v>255</v>
      </c>
      <c r="B226" s="49">
        <v>3679</v>
      </c>
      <c r="C226" s="17">
        <v>4</v>
      </c>
      <c r="D226" s="17">
        <v>1</v>
      </c>
      <c r="E226" s="17">
        <f t="shared" si="6"/>
        <v>919.75</v>
      </c>
      <c r="F226" s="17">
        <f t="shared" si="7"/>
        <v>919.75</v>
      </c>
    </row>
    <row r="227" spans="1:6" s="1" customFormat="1" ht="15.45" customHeight="1" x14ac:dyDescent="0.15">
      <c r="A227" s="56" t="s">
        <v>256</v>
      </c>
      <c r="B227" s="49">
        <v>3226</v>
      </c>
      <c r="C227" s="17">
        <v>4</v>
      </c>
      <c r="D227" s="17">
        <v>1</v>
      </c>
      <c r="E227" s="17">
        <f t="shared" si="6"/>
        <v>806.5</v>
      </c>
      <c r="F227" s="17">
        <f t="shared" si="7"/>
        <v>806.5</v>
      </c>
    </row>
    <row r="228" spans="1:6" s="1" customFormat="1" ht="15.45" customHeight="1" x14ac:dyDescent="0.15">
      <c r="A228" s="56" t="s">
        <v>257</v>
      </c>
      <c r="B228" s="49">
        <v>3743</v>
      </c>
      <c r="C228" s="17">
        <v>4</v>
      </c>
      <c r="D228" s="17">
        <v>1</v>
      </c>
      <c r="E228" s="17">
        <f t="shared" si="6"/>
        <v>935.75</v>
      </c>
      <c r="F228" s="17">
        <f t="shared" si="7"/>
        <v>935.75</v>
      </c>
    </row>
    <row r="229" spans="1:6" s="1" customFormat="1" ht="15.45" customHeight="1" x14ac:dyDescent="0.15">
      <c r="A229" s="56" t="s">
        <v>258</v>
      </c>
      <c r="B229" s="49">
        <v>1159</v>
      </c>
      <c r="C229" s="17">
        <v>4</v>
      </c>
      <c r="D229" s="17">
        <v>0</v>
      </c>
      <c r="E229" s="17">
        <f t="shared" si="6"/>
        <v>289.75</v>
      </c>
      <c r="F229" s="17">
        <f t="shared" si="7"/>
        <v>0</v>
      </c>
    </row>
    <row r="230" spans="1:6" s="1" customFormat="1" ht="15.45" customHeight="1" x14ac:dyDescent="0.15">
      <c r="A230" s="56" t="s">
        <v>259</v>
      </c>
      <c r="B230" s="49">
        <v>2546</v>
      </c>
      <c r="C230" s="17">
        <v>4</v>
      </c>
      <c r="D230" s="17">
        <v>1</v>
      </c>
      <c r="E230" s="17">
        <f t="shared" si="6"/>
        <v>636.5</v>
      </c>
      <c r="F230" s="17">
        <f t="shared" si="7"/>
        <v>636.5</v>
      </c>
    </row>
    <row r="231" spans="1:6" s="1" customFormat="1" ht="15.45" customHeight="1" x14ac:dyDescent="0.15">
      <c r="A231" s="56" t="s">
        <v>260</v>
      </c>
      <c r="B231" s="49">
        <v>1936</v>
      </c>
      <c r="C231" s="17">
        <v>4</v>
      </c>
      <c r="D231" s="17">
        <v>1</v>
      </c>
      <c r="E231" s="17">
        <f t="shared" si="6"/>
        <v>484</v>
      </c>
      <c r="F231" s="17">
        <f t="shared" si="7"/>
        <v>484</v>
      </c>
    </row>
    <row r="232" spans="1:6" s="1" customFormat="1" ht="15.45" customHeight="1" x14ac:dyDescent="0.15">
      <c r="A232" s="56" t="s">
        <v>261</v>
      </c>
      <c r="B232" s="49">
        <v>3783</v>
      </c>
      <c r="C232" s="17">
        <v>4</v>
      </c>
      <c r="D232" s="17">
        <v>1</v>
      </c>
      <c r="E232" s="17">
        <f t="shared" si="6"/>
        <v>945.75</v>
      </c>
      <c r="F232" s="17">
        <f t="shared" si="7"/>
        <v>945.75</v>
      </c>
    </row>
    <row r="233" spans="1:6" s="1" customFormat="1" ht="15.45" customHeight="1" x14ac:dyDescent="0.15">
      <c r="A233" s="56" t="s">
        <v>262</v>
      </c>
      <c r="B233" s="49">
        <v>4727</v>
      </c>
      <c r="C233" s="17">
        <v>4</v>
      </c>
      <c r="D233" s="17">
        <v>1</v>
      </c>
      <c r="E233" s="17">
        <f t="shared" si="6"/>
        <v>1181.75</v>
      </c>
      <c r="F233" s="17">
        <f t="shared" si="7"/>
        <v>1181.75</v>
      </c>
    </row>
    <row r="234" spans="1:6" s="1" customFormat="1" ht="15.45" customHeight="1" x14ac:dyDescent="0.15">
      <c r="A234" s="56" t="s">
        <v>263</v>
      </c>
      <c r="B234" s="49">
        <v>4244</v>
      </c>
      <c r="C234" s="17">
        <v>4</v>
      </c>
      <c r="D234" s="17">
        <v>0</v>
      </c>
      <c r="E234" s="17">
        <f t="shared" si="6"/>
        <v>1061</v>
      </c>
      <c r="F234" s="17">
        <f t="shared" si="7"/>
        <v>0</v>
      </c>
    </row>
    <row r="235" spans="1:6" s="1" customFormat="1" ht="15.45" customHeight="1" x14ac:dyDescent="0.15">
      <c r="A235" s="56" t="s">
        <v>264</v>
      </c>
      <c r="B235" s="49">
        <v>3856</v>
      </c>
      <c r="C235" s="17">
        <v>4</v>
      </c>
      <c r="D235" s="17">
        <v>1</v>
      </c>
      <c r="E235" s="17">
        <f t="shared" si="6"/>
        <v>964</v>
      </c>
      <c r="F235" s="17">
        <f t="shared" si="7"/>
        <v>964</v>
      </c>
    </row>
    <row r="236" spans="1:6" s="1" customFormat="1" ht="15.45" customHeight="1" x14ac:dyDescent="0.15">
      <c r="A236" s="56" t="s">
        <v>265</v>
      </c>
      <c r="B236" s="49">
        <v>2603</v>
      </c>
      <c r="C236" s="17">
        <v>4</v>
      </c>
      <c r="D236" s="17">
        <v>0</v>
      </c>
      <c r="E236" s="17">
        <f t="shared" si="6"/>
        <v>650.75</v>
      </c>
      <c r="F236" s="17">
        <f t="shared" si="7"/>
        <v>0</v>
      </c>
    </row>
    <row r="237" spans="1:6" s="1" customFormat="1" ht="15.45" customHeight="1" x14ac:dyDescent="0.15">
      <c r="A237" s="56" t="s">
        <v>266</v>
      </c>
      <c r="B237" s="49">
        <v>1931</v>
      </c>
      <c r="C237" s="17">
        <v>4</v>
      </c>
      <c r="D237" s="17">
        <v>0</v>
      </c>
      <c r="E237" s="17">
        <f t="shared" si="6"/>
        <v>482.75</v>
      </c>
      <c r="F237" s="17">
        <f t="shared" si="7"/>
        <v>0</v>
      </c>
    </row>
    <row r="238" spans="1:6" s="1" customFormat="1" ht="15.45" customHeight="1" x14ac:dyDescent="0.15">
      <c r="A238" s="56" t="s">
        <v>267</v>
      </c>
      <c r="B238" s="49">
        <v>12773</v>
      </c>
      <c r="C238" s="17">
        <v>4</v>
      </c>
      <c r="D238" s="17">
        <v>1</v>
      </c>
      <c r="E238" s="17">
        <f t="shared" si="6"/>
        <v>3193.25</v>
      </c>
      <c r="F238" s="17">
        <f t="shared" si="7"/>
        <v>3193.25</v>
      </c>
    </row>
    <row r="239" spans="1:6" s="1" customFormat="1" ht="15.45" customHeight="1" x14ac:dyDescent="0.15">
      <c r="A239" s="56" t="s">
        <v>268</v>
      </c>
      <c r="B239" s="49">
        <v>3254</v>
      </c>
      <c r="C239" s="17">
        <v>4</v>
      </c>
      <c r="D239" s="17">
        <v>1</v>
      </c>
      <c r="E239" s="17">
        <f t="shared" si="6"/>
        <v>813.5</v>
      </c>
      <c r="F239" s="17">
        <f t="shared" si="7"/>
        <v>813.5</v>
      </c>
    </row>
    <row r="240" spans="1:6" s="1" customFormat="1" ht="15.45" customHeight="1" x14ac:dyDescent="0.15">
      <c r="A240" s="56" t="s">
        <v>269</v>
      </c>
      <c r="B240" s="49">
        <v>4953</v>
      </c>
      <c r="C240" s="17">
        <v>4</v>
      </c>
      <c r="D240" s="17">
        <v>0</v>
      </c>
      <c r="E240" s="17">
        <f t="shared" si="6"/>
        <v>1238.25</v>
      </c>
      <c r="F240" s="17">
        <f t="shared" si="7"/>
        <v>0</v>
      </c>
    </row>
    <row r="241" spans="1:6" s="1" customFormat="1" ht="15.45" customHeight="1" x14ac:dyDescent="0.15">
      <c r="A241" s="56" t="s">
        <v>270</v>
      </c>
      <c r="B241" s="49">
        <v>1867</v>
      </c>
      <c r="C241" s="17">
        <v>4</v>
      </c>
      <c r="D241" s="17">
        <v>1</v>
      </c>
      <c r="E241" s="17">
        <f t="shared" si="6"/>
        <v>466.75</v>
      </c>
      <c r="F241" s="17">
        <f t="shared" si="7"/>
        <v>466.75</v>
      </c>
    </row>
    <row r="242" spans="1:6" s="1" customFormat="1" ht="15.45" customHeight="1" x14ac:dyDescent="0.15">
      <c r="A242" s="56" t="s">
        <v>271</v>
      </c>
      <c r="B242" s="49">
        <v>2412</v>
      </c>
      <c r="C242" s="17">
        <v>4</v>
      </c>
      <c r="D242" s="17">
        <v>0</v>
      </c>
      <c r="E242" s="17">
        <f t="shared" si="6"/>
        <v>603</v>
      </c>
      <c r="F242" s="17">
        <f t="shared" si="7"/>
        <v>0</v>
      </c>
    </row>
    <row r="243" spans="1:6" s="1" customFormat="1" ht="15.45" customHeight="1" x14ac:dyDescent="0.15">
      <c r="A243" s="56" t="s">
        <v>272</v>
      </c>
      <c r="B243" s="49">
        <v>4104</v>
      </c>
      <c r="C243" s="17">
        <v>4</v>
      </c>
      <c r="D243" s="17">
        <v>0</v>
      </c>
      <c r="E243" s="17">
        <f t="shared" si="6"/>
        <v>1026</v>
      </c>
      <c r="F243" s="17">
        <f t="shared" si="7"/>
        <v>0</v>
      </c>
    </row>
    <row r="244" spans="1:6" s="1" customFormat="1" ht="15.45" customHeight="1" x14ac:dyDescent="0.15">
      <c r="A244" s="56" t="s">
        <v>273</v>
      </c>
      <c r="B244" s="49">
        <v>5700</v>
      </c>
      <c r="C244" s="17">
        <v>4</v>
      </c>
      <c r="D244" s="17">
        <v>1</v>
      </c>
      <c r="E244" s="17">
        <f t="shared" si="6"/>
        <v>1425</v>
      </c>
      <c r="F244" s="17">
        <f t="shared" si="7"/>
        <v>1425</v>
      </c>
    </row>
    <row r="245" spans="1:6" s="1" customFormat="1" ht="15.45" customHeight="1" x14ac:dyDescent="0.15">
      <c r="A245" s="56" t="s">
        <v>274</v>
      </c>
      <c r="B245" s="49">
        <v>5902</v>
      </c>
      <c r="C245" s="17">
        <v>4</v>
      </c>
      <c r="D245" s="17">
        <v>1</v>
      </c>
      <c r="E245" s="17">
        <f t="shared" si="6"/>
        <v>1475.5</v>
      </c>
      <c r="F245" s="17">
        <f t="shared" si="7"/>
        <v>1475.5</v>
      </c>
    </row>
    <row r="246" spans="1:6" s="1" customFormat="1" ht="15.45" customHeight="1" x14ac:dyDescent="0.15">
      <c r="A246" s="56" t="s">
        <v>275</v>
      </c>
      <c r="B246" s="49">
        <v>5931</v>
      </c>
      <c r="C246" s="17">
        <v>4</v>
      </c>
      <c r="D246" s="17">
        <v>0</v>
      </c>
      <c r="E246" s="17">
        <f t="shared" si="6"/>
        <v>1482.75</v>
      </c>
      <c r="F246" s="17">
        <f t="shared" si="7"/>
        <v>0</v>
      </c>
    </row>
    <row r="247" spans="1:6" s="1" customFormat="1" ht="15.45" customHeight="1" x14ac:dyDescent="0.15">
      <c r="A247" s="56" t="s">
        <v>276</v>
      </c>
      <c r="B247" s="49">
        <v>3783</v>
      </c>
      <c r="C247" s="17">
        <v>4</v>
      </c>
      <c r="D247" s="17">
        <v>1</v>
      </c>
      <c r="E247" s="17">
        <f t="shared" si="6"/>
        <v>945.75</v>
      </c>
      <c r="F247" s="17">
        <f t="shared" si="7"/>
        <v>945.75</v>
      </c>
    </row>
    <row r="248" spans="1:6" s="1" customFormat="1" ht="15.45" customHeight="1" x14ac:dyDescent="0.15">
      <c r="A248" s="56" t="s">
        <v>277</v>
      </c>
      <c r="B248" s="49">
        <v>1533</v>
      </c>
      <c r="C248" s="17">
        <v>4</v>
      </c>
      <c r="D248" s="17">
        <v>0</v>
      </c>
      <c r="E248" s="17">
        <f t="shared" si="6"/>
        <v>383.25</v>
      </c>
      <c r="F248" s="17">
        <f t="shared" si="7"/>
        <v>0</v>
      </c>
    </row>
    <row r="249" spans="1:6" s="1" customFormat="1" ht="15.45" customHeight="1" x14ac:dyDescent="0.15">
      <c r="A249" s="56" t="s">
        <v>278</v>
      </c>
      <c r="B249" s="49">
        <v>2200</v>
      </c>
      <c r="C249" s="17">
        <v>4</v>
      </c>
      <c r="D249" s="17">
        <v>1</v>
      </c>
      <c r="E249" s="17">
        <f t="shared" si="6"/>
        <v>550</v>
      </c>
      <c r="F249" s="17">
        <f t="shared" si="7"/>
        <v>550</v>
      </c>
    </row>
    <row r="250" spans="1:6" s="1" customFormat="1" ht="15.45" customHeight="1" x14ac:dyDescent="0.15">
      <c r="A250" s="56" t="s">
        <v>279</v>
      </c>
      <c r="B250" s="49">
        <v>1449</v>
      </c>
      <c r="C250" s="17">
        <v>4</v>
      </c>
      <c r="D250" s="17">
        <v>1</v>
      </c>
      <c r="E250" s="17">
        <f t="shared" si="6"/>
        <v>362.25</v>
      </c>
      <c r="F250" s="17">
        <f t="shared" si="7"/>
        <v>362.25</v>
      </c>
    </row>
    <row r="251" spans="1:6" s="1" customFormat="1" ht="15.45" customHeight="1" x14ac:dyDescent="0.15">
      <c r="A251" s="56" t="s">
        <v>280</v>
      </c>
      <c r="B251" s="49">
        <v>2115</v>
      </c>
      <c r="C251" s="17">
        <v>4</v>
      </c>
      <c r="D251" s="17">
        <v>1</v>
      </c>
      <c r="E251" s="17">
        <f t="shared" ref="E251:E284" si="8">B251/C251</f>
        <v>528.75</v>
      </c>
      <c r="F251" s="17">
        <f t="shared" si="7"/>
        <v>528.75</v>
      </c>
    </row>
    <row r="252" spans="1:6" s="1" customFormat="1" ht="15.45" customHeight="1" x14ac:dyDescent="0.15">
      <c r="A252" s="56" t="s">
        <v>281</v>
      </c>
      <c r="B252" s="49">
        <v>5734</v>
      </c>
      <c r="C252" s="17">
        <v>4</v>
      </c>
      <c r="D252" s="17">
        <v>1</v>
      </c>
      <c r="E252" s="17">
        <f t="shared" si="8"/>
        <v>1433.5</v>
      </c>
      <c r="F252" s="17">
        <f t="shared" ref="F252:F284" si="9">D252*E252</f>
        <v>1433.5</v>
      </c>
    </row>
    <row r="253" spans="1:6" s="1" customFormat="1" ht="15.45" customHeight="1" x14ac:dyDescent="0.15">
      <c r="A253" s="56" t="s">
        <v>282</v>
      </c>
      <c r="B253" s="49">
        <v>2156</v>
      </c>
      <c r="C253" s="17">
        <v>4</v>
      </c>
      <c r="D253" s="17">
        <v>1</v>
      </c>
      <c r="E253" s="17">
        <f t="shared" si="8"/>
        <v>539</v>
      </c>
      <c r="F253" s="17">
        <f t="shared" si="9"/>
        <v>539</v>
      </c>
    </row>
    <row r="254" spans="1:6" s="1" customFormat="1" ht="15.45" customHeight="1" x14ac:dyDescent="0.15">
      <c r="A254" s="56" t="s">
        <v>283</v>
      </c>
      <c r="B254" s="49">
        <v>2256</v>
      </c>
      <c r="C254" s="17">
        <v>4</v>
      </c>
      <c r="D254" s="17">
        <v>1</v>
      </c>
      <c r="E254" s="17">
        <f t="shared" si="8"/>
        <v>564</v>
      </c>
      <c r="F254" s="17">
        <f t="shared" si="9"/>
        <v>564</v>
      </c>
    </row>
    <row r="255" spans="1:6" s="1" customFormat="1" ht="15.45" customHeight="1" x14ac:dyDescent="0.15">
      <c r="A255" s="56" t="s">
        <v>284</v>
      </c>
      <c r="B255" s="49">
        <v>5906</v>
      </c>
      <c r="C255" s="17">
        <v>4</v>
      </c>
      <c r="D255" s="17">
        <v>1</v>
      </c>
      <c r="E255" s="17">
        <f t="shared" si="8"/>
        <v>1476.5</v>
      </c>
      <c r="F255" s="17">
        <f t="shared" si="9"/>
        <v>1476.5</v>
      </c>
    </row>
    <row r="256" spans="1:6" s="1" customFormat="1" ht="15.45" customHeight="1" x14ac:dyDescent="0.15">
      <c r="A256" s="56" t="s">
        <v>285</v>
      </c>
      <c r="B256" s="49">
        <v>1956</v>
      </c>
      <c r="C256" s="17">
        <v>4</v>
      </c>
      <c r="D256" s="17">
        <v>0</v>
      </c>
      <c r="E256" s="17">
        <f t="shared" si="8"/>
        <v>489</v>
      </c>
      <c r="F256" s="17">
        <f t="shared" si="9"/>
        <v>0</v>
      </c>
    </row>
    <row r="257" spans="1:6" s="1" customFormat="1" ht="15.45" customHeight="1" x14ac:dyDescent="0.15">
      <c r="A257" s="56" t="s">
        <v>286</v>
      </c>
      <c r="B257" s="49">
        <v>5846</v>
      </c>
      <c r="C257" s="17">
        <v>4</v>
      </c>
      <c r="D257" s="17">
        <v>1</v>
      </c>
      <c r="E257" s="17">
        <f t="shared" si="8"/>
        <v>1461.5</v>
      </c>
      <c r="F257" s="17">
        <f t="shared" si="9"/>
        <v>1461.5</v>
      </c>
    </row>
    <row r="258" spans="1:6" s="1" customFormat="1" ht="15.45" customHeight="1" x14ac:dyDescent="0.15">
      <c r="A258" s="56" t="s">
        <v>287</v>
      </c>
      <c r="B258" s="49">
        <v>7821</v>
      </c>
      <c r="C258" s="17">
        <v>4</v>
      </c>
      <c r="D258" s="17">
        <v>1</v>
      </c>
      <c r="E258" s="17">
        <f t="shared" si="8"/>
        <v>1955.25</v>
      </c>
      <c r="F258" s="17">
        <f t="shared" si="9"/>
        <v>1955.25</v>
      </c>
    </row>
    <row r="259" spans="1:6" s="1" customFormat="1" ht="15.45" customHeight="1" x14ac:dyDescent="0.15">
      <c r="A259" s="56" t="s">
        <v>288</v>
      </c>
      <c r="B259" s="49">
        <v>2498</v>
      </c>
      <c r="C259" s="17">
        <v>4</v>
      </c>
      <c r="D259" s="17">
        <v>1</v>
      </c>
      <c r="E259" s="17">
        <f t="shared" si="8"/>
        <v>624.5</v>
      </c>
      <c r="F259" s="17">
        <f>D259*E259</f>
        <v>624.5</v>
      </c>
    </row>
    <row r="260" spans="1:6" s="1" customFormat="1" ht="15.45" customHeight="1" x14ac:dyDescent="0.15">
      <c r="A260" s="56" t="s">
        <v>289</v>
      </c>
      <c r="B260" s="49">
        <v>4686</v>
      </c>
      <c r="C260" s="17">
        <v>4</v>
      </c>
      <c r="D260" s="17">
        <v>1</v>
      </c>
      <c r="E260" s="17">
        <f t="shared" si="8"/>
        <v>1171.5</v>
      </c>
      <c r="F260" s="17">
        <f t="shared" si="9"/>
        <v>1171.5</v>
      </c>
    </row>
    <row r="261" spans="1:6" s="1" customFormat="1" ht="15.45" customHeight="1" x14ac:dyDescent="0.15">
      <c r="A261" s="56" t="s">
        <v>290</v>
      </c>
      <c r="B261" s="49">
        <v>1009</v>
      </c>
      <c r="C261" s="17">
        <v>4</v>
      </c>
      <c r="D261" s="17">
        <v>1</v>
      </c>
      <c r="E261" s="17">
        <f t="shared" si="8"/>
        <v>252.25</v>
      </c>
      <c r="F261" s="17">
        <f t="shared" si="9"/>
        <v>252.25</v>
      </c>
    </row>
    <row r="262" spans="1:6" s="1" customFormat="1" ht="15.45" customHeight="1" x14ac:dyDescent="0.15">
      <c r="A262" s="56" t="s">
        <v>291</v>
      </c>
      <c r="B262" s="49">
        <v>3904</v>
      </c>
      <c r="C262" s="17">
        <v>4</v>
      </c>
      <c r="D262" s="17">
        <v>0</v>
      </c>
      <c r="E262" s="17">
        <f t="shared" si="8"/>
        <v>976</v>
      </c>
      <c r="F262" s="17">
        <f t="shared" si="9"/>
        <v>0</v>
      </c>
    </row>
    <row r="263" spans="1:6" s="1" customFormat="1" ht="15.45" customHeight="1" x14ac:dyDescent="0.15">
      <c r="A263" s="56" t="s">
        <v>292</v>
      </c>
      <c r="B263" s="49">
        <v>2236</v>
      </c>
      <c r="C263" s="17">
        <v>4</v>
      </c>
      <c r="D263" s="17">
        <v>1</v>
      </c>
      <c r="E263" s="17">
        <f t="shared" si="8"/>
        <v>559</v>
      </c>
      <c r="F263" s="17">
        <f t="shared" si="9"/>
        <v>559</v>
      </c>
    </row>
    <row r="264" spans="1:6" s="1" customFormat="1" ht="15.45" customHeight="1" x14ac:dyDescent="0.15">
      <c r="A264" s="56" t="s">
        <v>293</v>
      </c>
      <c r="B264" s="49">
        <v>1510</v>
      </c>
      <c r="C264" s="17">
        <v>4</v>
      </c>
      <c r="D264" s="17">
        <v>1</v>
      </c>
      <c r="E264" s="17">
        <f t="shared" si="8"/>
        <v>377.5</v>
      </c>
      <c r="F264" s="17">
        <f t="shared" si="9"/>
        <v>377.5</v>
      </c>
    </row>
    <row r="265" spans="1:6" s="1" customFormat="1" ht="15.45" customHeight="1" x14ac:dyDescent="0.15">
      <c r="A265" s="56" t="s">
        <v>294</v>
      </c>
      <c r="B265" s="49">
        <v>3220</v>
      </c>
      <c r="C265" s="17">
        <v>4</v>
      </c>
      <c r="D265" s="17">
        <v>1</v>
      </c>
      <c r="E265" s="17">
        <f t="shared" si="8"/>
        <v>805</v>
      </c>
      <c r="F265" s="17">
        <f t="shared" si="9"/>
        <v>805</v>
      </c>
    </row>
    <row r="266" spans="1:6" s="1" customFormat="1" ht="15.45" customHeight="1" x14ac:dyDescent="0.15">
      <c r="A266" s="56" t="s">
        <v>295</v>
      </c>
      <c r="B266" s="49">
        <v>3458</v>
      </c>
      <c r="C266" s="17">
        <v>4</v>
      </c>
      <c r="D266" s="17">
        <v>0</v>
      </c>
      <c r="E266" s="17">
        <f t="shared" si="8"/>
        <v>864.5</v>
      </c>
      <c r="F266" s="17">
        <f t="shared" si="9"/>
        <v>0</v>
      </c>
    </row>
    <row r="267" spans="1:6" s="1" customFormat="1" ht="15.45" customHeight="1" x14ac:dyDescent="0.15">
      <c r="A267" s="56" t="s">
        <v>296</v>
      </c>
      <c r="B267" s="49">
        <v>3083</v>
      </c>
      <c r="C267" s="17">
        <v>4</v>
      </c>
      <c r="D267" s="17">
        <v>1</v>
      </c>
      <c r="E267" s="17">
        <f t="shared" si="8"/>
        <v>770.75</v>
      </c>
      <c r="F267" s="17">
        <f t="shared" si="9"/>
        <v>770.75</v>
      </c>
    </row>
    <row r="268" spans="1:6" s="1" customFormat="1" ht="15.45" customHeight="1" x14ac:dyDescent="0.15">
      <c r="A268" s="56" t="s">
        <v>297</v>
      </c>
      <c r="B268" s="49">
        <v>2748</v>
      </c>
      <c r="C268" s="17">
        <v>4</v>
      </c>
      <c r="D268" s="17">
        <v>0</v>
      </c>
      <c r="E268" s="17">
        <f t="shared" si="8"/>
        <v>687</v>
      </c>
      <c r="F268" s="17">
        <f t="shared" si="9"/>
        <v>0</v>
      </c>
    </row>
    <row r="269" spans="1:6" s="1" customFormat="1" ht="15.45" customHeight="1" x14ac:dyDescent="0.15">
      <c r="A269" s="56" t="s">
        <v>298</v>
      </c>
      <c r="B269" s="49">
        <v>2177</v>
      </c>
      <c r="C269" s="17">
        <v>4</v>
      </c>
      <c r="D269" s="17">
        <v>1</v>
      </c>
      <c r="E269" s="17">
        <f t="shared" si="8"/>
        <v>544.25</v>
      </c>
      <c r="F269" s="17">
        <f t="shared" si="9"/>
        <v>544.25</v>
      </c>
    </row>
    <row r="270" spans="1:6" s="1" customFormat="1" ht="15.45" customHeight="1" x14ac:dyDescent="0.15">
      <c r="A270" s="56" t="s">
        <v>299</v>
      </c>
      <c r="B270" s="49">
        <v>3684</v>
      </c>
      <c r="C270" s="17">
        <v>4</v>
      </c>
      <c r="D270" s="17">
        <v>1</v>
      </c>
      <c r="E270" s="17">
        <f t="shared" si="8"/>
        <v>921</v>
      </c>
      <c r="F270" s="17">
        <f t="shared" si="9"/>
        <v>921</v>
      </c>
    </row>
    <row r="271" spans="1:6" s="1" customFormat="1" ht="15.45" customHeight="1" x14ac:dyDescent="0.15">
      <c r="A271" s="56" t="s">
        <v>300</v>
      </c>
      <c r="B271" s="49">
        <v>2857</v>
      </c>
      <c r="C271" s="17">
        <v>4</v>
      </c>
      <c r="D271" s="17">
        <v>0</v>
      </c>
      <c r="E271" s="17">
        <f t="shared" si="8"/>
        <v>714.25</v>
      </c>
      <c r="F271" s="17">
        <f t="shared" si="9"/>
        <v>0</v>
      </c>
    </row>
    <row r="272" spans="1:6" s="1" customFormat="1" ht="15.45" customHeight="1" x14ac:dyDescent="0.15">
      <c r="A272" s="56" t="s">
        <v>301</v>
      </c>
      <c r="B272" s="49">
        <v>5140</v>
      </c>
      <c r="C272" s="17">
        <v>4</v>
      </c>
      <c r="D272" s="17">
        <v>1</v>
      </c>
      <c r="E272" s="17">
        <f t="shared" si="8"/>
        <v>1285</v>
      </c>
      <c r="F272" s="17">
        <f t="shared" si="9"/>
        <v>1285</v>
      </c>
    </row>
    <row r="273" spans="1:7" s="1" customFormat="1" ht="15.45" customHeight="1" x14ac:dyDescent="0.15">
      <c r="A273" s="56" t="s">
        <v>302</v>
      </c>
      <c r="B273" s="49">
        <v>5231</v>
      </c>
      <c r="C273" s="17">
        <v>4</v>
      </c>
      <c r="D273" s="17">
        <v>1</v>
      </c>
      <c r="E273" s="17">
        <f t="shared" si="8"/>
        <v>1307.75</v>
      </c>
      <c r="F273" s="17">
        <f t="shared" si="9"/>
        <v>1307.75</v>
      </c>
    </row>
    <row r="274" spans="1:7" s="1" customFormat="1" ht="15.45" customHeight="1" x14ac:dyDescent="0.15">
      <c r="A274" s="56" t="s">
        <v>303</v>
      </c>
      <c r="B274" s="49">
        <v>3504</v>
      </c>
      <c r="C274" s="17">
        <v>4</v>
      </c>
      <c r="D274" s="17">
        <v>1</v>
      </c>
      <c r="E274" s="17">
        <f t="shared" si="8"/>
        <v>876</v>
      </c>
      <c r="F274" s="17">
        <f t="shared" si="9"/>
        <v>876</v>
      </c>
    </row>
    <row r="275" spans="1:7" s="1" customFormat="1" ht="15.45" customHeight="1" x14ac:dyDescent="0.15">
      <c r="A275" s="56" t="s">
        <v>304</v>
      </c>
      <c r="B275" s="49">
        <v>2503</v>
      </c>
      <c r="C275" s="17">
        <v>4</v>
      </c>
      <c r="D275" s="17">
        <v>1</v>
      </c>
      <c r="E275" s="17">
        <f t="shared" si="8"/>
        <v>625.75</v>
      </c>
      <c r="F275" s="17">
        <f t="shared" si="9"/>
        <v>625.75</v>
      </c>
    </row>
    <row r="276" spans="1:7" s="1" customFormat="1" ht="15.45" customHeight="1" x14ac:dyDescent="0.15">
      <c r="A276" s="56" t="s">
        <v>305</v>
      </c>
      <c r="B276" s="49">
        <v>4093</v>
      </c>
      <c r="C276" s="17">
        <v>4</v>
      </c>
      <c r="D276" s="17">
        <v>1</v>
      </c>
      <c r="E276" s="17">
        <f t="shared" si="8"/>
        <v>1023.25</v>
      </c>
      <c r="F276" s="17">
        <f t="shared" si="9"/>
        <v>1023.25</v>
      </c>
    </row>
    <row r="277" spans="1:7" s="1" customFormat="1" ht="15.45" customHeight="1" x14ac:dyDescent="0.15">
      <c r="A277" s="56" t="s">
        <v>306</v>
      </c>
      <c r="B277" s="49">
        <v>1790</v>
      </c>
      <c r="C277" s="17">
        <v>4</v>
      </c>
      <c r="D277" s="17">
        <v>0</v>
      </c>
      <c r="E277" s="17">
        <f t="shared" si="8"/>
        <v>447.5</v>
      </c>
      <c r="F277" s="17">
        <f t="shared" si="9"/>
        <v>0</v>
      </c>
    </row>
    <row r="278" spans="1:7" s="1" customFormat="1" ht="15.45" customHeight="1" x14ac:dyDescent="0.15">
      <c r="A278" s="56" t="s">
        <v>307</v>
      </c>
      <c r="B278" s="49">
        <v>1767</v>
      </c>
      <c r="C278" s="17">
        <v>4</v>
      </c>
      <c r="D278" s="17">
        <v>0</v>
      </c>
      <c r="E278" s="17">
        <f t="shared" si="8"/>
        <v>441.75</v>
      </c>
      <c r="F278" s="17">
        <f t="shared" si="9"/>
        <v>0</v>
      </c>
    </row>
    <row r="279" spans="1:7" s="1" customFormat="1" ht="15.45" customHeight="1" x14ac:dyDescent="0.15">
      <c r="A279" s="56" t="s">
        <v>308</v>
      </c>
      <c r="B279" s="49">
        <v>4983</v>
      </c>
      <c r="C279" s="17">
        <v>4</v>
      </c>
      <c r="D279" s="17">
        <v>1</v>
      </c>
      <c r="E279" s="17">
        <f t="shared" si="8"/>
        <v>1245.75</v>
      </c>
      <c r="F279" s="17">
        <f t="shared" si="9"/>
        <v>1245.75</v>
      </c>
    </row>
    <row r="280" spans="1:7" s="1" customFormat="1" ht="15.45" customHeight="1" x14ac:dyDescent="0.15">
      <c r="A280" s="56" t="s">
        <v>309</v>
      </c>
      <c r="B280" s="49">
        <v>2530</v>
      </c>
      <c r="C280" s="17">
        <v>4</v>
      </c>
      <c r="D280" s="17">
        <v>1</v>
      </c>
      <c r="E280" s="17">
        <f t="shared" si="8"/>
        <v>632.5</v>
      </c>
      <c r="F280" s="17">
        <f t="shared" si="9"/>
        <v>632.5</v>
      </c>
    </row>
    <row r="281" spans="1:7" s="1" customFormat="1" ht="15.45" customHeight="1" x14ac:dyDescent="0.15">
      <c r="A281" s="56" t="s">
        <v>310</v>
      </c>
      <c r="B281" s="49">
        <v>2590</v>
      </c>
      <c r="C281" s="17">
        <v>4</v>
      </c>
      <c r="D281" s="17">
        <v>1</v>
      </c>
      <c r="E281" s="17">
        <f t="shared" si="8"/>
        <v>647.5</v>
      </c>
      <c r="F281" s="17">
        <f t="shared" si="9"/>
        <v>647.5</v>
      </c>
    </row>
    <row r="282" spans="1:7" s="1" customFormat="1" ht="15.45" customHeight="1" x14ac:dyDescent="0.15">
      <c r="A282" s="56" t="s">
        <v>311</v>
      </c>
      <c r="B282" s="49">
        <v>3176</v>
      </c>
      <c r="C282" s="17">
        <v>4</v>
      </c>
      <c r="D282" s="17">
        <v>1</v>
      </c>
      <c r="E282" s="17">
        <f t="shared" si="8"/>
        <v>794</v>
      </c>
      <c r="F282" s="17">
        <f t="shared" si="9"/>
        <v>794</v>
      </c>
    </row>
    <row r="283" spans="1:7" s="1" customFormat="1" ht="15.45" customHeight="1" x14ac:dyDescent="0.15">
      <c r="A283" s="56" t="s">
        <v>312</v>
      </c>
      <c r="B283" s="49">
        <v>3585</v>
      </c>
      <c r="C283" s="17">
        <v>4</v>
      </c>
      <c r="D283" s="17">
        <v>1</v>
      </c>
      <c r="E283" s="17">
        <f t="shared" si="8"/>
        <v>896.25</v>
      </c>
      <c r="F283" s="17">
        <f t="shared" si="9"/>
        <v>896.25</v>
      </c>
    </row>
    <row r="284" spans="1:7" s="1" customFormat="1" ht="15.45" customHeight="1" x14ac:dyDescent="0.15">
      <c r="A284" s="56" t="s">
        <v>313</v>
      </c>
      <c r="B284" s="49">
        <v>736</v>
      </c>
      <c r="C284" s="17">
        <v>4</v>
      </c>
      <c r="D284" s="17">
        <v>1</v>
      </c>
      <c r="E284" s="17">
        <f t="shared" si="8"/>
        <v>184</v>
      </c>
      <c r="F284" s="17">
        <f t="shared" si="9"/>
        <v>184</v>
      </c>
    </row>
    <row r="285" spans="1:7" s="1" customFormat="1" ht="15.45" customHeight="1" x14ac:dyDescent="0.15">
      <c r="A285" s="38"/>
      <c r="B285" s="3">
        <f>SUM(B3:B284)</f>
        <v>1020870</v>
      </c>
      <c r="C285" s="34"/>
      <c r="D285" s="34"/>
      <c r="E285" s="35"/>
      <c r="F285" s="26">
        <f>SUM(F3:F284)</f>
        <v>177569</v>
      </c>
    </row>
    <row r="286" spans="1:7" s="1" customFormat="1" ht="28.65" customHeight="1" x14ac:dyDescent="0.15">
      <c r="A286" s="10"/>
      <c r="B286" s="10"/>
      <c r="C286" s="34"/>
      <c r="D286" s="34"/>
      <c r="E286" s="10"/>
      <c r="F286" s="34"/>
      <c r="G286" s="10"/>
    </row>
    <row r="287" spans="1:7" x14ac:dyDescent="0.25">
      <c r="A287" s="12"/>
      <c r="B287" s="12"/>
      <c r="C287" s="34"/>
      <c r="D287" s="34"/>
      <c r="E287" s="12"/>
      <c r="F287" s="34"/>
    </row>
    <row r="288" spans="1:7" x14ac:dyDescent="0.25">
      <c r="A288" s="12"/>
      <c r="B288" s="12"/>
      <c r="C288" s="34"/>
      <c r="D288" s="12"/>
      <c r="E288" s="12"/>
      <c r="F288" s="34"/>
    </row>
    <row r="289" spans="1:6" x14ac:dyDescent="0.25">
      <c r="A289" s="12"/>
      <c r="B289" s="12"/>
      <c r="C289" s="12"/>
      <c r="D289" s="12"/>
      <c r="E289" s="12"/>
      <c r="F289" s="12"/>
    </row>
  </sheetData>
  <sheetProtection algorithmName="SHA-512" hashValue="DHtvnmyGJsPSkX9uzV+RXeGlW+lgUO7VpOnLybR/tknMKwC0ns65sS5opP842mgOhhp0kmgDqi+ZIZxUBHgNfA==" saltValue="9ILshDY4iDZgalTC3eMPA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03851-F0FF-48B8-B52E-C59B34E779B0}"/>
</file>

<file path=customXml/itemProps2.xml><?xml version="1.0" encoding="utf-8"?>
<ds:datastoreItem xmlns:ds="http://schemas.openxmlformats.org/officeDocument/2006/customXml" ds:itemID="{132F8A36-3792-4A1B-9D59-A6DCEA383E6A}"/>
</file>

<file path=customXml/itemProps3.xml><?xml version="1.0" encoding="utf-8"?>
<ds:datastoreItem xmlns:ds="http://schemas.openxmlformats.org/officeDocument/2006/customXml" ds:itemID="{71897C7F-A65F-478D-9FC4-C41F81ADC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SFY23-Q3</vt:lpstr>
      <vt:lpstr>PFP Anti Psychotic Med</vt:lpstr>
      <vt:lpstr>Prorated Days Anti Psychotic</vt:lpstr>
      <vt:lpstr>PFP Pressure Ulcer 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Fred Mensah</cp:lastModifiedBy>
  <cp:lastPrinted>2020-02-13T19:36:00Z</cp:lastPrinted>
  <dcterms:created xsi:type="dcterms:W3CDTF">2020-01-07T21:47:58Z</dcterms:created>
  <dcterms:modified xsi:type="dcterms:W3CDTF">2023-02-24T21:16:21Z</dcterms:modified>
</cp:coreProperties>
</file>