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2-Q3\"/>
    </mc:Choice>
  </mc:AlternateContent>
  <xr:revisionPtr revIDLastSave="0" documentId="13_ncr:1_{9D1069E6-5AF9-472C-8EFB-D6786B77C4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P Payment Summary SFY22-Q3" sheetId="3" r:id="rId1"/>
    <sheet name="PFP Anti Psychotic Med" sheetId="20" r:id="rId2"/>
    <sheet name="Prorated Days Anti Psychotic" sheetId="21" r:id="rId3"/>
    <sheet name="PFP Pressure Ulcer" sheetId="22" r:id="rId4"/>
    <sheet name="Prorated Days Pressure Ulcer" sheetId="23" r:id="rId5"/>
    <sheet name="PFP UTI" sheetId="24" r:id="rId6"/>
    <sheet name="Prorated Days UTI" sheetId="25" r:id="rId7"/>
    <sheet name="PFP Weight Loss" sheetId="26" r:id="rId8"/>
    <sheet name="Prorated Days Weight Loss" sheetId="27" r:id="rId9"/>
  </sheets>
  <externalReferences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0" i="27" l="1"/>
  <c r="E289" i="27"/>
  <c r="F289" i="27" s="1"/>
  <c r="E288" i="27"/>
  <c r="F288" i="27" s="1"/>
  <c r="E287" i="27"/>
  <c r="F287" i="27" s="1"/>
  <c r="E286" i="27"/>
  <c r="F286" i="27" s="1"/>
  <c r="E285" i="27"/>
  <c r="F285" i="27" s="1"/>
  <c r="E284" i="27"/>
  <c r="F284" i="27" s="1"/>
  <c r="E283" i="27"/>
  <c r="F283" i="27" s="1"/>
  <c r="E282" i="27"/>
  <c r="F282" i="27" s="1"/>
  <c r="E281" i="27"/>
  <c r="F281" i="27" s="1"/>
  <c r="E280" i="27"/>
  <c r="F280" i="27" s="1"/>
  <c r="E279" i="27"/>
  <c r="F279" i="27" s="1"/>
  <c r="E278" i="27"/>
  <c r="F278" i="27" s="1"/>
  <c r="E277" i="27"/>
  <c r="F277" i="27" s="1"/>
  <c r="E276" i="27"/>
  <c r="F276" i="27" s="1"/>
  <c r="E275" i="27"/>
  <c r="F275" i="27" s="1"/>
  <c r="F274" i="27"/>
  <c r="E274" i="27"/>
  <c r="E273" i="27"/>
  <c r="F273" i="27" s="1"/>
  <c r="E272" i="27"/>
  <c r="F272" i="27" s="1"/>
  <c r="E271" i="27"/>
  <c r="F271" i="27" s="1"/>
  <c r="F270" i="27"/>
  <c r="E270" i="27"/>
  <c r="E269" i="27"/>
  <c r="F269" i="27" s="1"/>
  <c r="E268" i="27"/>
  <c r="F268" i="27" s="1"/>
  <c r="E267" i="27"/>
  <c r="F267" i="27" s="1"/>
  <c r="E266" i="27"/>
  <c r="F266" i="27" s="1"/>
  <c r="E265" i="27"/>
  <c r="F265" i="27" s="1"/>
  <c r="E264" i="27"/>
  <c r="F264" i="27" s="1"/>
  <c r="E263" i="27"/>
  <c r="F263" i="27" s="1"/>
  <c r="E262" i="27"/>
  <c r="F262" i="27" s="1"/>
  <c r="E261" i="27"/>
  <c r="F261" i="27" s="1"/>
  <c r="E260" i="27"/>
  <c r="F260" i="27" s="1"/>
  <c r="E259" i="27"/>
  <c r="F259" i="27" s="1"/>
  <c r="E258" i="27"/>
  <c r="F258" i="27" s="1"/>
  <c r="E257" i="27"/>
  <c r="F257" i="27" s="1"/>
  <c r="E256" i="27"/>
  <c r="F256" i="27" s="1"/>
  <c r="E255" i="27"/>
  <c r="F255" i="27" s="1"/>
  <c r="E254" i="27"/>
  <c r="F254" i="27" s="1"/>
  <c r="E253" i="27"/>
  <c r="F253" i="27" s="1"/>
  <c r="E252" i="27"/>
  <c r="F252" i="27" s="1"/>
  <c r="E251" i="27"/>
  <c r="F251" i="27" s="1"/>
  <c r="E250" i="27"/>
  <c r="F250" i="27" s="1"/>
  <c r="E249" i="27"/>
  <c r="F249" i="27" s="1"/>
  <c r="E248" i="27"/>
  <c r="F248" i="27" s="1"/>
  <c r="E247" i="27"/>
  <c r="F247" i="27" s="1"/>
  <c r="E246" i="27"/>
  <c r="F246" i="27" s="1"/>
  <c r="E245" i="27"/>
  <c r="F245" i="27" s="1"/>
  <c r="E244" i="27"/>
  <c r="F244" i="27" s="1"/>
  <c r="E243" i="27"/>
  <c r="F243" i="27" s="1"/>
  <c r="E242" i="27"/>
  <c r="F242" i="27" s="1"/>
  <c r="E241" i="27"/>
  <c r="F241" i="27" s="1"/>
  <c r="E240" i="27"/>
  <c r="F240" i="27" s="1"/>
  <c r="E239" i="27"/>
  <c r="F239" i="27" s="1"/>
  <c r="E238" i="27"/>
  <c r="F238" i="27" s="1"/>
  <c r="E237" i="27"/>
  <c r="F237" i="27" s="1"/>
  <c r="E236" i="27"/>
  <c r="F236" i="27" s="1"/>
  <c r="E235" i="27"/>
  <c r="F235" i="27" s="1"/>
  <c r="E234" i="27"/>
  <c r="F234" i="27" s="1"/>
  <c r="E233" i="27"/>
  <c r="F233" i="27" s="1"/>
  <c r="E232" i="27"/>
  <c r="F232" i="27" s="1"/>
  <c r="E231" i="27"/>
  <c r="F231" i="27" s="1"/>
  <c r="E230" i="27"/>
  <c r="F230" i="27" s="1"/>
  <c r="E229" i="27"/>
  <c r="F229" i="27" s="1"/>
  <c r="E228" i="27"/>
  <c r="F228" i="27" s="1"/>
  <c r="E227" i="27"/>
  <c r="F227" i="27" s="1"/>
  <c r="E226" i="27"/>
  <c r="F226" i="27" s="1"/>
  <c r="E225" i="27"/>
  <c r="F225" i="27" s="1"/>
  <c r="E224" i="27"/>
  <c r="F224" i="27" s="1"/>
  <c r="E223" i="27"/>
  <c r="F223" i="27" s="1"/>
  <c r="E222" i="27"/>
  <c r="F222" i="27" s="1"/>
  <c r="E221" i="27"/>
  <c r="F221" i="27" s="1"/>
  <c r="E220" i="27"/>
  <c r="F220" i="27" s="1"/>
  <c r="E219" i="27"/>
  <c r="F219" i="27" s="1"/>
  <c r="E218" i="27"/>
  <c r="F218" i="27" s="1"/>
  <c r="E217" i="27"/>
  <c r="F217" i="27" s="1"/>
  <c r="E216" i="27"/>
  <c r="F216" i="27" s="1"/>
  <c r="E215" i="27"/>
  <c r="F215" i="27" s="1"/>
  <c r="E214" i="27"/>
  <c r="F214" i="27" s="1"/>
  <c r="E213" i="27"/>
  <c r="F213" i="27" s="1"/>
  <c r="E212" i="27"/>
  <c r="F212" i="27" s="1"/>
  <c r="E211" i="27"/>
  <c r="F211" i="27" s="1"/>
  <c r="E210" i="27"/>
  <c r="F210" i="27" s="1"/>
  <c r="E209" i="27"/>
  <c r="F209" i="27" s="1"/>
  <c r="E208" i="27"/>
  <c r="F208" i="27" s="1"/>
  <c r="E207" i="27"/>
  <c r="F207" i="27" s="1"/>
  <c r="E206" i="27"/>
  <c r="F206" i="27" s="1"/>
  <c r="E205" i="27"/>
  <c r="F205" i="27" s="1"/>
  <c r="F204" i="27"/>
  <c r="E204" i="27"/>
  <c r="E203" i="27"/>
  <c r="F203" i="27" s="1"/>
  <c r="E202" i="27"/>
  <c r="F202" i="27" s="1"/>
  <c r="E201" i="27"/>
  <c r="F201" i="27" s="1"/>
  <c r="F200" i="27"/>
  <c r="E200" i="27"/>
  <c r="E199" i="27"/>
  <c r="F199" i="27" s="1"/>
  <c r="E198" i="27"/>
  <c r="F198" i="27" s="1"/>
  <c r="E197" i="27"/>
  <c r="F197" i="27" s="1"/>
  <c r="E196" i="27"/>
  <c r="F196" i="27" s="1"/>
  <c r="E195" i="27"/>
  <c r="F195" i="27" s="1"/>
  <c r="E194" i="27"/>
  <c r="F194" i="27" s="1"/>
  <c r="E193" i="27"/>
  <c r="F193" i="27" s="1"/>
  <c r="E192" i="27"/>
  <c r="F192" i="27" s="1"/>
  <c r="E191" i="27"/>
  <c r="F191" i="27" s="1"/>
  <c r="E190" i="27"/>
  <c r="F190" i="27" s="1"/>
  <c r="E189" i="27"/>
  <c r="F189" i="27" s="1"/>
  <c r="E188" i="27"/>
  <c r="F188" i="27" s="1"/>
  <c r="E187" i="27"/>
  <c r="F187" i="27" s="1"/>
  <c r="E186" i="27"/>
  <c r="F186" i="27" s="1"/>
  <c r="E185" i="27"/>
  <c r="F185" i="27" s="1"/>
  <c r="F184" i="27"/>
  <c r="E184" i="27"/>
  <c r="E183" i="27"/>
  <c r="F183" i="27" s="1"/>
  <c r="E182" i="27"/>
  <c r="F182" i="27" s="1"/>
  <c r="E181" i="27"/>
  <c r="F181" i="27" s="1"/>
  <c r="E180" i="27"/>
  <c r="F180" i="27" s="1"/>
  <c r="E179" i="27"/>
  <c r="F179" i="27" s="1"/>
  <c r="E178" i="27"/>
  <c r="F178" i="27" s="1"/>
  <c r="E177" i="27"/>
  <c r="F177" i="27" s="1"/>
  <c r="E176" i="27"/>
  <c r="F176" i="27" s="1"/>
  <c r="E175" i="27"/>
  <c r="F175" i="27" s="1"/>
  <c r="E174" i="27"/>
  <c r="F174" i="27" s="1"/>
  <c r="E173" i="27"/>
  <c r="F173" i="27" s="1"/>
  <c r="F172" i="27"/>
  <c r="E172" i="27"/>
  <c r="E171" i="27"/>
  <c r="F171" i="27" s="1"/>
  <c r="E170" i="27"/>
  <c r="F170" i="27" s="1"/>
  <c r="E169" i="27"/>
  <c r="F169" i="27" s="1"/>
  <c r="F168" i="27"/>
  <c r="E168" i="27"/>
  <c r="E167" i="27"/>
  <c r="F167" i="27" s="1"/>
  <c r="E166" i="27"/>
  <c r="F166" i="27" s="1"/>
  <c r="E165" i="27"/>
  <c r="F165" i="27" s="1"/>
  <c r="E164" i="27"/>
  <c r="F164" i="27" s="1"/>
  <c r="E163" i="27"/>
  <c r="F163" i="27" s="1"/>
  <c r="E162" i="27"/>
  <c r="F162" i="27" s="1"/>
  <c r="E161" i="27"/>
  <c r="F161" i="27" s="1"/>
  <c r="E160" i="27"/>
  <c r="F160" i="27" s="1"/>
  <c r="E159" i="27"/>
  <c r="F159" i="27" s="1"/>
  <c r="E158" i="27"/>
  <c r="F158" i="27" s="1"/>
  <c r="E157" i="27"/>
  <c r="F157" i="27" s="1"/>
  <c r="E156" i="27"/>
  <c r="F156" i="27" s="1"/>
  <c r="E155" i="27"/>
  <c r="F155" i="27" s="1"/>
  <c r="E154" i="27"/>
  <c r="F154" i="27" s="1"/>
  <c r="E153" i="27"/>
  <c r="F153" i="27" s="1"/>
  <c r="F152" i="27"/>
  <c r="E152" i="27"/>
  <c r="E151" i="27"/>
  <c r="F151" i="27" s="1"/>
  <c r="E150" i="27"/>
  <c r="F150" i="27" s="1"/>
  <c r="E149" i="27"/>
  <c r="F149" i="27" s="1"/>
  <c r="E148" i="27"/>
  <c r="F148" i="27" s="1"/>
  <c r="E147" i="27"/>
  <c r="F147" i="27" s="1"/>
  <c r="E146" i="27"/>
  <c r="F146" i="27" s="1"/>
  <c r="E145" i="27"/>
  <c r="F145" i="27" s="1"/>
  <c r="E144" i="27"/>
  <c r="F144" i="27" s="1"/>
  <c r="E143" i="27"/>
  <c r="F143" i="27" s="1"/>
  <c r="E142" i="27"/>
  <c r="F142" i="27" s="1"/>
  <c r="E141" i="27"/>
  <c r="F141" i="27" s="1"/>
  <c r="F140" i="27"/>
  <c r="E140" i="27"/>
  <c r="E139" i="27"/>
  <c r="F139" i="27" s="1"/>
  <c r="E138" i="27"/>
  <c r="F138" i="27" s="1"/>
  <c r="E137" i="27"/>
  <c r="F137" i="27" s="1"/>
  <c r="F136" i="27"/>
  <c r="E136" i="27"/>
  <c r="E135" i="27"/>
  <c r="F135" i="27" s="1"/>
  <c r="E134" i="27"/>
  <c r="F134" i="27" s="1"/>
  <c r="E133" i="27"/>
  <c r="F133" i="27" s="1"/>
  <c r="E132" i="27"/>
  <c r="F132" i="27" s="1"/>
  <c r="E131" i="27"/>
  <c r="F131" i="27" s="1"/>
  <c r="E130" i="27"/>
  <c r="F130" i="27" s="1"/>
  <c r="E129" i="27"/>
  <c r="F129" i="27" s="1"/>
  <c r="E128" i="27"/>
  <c r="F128" i="27" s="1"/>
  <c r="E127" i="27"/>
  <c r="F127" i="27" s="1"/>
  <c r="E126" i="27"/>
  <c r="F126" i="27" s="1"/>
  <c r="E125" i="27"/>
  <c r="F125" i="27" s="1"/>
  <c r="E124" i="27"/>
  <c r="F124" i="27" s="1"/>
  <c r="E123" i="27"/>
  <c r="F123" i="27" s="1"/>
  <c r="E122" i="27"/>
  <c r="F122" i="27" s="1"/>
  <c r="E121" i="27"/>
  <c r="F121" i="27" s="1"/>
  <c r="F120" i="27"/>
  <c r="E120" i="27"/>
  <c r="E119" i="27"/>
  <c r="F119" i="27" s="1"/>
  <c r="E118" i="27"/>
  <c r="F118" i="27" s="1"/>
  <c r="E117" i="27"/>
  <c r="F117" i="27" s="1"/>
  <c r="E116" i="27"/>
  <c r="F116" i="27" s="1"/>
  <c r="E115" i="27"/>
  <c r="F115" i="27" s="1"/>
  <c r="E114" i="27"/>
  <c r="F114" i="27" s="1"/>
  <c r="E113" i="27"/>
  <c r="F113" i="27" s="1"/>
  <c r="E112" i="27"/>
  <c r="F112" i="27" s="1"/>
  <c r="E111" i="27"/>
  <c r="F111" i="27" s="1"/>
  <c r="E110" i="27"/>
  <c r="F110" i="27" s="1"/>
  <c r="E109" i="27"/>
  <c r="F109" i="27" s="1"/>
  <c r="F108" i="27"/>
  <c r="E108" i="27"/>
  <c r="E107" i="27"/>
  <c r="F107" i="27" s="1"/>
  <c r="E106" i="27"/>
  <c r="F106" i="27" s="1"/>
  <c r="E105" i="27"/>
  <c r="F105" i="27" s="1"/>
  <c r="F104" i="27"/>
  <c r="E104" i="27"/>
  <c r="E103" i="27"/>
  <c r="F103" i="27" s="1"/>
  <c r="E102" i="27"/>
  <c r="F102" i="27" s="1"/>
  <c r="E101" i="27"/>
  <c r="F101" i="27" s="1"/>
  <c r="E100" i="27"/>
  <c r="F100" i="27" s="1"/>
  <c r="E99" i="27"/>
  <c r="F99" i="27" s="1"/>
  <c r="E98" i="27"/>
  <c r="F98" i="27" s="1"/>
  <c r="E97" i="27"/>
  <c r="F97" i="27" s="1"/>
  <c r="E96" i="27"/>
  <c r="F96" i="27" s="1"/>
  <c r="E95" i="27"/>
  <c r="F95" i="27" s="1"/>
  <c r="E94" i="27"/>
  <c r="F94" i="27" s="1"/>
  <c r="E93" i="27"/>
  <c r="F93" i="27" s="1"/>
  <c r="E92" i="27"/>
  <c r="F92" i="27" s="1"/>
  <c r="E91" i="27"/>
  <c r="F91" i="27" s="1"/>
  <c r="E90" i="27"/>
  <c r="F90" i="27" s="1"/>
  <c r="E89" i="27"/>
  <c r="F89" i="27" s="1"/>
  <c r="E88" i="27"/>
  <c r="F88" i="27" s="1"/>
  <c r="E87" i="27"/>
  <c r="F87" i="27" s="1"/>
  <c r="E86" i="27"/>
  <c r="F86" i="27" s="1"/>
  <c r="E85" i="27"/>
  <c r="F85" i="27" s="1"/>
  <c r="E84" i="27"/>
  <c r="F84" i="27" s="1"/>
  <c r="E83" i="27"/>
  <c r="F83" i="27" s="1"/>
  <c r="E82" i="27"/>
  <c r="F82" i="27" s="1"/>
  <c r="E81" i="27"/>
  <c r="F81" i="27" s="1"/>
  <c r="E80" i="27"/>
  <c r="F80" i="27" s="1"/>
  <c r="E79" i="27"/>
  <c r="F79" i="27" s="1"/>
  <c r="E78" i="27"/>
  <c r="F78" i="27" s="1"/>
  <c r="E77" i="27"/>
  <c r="F77" i="27" s="1"/>
  <c r="F76" i="27"/>
  <c r="E76" i="27"/>
  <c r="E75" i="27"/>
  <c r="F75" i="27" s="1"/>
  <c r="E74" i="27"/>
  <c r="F74" i="27" s="1"/>
  <c r="E73" i="27"/>
  <c r="F73" i="27" s="1"/>
  <c r="E72" i="27"/>
  <c r="F72" i="27" s="1"/>
  <c r="E71" i="27"/>
  <c r="F71" i="27" s="1"/>
  <c r="F70" i="27"/>
  <c r="E70" i="27"/>
  <c r="E69" i="27"/>
  <c r="F69" i="27" s="1"/>
  <c r="E68" i="27"/>
  <c r="F68" i="27" s="1"/>
  <c r="E67" i="27"/>
  <c r="F67" i="27" s="1"/>
  <c r="E66" i="27"/>
  <c r="F66" i="27" s="1"/>
  <c r="E65" i="27"/>
  <c r="F65" i="27" s="1"/>
  <c r="E64" i="27"/>
  <c r="F64" i="27" s="1"/>
  <c r="E63" i="27"/>
  <c r="F63" i="27" s="1"/>
  <c r="F62" i="27"/>
  <c r="E62" i="27"/>
  <c r="E61" i="27"/>
  <c r="F61" i="27" s="1"/>
  <c r="F60" i="27"/>
  <c r="E60" i="27"/>
  <c r="E59" i="27"/>
  <c r="F59" i="27" s="1"/>
  <c r="E58" i="27"/>
  <c r="F58" i="27" s="1"/>
  <c r="E57" i="27"/>
  <c r="F57" i="27" s="1"/>
  <c r="E56" i="27"/>
  <c r="F56" i="27" s="1"/>
  <c r="E55" i="27"/>
  <c r="F55" i="27" s="1"/>
  <c r="F54" i="27"/>
  <c r="E54" i="27"/>
  <c r="E53" i="27"/>
  <c r="F53" i="27" s="1"/>
  <c r="E52" i="27"/>
  <c r="F52" i="27" s="1"/>
  <c r="E51" i="27"/>
  <c r="F51" i="27" s="1"/>
  <c r="E50" i="27"/>
  <c r="F50" i="27" s="1"/>
  <c r="E49" i="27"/>
  <c r="F49" i="27" s="1"/>
  <c r="E48" i="27"/>
  <c r="F48" i="27" s="1"/>
  <c r="E47" i="27"/>
  <c r="F47" i="27" s="1"/>
  <c r="F46" i="27"/>
  <c r="E46" i="27"/>
  <c r="E45" i="27"/>
  <c r="F45" i="27" s="1"/>
  <c r="F44" i="27"/>
  <c r="E44" i="27"/>
  <c r="E43" i="27"/>
  <c r="F43" i="27" s="1"/>
  <c r="E42" i="27"/>
  <c r="F42" i="27" s="1"/>
  <c r="E41" i="27"/>
  <c r="F41" i="27" s="1"/>
  <c r="E40" i="27"/>
  <c r="F40" i="27" s="1"/>
  <c r="E39" i="27"/>
  <c r="F39" i="27" s="1"/>
  <c r="F38" i="27"/>
  <c r="E38" i="27"/>
  <c r="E37" i="27"/>
  <c r="F37" i="27" s="1"/>
  <c r="E36" i="27"/>
  <c r="F36" i="27" s="1"/>
  <c r="E35" i="27"/>
  <c r="F35" i="27" s="1"/>
  <c r="E34" i="27"/>
  <c r="F34" i="27" s="1"/>
  <c r="E33" i="27"/>
  <c r="F33" i="27" s="1"/>
  <c r="E32" i="27"/>
  <c r="F32" i="27" s="1"/>
  <c r="E31" i="27"/>
  <c r="F31" i="27" s="1"/>
  <c r="F30" i="27"/>
  <c r="E30" i="27"/>
  <c r="E29" i="27"/>
  <c r="F29" i="27" s="1"/>
  <c r="F28" i="27"/>
  <c r="E28" i="27"/>
  <c r="E27" i="27"/>
  <c r="F27" i="27" s="1"/>
  <c r="E26" i="27"/>
  <c r="F26" i="27" s="1"/>
  <c r="E25" i="27"/>
  <c r="F25" i="27" s="1"/>
  <c r="E24" i="27"/>
  <c r="F24" i="27" s="1"/>
  <c r="E23" i="27"/>
  <c r="F23" i="27" s="1"/>
  <c r="F22" i="27"/>
  <c r="E22" i="27"/>
  <c r="E21" i="27"/>
  <c r="F21" i="27" s="1"/>
  <c r="E20" i="27"/>
  <c r="F20" i="27" s="1"/>
  <c r="E19" i="27"/>
  <c r="F19" i="27" s="1"/>
  <c r="E18" i="27"/>
  <c r="F18" i="27" s="1"/>
  <c r="E17" i="27"/>
  <c r="F17" i="27" s="1"/>
  <c r="E16" i="27"/>
  <c r="F16" i="27" s="1"/>
  <c r="E15" i="27"/>
  <c r="F15" i="27" s="1"/>
  <c r="F14" i="27"/>
  <c r="E14" i="27"/>
  <c r="E13" i="27"/>
  <c r="F13" i="27" s="1"/>
  <c r="F12" i="27"/>
  <c r="E12" i="27"/>
  <c r="E11" i="27"/>
  <c r="F11" i="27" s="1"/>
  <c r="E10" i="27"/>
  <c r="F10" i="27" s="1"/>
  <c r="E9" i="27"/>
  <c r="F9" i="27" s="1"/>
  <c r="E8" i="27"/>
  <c r="F8" i="27" s="1"/>
  <c r="E7" i="27"/>
  <c r="F7" i="27" s="1"/>
  <c r="F6" i="27"/>
  <c r="E6" i="27"/>
  <c r="E5" i="27"/>
  <c r="F5" i="27" s="1"/>
  <c r="E4" i="27"/>
  <c r="F4" i="27" s="1"/>
  <c r="E3" i="27"/>
  <c r="F3" i="27" s="1"/>
  <c r="B292" i="26"/>
  <c r="B290" i="26"/>
  <c r="J289" i="26"/>
  <c r="G289" i="26"/>
  <c r="E289" i="26"/>
  <c r="H289" i="26" s="1"/>
  <c r="C289" i="26"/>
  <c r="J288" i="26"/>
  <c r="G288" i="26"/>
  <c r="E288" i="26"/>
  <c r="H288" i="26" s="1"/>
  <c r="C288" i="26"/>
  <c r="J287" i="26"/>
  <c r="H287" i="26"/>
  <c r="G287" i="26"/>
  <c r="E287" i="26"/>
  <c r="C287" i="26"/>
  <c r="J286" i="26"/>
  <c r="G286" i="26"/>
  <c r="E286" i="26"/>
  <c r="H286" i="26" s="1"/>
  <c r="C286" i="26"/>
  <c r="J285" i="26"/>
  <c r="H285" i="26"/>
  <c r="G285" i="26"/>
  <c r="E285" i="26"/>
  <c r="C285" i="26"/>
  <c r="J284" i="26"/>
  <c r="G284" i="26"/>
  <c r="H284" i="26" s="1"/>
  <c r="E284" i="26"/>
  <c r="C284" i="26"/>
  <c r="J283" i="26"/>
  <c r="H283" i="26"/>
  <c r="G283" i="26"/>
  <c r="E283" i="26"/>
  <c r="C283" i="26"/>
  <c r="J282" i="26"/>
  <c r="G282" i="26"/>
  <c r="H282" i="26" s="1"/>
  <c r="E282" i="26"/>
  <c r="C282" i="26"/>
  <c r="J281" i="26"/>
  <c r="G281" i="26"/>
  <c r="E281" i="26"/>
  <c r="H281" i="26" s="1"/>
  <c r="C281" i="26"/>
  <c r="J280" i="26"/>
  <c r="G280" i="26"/>
  <c r="E280" i="26"/>
  <c r="H280" i="26" s="1"/>
  <c r="C280" i="26"/>
  <c r="J279" i="26"/>
  <c r="H279" i="26"/>
  <c r="G279" i="26"/>
  <c r="E279" i="26"/>
  <c r="C279" i="26"/>
  <c r="J278" i="26"/>
  <c r="G278" i="26"/>
  <c r="E278" i="26"/>
  <c r="H278" i="26" s="1"/>
  <c r="C278" i="26"/>
  <c r="J277" i="26"/>
  <c r="H277" i="26"/>
  <c r="G277" i="26"/>
  <c r="E277" i="26"/>
  <c r="C277" i="26"/>
  <c r="J276" i="26"/>
  <c r="G276" i="26"/>
  <c r="E276" i="26"/>
  <c r="H276" i="26" s="1"/>
  <c r="C276" i="26"/>
  <c r="J275" i="26"/>
  <c r="H275" i="26"/>
  <c r="G275" i="26"/>
  <c r="E275" i="26"/>
  <c r="C275" i="26"/>
  <c r="J274" i="26"/>
  <c r="H274" i="26"/>
  <c r="G274" i="26"/>
  <c r="E274" i="26"/>
  <c r="C274" i="26"/>
  <c r="J273" i="26"/>
  <c r="G273" i="26"/>
  <c r="E273" i="26"/>
  <c r="H273" i="26" s="1"/>
  <c r="C273" i="26"/>
  <c r="J272" i="26"/>
  <c r="G272" i="26"/>
  <c r="E272" i="26"/>
  <c r="H272" i="26" s="1"/>
  <c r="C272" i="26"/>
  <c r="J271" i="26"/>
  <c r="G271" i="26"/>
  <c r="E271" i="26"/>
  <c r="H271" i="26" s="1"/>
  <c r="C271" i="26"/>
  <c r="J270" i="26"/>
  <c r="G270" i="26"/>
  <c r="E270" i="26"/>
  <c r="H270" i="26" s="1"/>
  <c r="C270" i="26"/>
  <c r="J269" i="26"/>
  <c r="H269" i="26"/>
  <c r="G269" i="26"/>
  <c r="E269" i="26"/>
  <c r="C269" i="26"/>
  <c r="J268" i="26"/>
  <c r="G268" i="26"/>
  <c r="E268" i="26"/>
  <c r="H268" i="26" s="1"/>
  <c r="C268" i="26"/>
  <c r="J267" i="26"/>
  <c r="H267" i="26"/>
  <c r="G267" i="26"/>
  <c r="E267" i="26"/>
  <c r="C267" i="26"/>
  <c r="J266" i="26"/>
  <c r="H266" i="26"/>
  <c r="G266" i="26"/>
  <c r="E266" i="26"/>
  <c r="C266" i="26"/>
  <c r="J265" i="26"/>
  <c r="G265" i="26"/>
  <c r="E265" i="26"/>
  <c r="H265" i="26" s="1"/>
  <c r="C265" i="26"/>
  <c r="J264" i="26"/>
  <c r="G264" i="26"/>
  <c r="E264" i="26"/>
  <c r="H264" i="26" s="1"/>
  <c r="C264" i="26"/>
  <c r="J263" i="26"/>
  <c r="G263" i="26"/>
  <c r="E263" i="26"/>
  <c r="H263" i="26" s="1"/>
  <c r="C263" i="26"/>
  <c r="J262" i="26"/>
  <c r="G262" i="26"/>
  <c r="E262" i="26"/>
  <c r="H262" i="26" s="1"/>
  <c r="C262" i="26"/>
  <c r="J261" i="26"/>
  <c r="H261" i="26"/>
  <c r="G261" i="26"/>
  <c r="E261" i="26"/>
  <c r="C261" i="26"/>
  <c r="J260" i="26"/>
  <c r="G260" i="26"/>
  <c r="E260" i="26"/>
  <c r="H260" i="26" s="1"/>
  <c r="C260" i="26"/>
  <c r="J259" i="26"/>
  <c r="H259" i="26"/>
  <c r="G259" i="26"/>
  <c r="E259" i="26"/>
  <c r="C259" i="26"/>
  <c r="J258" i="26"/>
  <c r="G258" i="26"/>
  <c r="H258" i="26" s="1"/>
  <c r="E258" i="26"/>
  <c r="C258" i="26"/>
  <c r="J257" i="26"/>
  <c r="G257" i="26"/>
  <c r="E257" i="26"/>
  <c r="C257" i="26"/>
  <c r="J256" i="26"/>
  <c r="G256" i="26"/>
  <c r="E256" i="26"/>
  <c r="H256" i="26" s="1"/>
  <c r="C256" i="26"/>
  <c r="J255" i="26"/>
  <c r="G255" i="26"/>
  <c r="E255" i="26"/>
  <c r="H255" i="26" s="1"/>
  <c r="C255" i="26"/>
  <c r="J254" i="26"/>
  <c r="G254" i="26"/>
  <c r="E254" i="26"/>
  <c r="H254" i="26" s="1"/>
  <c r="C254" i="26"/>
  <c r="J253" i="26"/>
  <c r="H253" i="26"/>
  <c r="G253" i="26"/>
  <c r="E253" i="26"/>
  <c r="C253" i="26"/>
  <c r="J252" i="26"/>
  <c r="G252" i="26"/>
  <c r="E252" i="26"/>
  <c r="H252" i="26" s="1"/>
  <c r="C252" i="26"/>
  <c r="J251" i="26"/>
  <c r="H251" i="26"/>
  <c r="G251" i="26"/>
  <c r="E251" i="26"/>
  <c r="C251" i="26"/>
  <c r="J250" i="26"/>
  <c r="G250" i="26"/>
  <c r="H250" i="26" s="1"/>
  <c r="E250" i="26"/>
  <c r="C250" i="26"/>
  <c r="J249" i="26"/>
  <c r="G249" i="26"/>
  <c r="E249" i="26"/>
  <c r="C249" i="26"/>
  <c r="J248" i="26"/>
  <c r="G248" i="26"/>
  <c r="E248" i="26"/>
  <c r="H248" i="26" s="1"/>
  <c r="C248" i="26"/>
  <c r="J247" i="26"/>
  <c r="G247" i="26"/>
  <c r="E247" i="26"/>
  <c r="H247" i="26" s="1"/>
  <c r="C247" i="26"/>
  <c r="J246" i="26"/>
  <c r="G246" i="26"/>
  <c r="E246" i="26"/>
  <c r="H246" i="26" s="1"/>
  <c r="C246" i="26"/>
  <c r="J245" i="26"/>
  <c r="H245" i="26"/>
  <c r="G245" i="26"/>
  <c r="E245" i="26"/>
  <c r="C245" i="26"/>
  <c r="J244" i="26"/>
  <c r="G244" i="26"/>
  <c r="E244" i="26"/>
  <c r="H244" i="26" s="1"/>
  <c r="C244" i="26"/>
  <c r="J243" i="26"/>
  <c r="H243" i="26"/>
  <c r="G243" i="26"/>
  <c r="E243" i="26"/>
  <c r="C243" i="26"/>
  <c r="J242" i="26"/>
  <c r="G242" i="26"/>
  <c r="H242" i="26" s="1"/>
  <c r="E242" i="26"/>
  <c r="C242" i="26"/>
  <c r="J241" i="26"/>
  <c r="G241" i="26"/>
  <c r="E241" i="26"/>
  <c r="H241" i="26" s="1"/>
  <c r="C241" i="26"/>
  <c r="J240" i="26"/>
  <c r="G240" i="26"/>
  <c r="E240" i="26"/>
  <c r="H240" i="26" s="1"/>
  <c r="C240" i="26"/>
  <c r="J239" i="26"/>
  <c r="G239" i="26"/>
  <c r="E239" i="26"/>
  <c r="H239" i="26" s="1"/>
  <c r="C239" i="26"/>
  <c r="J238" i="26"/>
  <c r="G238" i="26"/>
  <c r="E238" i="26"/>
  <c r="H238" i="26" s="1"/>
  <c r="C238" i="26"/>
  <c r="J237" i="26"/>
  <c r="H237" i="26"/>
  <c r="G237" i="26"/>
  <c r="E237" i="26"/>
  <c r="C237" i="26"/>
  <c r="J236" i="26"/>
  <c r="G236" i="26"/>
  <c r="E236" i="26"/>
  <c r="H236" i="26" s="1"/>
  <c r="C236" i="26"/>
  <c r="J235" i="26"/>
  <c r="H235" i="26"/>
  <c r="G235" i="26"/>
  <c r="E235" i="26"/>
  <c r="C235" i="26"/>
  <c r="J234" i="26"/>
  <c r="H234" i="26"/>
  <c r="G234" i="26"/>
  <c r="E234" i="26"/>
  <c r="C234" i="26"/>
  <c r="J233" i="26"/>
  <c r="G233" i="26"/>
  <c r="E233" i="26"/>
  <c r="H233" i="26" s="1"/>
  <c r="C233" i="26"/>
  <c r="J232" i="26"/>
  <c r="G232" i="26"/>
  <c r="E232" i="26"/>
  <c r="H232" i="26" s="1"/>
  <c r="C232" i="26"/>
  <c r="J231" i="26"/>
  <c r="G231" i="26"/>
  <c r="E231" i="26"/>
  <c r="H231" i="26" s="1"/>
  <c r="C231" i="26"/>
  <c r="J230" i="26"/>
  <c r="G230" i="26"/>
  <c r="E230" i="26"/>
  <c r="H230" i="26" s="1"/>
  <c r="C230" i="26"/>
  <c r="J229" i="26"/>
  <c r="H229" i="26"/>
  <c r="G229" i="26"/>
  <c r="E229" i="26"/>
  <c r="C229" i="26"/>
  <c r="J228" i="26"/>
  <c r="G228" i="26"/>
  <c r="E228" i="26"/>
  <c r="H228" i="26" s="1"/>
  <c r="C228" i="26"/>
  <c r="J227" i="26"/>
  <c r="H227" i="26"/>
  <c r="G227" i="26"/>
  <c r="E227" i="26"/>
  <c r="C227" i="26"/>
  <c r="J226" i="26"/>
  <c r="H226" i="26"/>
  <c r="G226" i="26"/>
  <c r="E226" i="26"/>
  <c r="C226" i="26"/>
  <c r="J225" i="26"/>
  <c r="G225" i="26"/>
  <c r="E225" i="26"/>
  <c r="C225" i="26"/>
  <c r="J224" i="26"/>
  <c r="G224" i="26"/>
  <c r="E224" i="26"/>
  <c r="H224" i="26" s="1"/>
  <c r="C224" i="26"/>
  <c r="J223" i="26"/>
  <c r="G223" i="26"/>
  <c r="E223" i="26"/>
  <c r="H223" i="26" s="1"/>
  <c r="C223" i="26"/>
  <c r="J222" i="26"/>
  <c r="G222" i="26"/>
  <c r="E222" i="26"/>
  <c r="H222" i="26" s="1"/>
  <c r="C222" i="26"/>
  <c r="J221" i="26"/>
  <c r="H221" i="26"/>
  <c r="G221" i="26"/>
  <c r="E221" i="26"/>
  <c r="C221" i="26"/>
  <c r="J220" i="26"/>
  <c r="G220" i="26"/>
  <c r="E220" i="26"/>
  <c r="H220" i="26" s="1"/>
  <c r="C220" i="26"/>
  <c r="J219" i="26"/>
  <c r="H219" i="26"/>
  <c r="G219" i="26"/>
  <c r="E219" i="26"/>
  <c r="C219" i="26"/>
  <c r="J218" i="26"/>
  <c r="G218" i="26"/>
  <c r="H218" i="26" s="1"/>
  <c r="E218" i="26"/>
  <c r="C218" i="26"/>
  <c r="J217" i="26"/>
  <c r="G217" i="26"/>
  <c r="E217" i="26"/>
  <c r="H217" i="26" s="1"/>
  <c r="C217" i="26"/>
  <c r="J216" i="26"/>
  <c r="G216" i="26"/>
  <c r="E216" i="26"/>
  <c r="H216" i="26" s="1"/>
  <c r="C216" i="26"/>
  <c r="J215" i="26"/>
  <c r="G215" i="26"/>
  <c r="E215" i="26"/>
  <c r="H215" i="26" s="1"/>
  <c r="C215" i="26"/>
  <c r="J214" i="26"/>
  <c r="G214" i="26"/>
  <c r="E214" i="26"/>
  <c r="H214" i="26" s="1"/>
  <c r="C214" i="26"/>
  <c r="J213" i="26"/>
  <c r="H213" i="26"/>
  <c r="G213" i="26"/>
  <c r="E213" i="26"/>
  <c r="C213" i="26"/>
  <c r="J212" i="26"/>
  <c r="G212" i="26"/>
  <c r="E212" i="26"/>
  <c r="H212" i="26" s="1"/>
  <c r="C212" i="26"/>
  <c r="J211" i="26"/>
  <c r="H211" i="26"/>
  <c r="G211" i="26"/>
  <c r="E211" i="26"/>
  <c r="C211" i="26"/>
  <c r="J210" i="26"/>
  <c r="G210" i="26"/>
  <c r="H210" i="26" s="1"/>
  <c r="E210" i="26"/>
  <c r="C210" i="26"/>
  <c r="J209" i="26"/>
  <c r="G209" i="26"/>
  <c r="E209" i="26"/>
  <c r="H209" i="26" s="1"/>
  <c r="C209" i="26"/>
  <c r="J208" i="26"/>
  <c r="G208" i="26"/>
  <c r="E208" i="26"/>
  <c r="H208" i="26" s="1"/>
  <c r="C208" i="26"/>
  <c r="J207" i="26"/>
  <c r="G207" i="26"/>
  <c r="E207" i="26"/>
  <c r="H207" i="26" s="1"/>
  <c r="C207" i="26"/>
  <c r="J206" i="26"/>
  <c r="H206" i="26"/>
  <c r="G206" i="26"/>
  <c r="E206" i="26"/>
  <c r="C206" i="26"/>
  <c r="J205" i="26"/>
  <c r="H205" i="26"/>
  <c r="G205" i="26"/>
  <c r="E205" i="26"/>
  <c r="C205" i="26"/>
  <c r="J204" i="26"/>
  <c r="G204" i="26"/>
  <c r="E204" i="26"/>
  <c r="H204" i="26" s="1"/>
  <c r="C204" i="26"/>
  <c r="J203" i="26"/>
  <c r="H203" i="26"/>
  <c r="G203" i="26"/>
  <c r="E203" i="26"/>
  <c r="C203" i="26"/>
  <c r="J202" i="26"/>
  <c r="G202" i="26"/>
  <c r="H202" i="26" s="1"/>
  <c r="E202" i="26"/>
  <c r="C202" i="26"/>
  <c r="J201" i="26"/>
  <c r="G201" i="26"/>
  <c r="E201" i="26"/>
  <c r="H201" i="26" s="1"/>
  <c r="C201" i="26"/>
  <c r="J200" i="26"/>
  <c r="G200" i="26"/>
  <c r="E200" i="26"/>
  <c r="H200" i="26" s="1"/>
  <c r="C200" i="26"/>
  <c r="J199" i="26"/>
  <c r="G199" i="26"/>
  <c r="H199" i="26" s="1"/>
  <c r="E199" i="26"/>
  <c r="C199" i="26"/>
  <c r="J198" i="26"/>
  <c r="H198" i="26"/>
  <c r="G198" i="26"/>
  <c r="E198" i="26"/>
  <c r="C198" i="26"/>
  <c r="J197" i="26"/>
  <c r="H197" i="26"/>
  <c r="G197" i="26"/>
  <c r="E197" i="26"/>
  <c r="C197" i="26"/>
  <c r="J196" i="26"/>
  <c r="G196" i="26"/>
  <c r="E196" i="26"/>
  <c r="H196" i="26" s="1"/>
  <c r="C196" i="26"/>
  <c r="J195" i="26"/>
  <c r="H195" i="26"/>
  <c r="G195" i="26"/>
  <c r="E195" i="26"/>
  <c r="C195" i="26"/>
  <c r="J194" i="26"/>
  <c r="G194" i="26"/>
  <c r="H194" i="26" s="1"/>
  <c r="E194" i="26"/>
  <c r="C194" i="26"/>
  <c r="J193" i="26"/>
  <c r="G193" i="26"/>
  <c r="E193" i="26"/>
  <c r="H193" i="26" s="1"/>
  <c r="C193" i="26"/>
  <c r="J192" i="26"/>
  <c r="G192" i="26"/>
  <c r="E192" i="26"/>
  <c r="H192" i="26" s="1"/>
  <c r="C192" i="26"/>
  <c r="J191" i="26"/>
  <c r="G191" i="26"/>
  <c r="E191" i="26"/>
  <c r="H191" i="26" s="1"/>
  <c r="C191" i="26"/>
  <c r="J190" i="26"/>
  <c r="H190" i="26"/>
  <c r="G190" i="26"/>
  <c r="E190" i="26"/>
  <c r="C190" i="26"/>
  <c r="J189" i="26"/>
  <c r="H189" i="26"/>
  <c r="G189" i="26"/>
  <c r="E189" i="26"/>
  <c r="C189" i="26"/>
  <c r="J188" i="26"/>
  <c r="G188" i="26"/>
  <c r="E188" i="26"/>
  <c r="H188" i="26" s="1"/>
  <c r="C188" i="26"/>
  <c r="J187" i="26"/>
  <c r="H187" i="26"/>
  <c r="G187" i="26"/>
  <c r="E187" i="26"/>
  <c r="C187" i="26"/>
  <c r="J186" i="26"/>
  <c r="G186" i="26"/>
  <c r="H186" i="26" s="1"/>
  <c r="E186" i="26"/>
  <c r="C186" i="26"/>
  <c r="J185" i="26"/>
  <c r="G185" i="26"/>
  <c r="E185" i="26"/>
  <c r="H185" i="26" s="1"/>
  <c r="C185" i="26"/>
  <c r="J184" i="26"/>
  <c r="G184" i="26"/>
  <c r="E184" i="26"/>
  <c r="H184" i="26" s="1"/>
  <c r="C184" i="26"/>
  <c r="J183" i="26"/>
  <c r="G183" i="26"/>
  <c r="E183" i="26"/>
  <c r="H183" i="26" s="1"/>
  <c r="C183" i="26"/>
  <c r="J182" i="26"/>
  <c r="H182" i="26"/>
  <c r="G182" i="26"/>
  <c r="E182" i="26"/>
  <c r="C182" i="26"/>
  <c r="J181" i="26"/>
  <c r="H181" i="26"/>
  <c r="G181" i="26"/>
  <c r="E181" i="26"/>
  <c r="C181" i="26"/>
  <c r="J180" i="26"/>
  <c r="G180" i="26"/>
  <c r="E180" i="26"/>
  <c r="H180" i="26" s="1"/>
  <c r="C180" i="26"/>
  <c r="J179" i="26"/>
  <c r="H179" i="26"/>
  <c r="G179" i="26"/>
  <c r="E179" i="26"/>
  <c r="C179" i="26"/>
  <c r="J178" i="26"/>
  <c r="G178" i="26"/>
  <c r="H178" i="26" s="1"/>
  <c r="E178" i="26"/>
  <c r="C178" i="26"/>
  <c r="J177" i="26"/>
  <c r="G177" i="26"/>
  <c r="E177" i="26"/>
  <c r="H177" i="26" s="1"/>
  <c r="C177" i="26"/>
  <c r="J176" i="26"/>
  <c r="G176" i="26"/>
  <c r="E176" i="26"/>
  <c r="H176" i="26" s="1"/>
  <c r="C176" i="26"/>
  <c r="J175" i="26"/>
  <c r="G175" i="26"/>
  <c r="E175" i="26"/>
  <c r="H175" i="26" s="1"/>
  <c r="C175" i="26"/>
  <c r="J174" i="26"/>
  <c r="H174" i="26"/>
  <c r="G174" i="26"/>
  <c r="E174" i="26"/>
  <c r="C174" i="26"/>
  <c r="J173" i="26"/>
  <c r="H173" i="26"/>
  <c r="G173" i="26"/>
  <c r="E173" i="26"/>
  <c r="C173" i="26"/>
  <c r="J172" i="26"/>
  <c r="G172" i="26"/>
  <c r="E172" i="26"/>
  <c r="H172" i="26" s="1"/>
  <c r="C172" i="26"/>
  <c r="J171" i="26"/>
  <c r="H171" i="26"/>
  <c r="G171" i="26"/>
  <c r="E171" i="26"/>
  <c r="C171" i="26"/>
  <c r="J170" i="26"/>
  <c r="G170" i="26"/>
  <c r="H170" i="26" s="1"/>
  <c r="E170" i="26"/>
  <c r="C170" i="26"/>
  <c r="J169" i="26"/>
  <c r="G169" i="26"/>
  <c r="E169" i="26"/>
  <c r="H169" i="26" s="1"/>
  <c r="C169" i="26"/>
  <c r="J168" i="26"/>
  <c r="G168" i="26"/>
  <c r="E168" i="26"/>
  <c r="H168" i="26" s="1"/>
  <c r="C168" i="26"/>
  <c r="J167" i="26"/>
  <c r="G167" i="26"/>
  <c r="E167" i="26"/>
  <c r="H167" i="26" s="1"/>
  <c r="C167" i="26"/>
  <c r="J166" i="26"/>
  <c r="H166" i="26"/>
  <c r="G166" i="26"/>
  <c r="E166" i="26"/>
  <c r="C166" i="26"/>
  <c r="J165" i="26"/>
  <c r="H165" i="26"/>
  <c r="G165" i="26"/>
  <c r="E165" i="26"/>
  <c r="C165" i="26"/>
  <c r="J164" i="26"/>
  <c r="G164" i="26"/>
  <c r="E164" i="26"/>
  <c r="H164" i="26" s="1"/>
  <c r="C164" i="26"/>
  <c r="J163" i="26"/>
  <c r="H163" i="26"/>
  <c r="G163" i="26"/>
  <c r="E163" i="26"/>
  <c r="C163" i="26"/>
  <c r="J162" i="26"/>
  <c r="G162" i="26"/>
  <c r="H162" i="26" s="1"/>
  <c r="E162" i="26"/>
  <c r="C162" i="26"/>
  <c r="J161" i="26"/>
  <c r="G161" i="26"/>
  <c r="E161" i="26"/>
  <c r="H161" i="26" s="1"/>
  <c r="C161" i="26"/>
  <c r="J160" i="26"/>
  <c r="G160" i="26"/>
  <c r="E160" i="26"/>
  <c r="H160" i="26" s="1"/>
  <c r="C160" i="26"/>
  <c r="J159" i="26"/>
  <c r="G159" i="26"/>
  <c r="E159" i="26"/>
  <c r="H159" i="26" s="1"/>
  <c r="C159" i="26"/>
  <c r="J158" i="26"/>
  <c r="H158" i="26"/>
  <c r="G158" i="26"/>
  <c r="E158" i="26"/>
  <c r="C158" i="26"/>
  <c r="J157" i="26"/>
  <c r="H157" i="26"/>
  <c r="G157" i="26"/>
  <c r="E157" i="26"/>
  <c r="C157" i="26"/>
  <c r="J156" i="26"/>
  <c r="G156" i="26"/>
  <c r="E156" i="26"/>
  <c r="H156" i="26" s="1"/>
  <c r="C156" i="26"/>
  <c r="J155" i="26"/>
  <c r="H155" i="26"/>
  <c r="G155" i="26"/>
  <c r="E155" i="26"/>
  <c r="C155" i="26"/>
  <c r="J154" i="26"/>
  <c r="G154" i="26"/>
  <c r="H154" i="26" s="1"/>
  <c r="E154" i="26"/>
  <c r="C154" i="26"/>
  <c r="J153" i="26"/>
  <c r="G153" i="26"/>
  <c r="E153" i="26"/>
  <c r="H153" i="26" s="1"/>
  <c r="C153" i="26"/>
  <c r="J152" i="26"/>
  <c r="G152" i="26"/>
  <c r="E152" i="26"/>
  <c r="H152" i="26" s="1"/>
  <c r="C152" i="26"/>
  <c r="J151" i="26"/>
  <c r="G151" i="26"/>
  <c r="E151" i="26"/>
  <c r="H151" i="26" s="1"/>
  <c r="C151" i="26"/>
  <c r="J150" i="26"/>
  <c r="H150" i="26"/>
  <c r="G150" i="26"/>
  <c r="E150" i="26"/>
  <c r="C150" i="26"/>
  <c r="J149" i="26"/>
  <c r="H149" i="26"/>
  <c r="G149" i="26"/>
  <c r="E149" i="26"/>
  <c r="C149" i="26"/>
  <c r="J148" i="26"/>
  <c r="G148" i="26"/>
  <c r="E148" i="26"/>
  <c r="H148" i="26" s="1"/>
  <c r="C148" i="26"/>
  <c r="J147" i="26"/>
  <c r="H147" i="26"/>
  <c r="G147" i="26"/>
  <c r="E147" i="26"/>
  <c r="C147" i="26"/>
  <c r="J146" i="26"/>
  <c r="G146" i="26"/>
  <c r="H146" i="26" s="1"/>
  <c r="E146" i="26"/>
  <c r="C146" i="26"/>
  <c r="J145" i="26"/>
  <c r="G145" i="26"/>
  <c r="E145" i="26"/>
  <c r="H145" i="26" s="1"/>
  <c r="C145" i="26"/>
  <c r="J144" i="26"/>
  <c r="G144" i="26"/>
  <c r="E144" i="26"/>
  <c r="H144" i="26" s="1"/>
  <c r="C144" i="26"/>
  <c r="J143" i="26"/>
  <c r="G143" i="26"/>
  <c r="E143" i="26"/>
  <c r="H143" i="26" s="1"/>
  <c r="C143" i="26"/>
  <c r="J142" i="26"/>
  <c r="H142" i="26"/>
  <c r="G142" i="26"/>
  <c r="E142" i="26"/>
  <c r="C142" i="26"/>
  <c r="J141" i="26"/>
  <c r="H141" i="26"/>
  <c r="G141" i="26"/>
  <c r="E141" i="26"/>
  <c r="C141" i="26"/>
  <c r="J140" i="26"/>
  <c r="G140" i="26"/>
  <c r="E140" i="26"/>
  <c r="H140" i="26" s="1"/>
  <c r="C140" i="26"/>
  <c r="J139" i="26"/>
  <c r="H139" i="26"/>
  <c r="G139" i="26"/>
  <c r="E139" i="26"/>
  <c r="C139" i="26"/>
  <c r="J138" i="26"/>
  <c r="G138" i="26"/>
  <c r="H138" i="26" s="1"/>
  <c r="E138" i="26"/>
  <c r="C138" i="26"/>
  <c r="J137" i="26"/>
  <c r="G137" i="26"/>
  <c r="E137" i="26"/>
  <c r="H137" i="26" s="1"/>
  <c r="C137" i="26"/>
  <c r="J136" i="26"/>
  <c r="G136" i="26"/>
  <c r="E136" i="26"/>
  <c r="H136" i="26" s="1"/>
  <c r="C136" i="26"/>
  <c r="J135" i="26"/>
  <c r="G135" i="26"/>
  <c r="H135" i="26" s="1"/>
  <c r="E135" i="26"/>
  <c r="C135" i="26"/>
  <c r="J134" i="26"/>
  <c r="H134" i="26"/>
  <c r="G134" i="26"/>
  <c r="E134" i="26"/>
  <c r="C134" i="26"/>
  <c r="J133" i="26"/>
  <c r="H133" i="26"/>
  <c r="G133" i="26"/>
  <c r="E133" i="26"/>
  <c r="C133" i="26"/>
  <c r="J132" i="26"/>
  <c r="G132" i="26"/>
  <c r="E132" i="26"/>
  <c r="H132" i="26" s="1"/>
  <c r="C132" i="26"/>
  <c r="J131" i="26"/>
  <c r="H131" i="26"/>
  <c r="G131" i="26"/>
  <c r="E131" i="26"/>
  <c r="C131" i="26"/>
  <c r="J130" i="26"/>
  <c r="G130" i="26"/>
  <c r="H130" i="26" s="1"/>
  <c r="E130" i="26"/>
  <c r="C130" i="26"/>
  <c r="J129" i="26"/>
  <c r="G129" i="26"/>
  <c r="E129" i="26"/>
  <c r="H129" i="26" s="1"/>
  <c r="C129" i="26"/>
  <c r="J128" i="26"/>
  <c r="G128" i="26"/>
  <c r="E128" i="26"/>
  <c r="H128" i="26" s="1"/>
  <c r="C128" i="26"/>
  <c r="J127" i="26"/>
  <c r="G127" i="26"/>
  <c r="H127" i="26" s="1"/>
  <c r="E127" i="26"/>
  <c r="C127" i="26"/>
  <c r="J126" i="26"/>
  <c r="H126" i="26"/>
  <c r="G126" i="26"/>
  <c r="E126" i="26"/>
  <c r="C126" i="26"/>
  <c r="J125" i="26"/>
  <c r="H125" i="26"/>
  <c r="G125" i="26"/>
  <c r="E125" i="26"/>
  <c r="C125" i="26"/>
  <c r="J124" i="26"/>
  <c r="G124" i="26"/>
  <c r="E124" i="26"/>
  <c r="H124" i="26" s="1"/>
  <c r="C124" i="26"/>
  <c r="J123" i="26"/>
  <c r="H123" i="26"/>
  <c r="G123" i="26"/>
  <c r="E123" i="26"/>
  <c r="C123" i="26"/>
  <c r="J122" i="26"/>
  <c r="G122" i="26"/>
  <c r="H122" i="26" s="1"/>
  <c r="E122" i="26"/>
  <c r="C122" i="26"/>
  <c r="J121" i="26"/>
  <c r="G121" i="26"/>
  <c r="E121" i="26"/>
  <c r="H121" i="26" s="1"/>
  <c r="C121" i="26"/>
  <c r="J120" i="26"/>
  <c r="G120" i="26"/>
  <c r="E120" i="26"/>
  <c r="H120" i="26" s="1"/>
  <c r="C120" i="26"/>
  <c r="J119" i="26"/>
  <c r="G119" i="26"/>
  <c r="H119" i="26" s="1"/>
  <c r="E119" i="26"/>
  <c r="C119" i="26"/>
  <c r="J118" i="26"/>
  <c r="H118" i="26"/>
  <c r="G118" i="26"/>
  <c r="E118" i="26"/>
  <c r="C118" i="26"/>
  <c r="J117" i="26"/>
  <c r="H117" i="26"/>
  <c r="G117" i="26"/>
  <c r="E117" i="26"/>
  <c r="C117" i="26"/>
  <c r="J116" i="26"/>
  <c r="G116" i="26"/>
  <c r="E116" i="26"/>
  <c r="C116" i="26"/>
  <c r="J115" i="26"/>
  <c r="G115" i="26"/>
  <c r="E115" i="26"/>
  <c r="H115" i="26" s="1"/>
  <c r="C115" i="26"/>
  <c r="J114" i="26"/>
  <c r="G114" i="26"/>
  <c r="H114" i="26" s="1"/>
  <c r="E114" i="26"/>
  <c r="C114" i="26"/>
  <c r="J113" i="26"/>
  <c r="G113" i="26"/>
  <c r="E113" i="26"/>
  <c r="H113" i="26" s="1"/>
  <c r="C113" i="26"/>
  <c r="J112" i="26"/>
  <c r="G112" i="26"/>
  <c r="E112" i="26"/>
  <c r="H112" i="26" s="1"/>
  <c r="C112" i="26"/>
  <c r="J111" i="26"/>
  <c r="G111" i="26"/>
  <c r="H111" i="26" s="1"/>
  <c r="E111" i="26"/>
  <c r="C111" i="26"/>
  <c r="J110" i="26"/>
  <c r="H110" i="26"/>
  <c r="G110" i="26"/>
  <c r="E110" i="26"/>
  <c r="C110" i="26"/>
  <c r="J109" i="26"/>
  <c r="H109" i="26"/>
  <c r="G109" i="26"/>
  <c r="E109" i="26"/>
  <c r="C109" i="26"/>
  <c r="J108" i="26"/>
  <c r="G108" i="26"/>
  <c r="E108" i="26"/>
  <c r="H108" i="26" s="1"/>
  <c r="C108" i="26"/>
  <c r="J107" i="26"/>
  <c r="G107" i="26"/>
  <c r="E107" i="26"/>
  <c r="H107" i="26" s="1"/>
  <c r="C107" i="26"/>
  <c r="J106" i="26"/>
  <c r="H106" i="26"/>
  <c r="G106" i="26"/>
  <c r="E106" i="26"/>
  <c r="C106" i="26"/>
  <c r="J105" i="26"/>
  <c r="G105" i="26"/>
  <c r="E105" i="26"/>
  <c r="C105" i="26"/>
  <c r="J104" i="26"/>
  <c r="G104" i="26"/>
  <c r="E104" i="26"/>
  <c r="H104" i="26" s="1"/>
  <c r="C104" i="26"/>
  <c r="J103" i="26"/>
  <c r="G103" i="26"/>
  <c r="H103" i="26" s="1"/>
  <c r="E103" i="26"/>
  <c r="C103" i="26"/>
  <c r="J102" i="26"/>
  <c r="H102" i="26"/>
  <c r="G102" i="26"/>
  <c r="E102" i="26"/>
  <c r="C102" i="26"/>
  <c r="J101" i="26"/>
  <c r="H101" i="26"/>
  <c r="G101" i="26"/>
  <c r="E101" i="26"/>
  <c r="C101" i="26"/>
  <c r="J100" i="26"/>
  <c r="G100" i="26"/>
  <c r="E100" i="26"/>
  <c r="C100" i="26"/>
  <c r="J99" i="26"/>
  <c r="H99" i="26"/>
  <c r="G99" i="26"/>
  <c r="E99" i="26"/>
  <c r="C99" i="26"/>
  <c r="J98" i="26"/>
  <c r="G98" i="26"/>
  <c r="H98" i="26" s="1"/>
  <c r="E98" i="26"/>
  <c r="C98" i="26"/>
  <c r="J97" i="26"/>
  <c r="G97" i="26"/>
  <c r="E97" i="26"/>
  <c r="H97" i="26" s="1"/>
  <c r="C97" i="26"/>
  <c r="J96" i="26"/>
  <c r="G96" i="26"/>
  <c r="E96" i="26"/>
  <c r="H96" i="26" s="1"/>
  <c r="C96" i="26"/>
  <c r="J95" i="26"/>
  <c r="G95" i="26"/>
  <c r="H95" i="26" s="1"/>
  <c r="E95" i="26"/>
  <c r="C95" i="26"/>
  <c r="J94" i="26"/>
  <c r="H94" i="26"/>
  <c r="G94" i="26"/>
  <c r="E94" i="26"/>
  <c r="C94" i="26"/>
  <c r="J93" i="26"/>
  <c r="H93" i="26"/>
  <c r="G93" i="26"/>
  <c r="E93" i="26"/>
  <c r="C93" i="26"/>
  <c r="J92" i="26"/>
  <c r="G92" i="26"/>
  <c r="E92" i="26"/>
  <c r="H92" i="26" s="1"/>
  <c r="C92" i="26"/>
  <c r="J91" i="26"/>
  <c r="H91" i="26"/>
  <c r="G91" i="26"/>
  <c r="E91" i="26"/>
  <c r="C91" i="26"/>
  <c r="J90" i="26"/>
  <c r="G90" i="26"/>
  <c r="H90" i="26" s="1"/>
  <c r="E90" i="26"/>
  <c r="C90" i="26"/>
  <c r="J89" i="26"/>
  <c r="G89" i="26"/>
  <c r="E89" i="26"/>
  <c r="C89" i="26"/>
  <c r="J88" i="26"/>
  <c r="G88" i="26"/>
  <c r="E88" i="26"/>
  <c r="H88" i="26" s="1"/>
  <c r="C88" i="26"/>
  <c r="J87" i="26"/>
  <c r="G87" i="26"/>
  <c r="H87" i="26" s="1"/>
  <c r="E87" i="26"/>
  <c r="C87" i="26"/>
  <c r="J86" i="26"/>
  <c r="H86" i="26"/>
  <c r="G86" i="26"/>
  <c r="E86" i="26"/>
  <c r="C86" i="26"/>
  <c r="J85" i="26"/>
  <c r="H85" i="26"/>
  <c r="G85" i="26"/>
  <c r="E85" i="26"/>
  <c r="C85" i="26"/>
  <c r="J84" i="26"/>
  <c r="G84" i="26"/>
  <c r="E84" i="26"/>
  <c r="C84" i="26"/>
  <c r="J83" i="26"/>
  <c r="G83" i="26"/>
  <c r="E83" i="26"/>
  <c r="H83" i="26" s="1"/>
  <c r="C83" i="26"/>
  <c r="J82" i="26"/>
  <c r="G82" i="26"/>
  <c r="H82" i="26" s="1"/>
  <c r="E82" i="26"/>
  <c r="C82" i="26"/>
  <c r="J81" i="26"/>
  <c r="G81" i="26"/>
  <c r="E81" i="26"/>
  <c r="H81" i="26" s="1"/>
  <c r="C81" i="26"/>
  <c r="J80" i="26"/>
  <c r="G80" i="26"/>
  <c r="E80" i="26"/>
  <c r="H80" i="26" s="1"/>
  <c r="C80" i="26"/>
  <c r="J79" i="26"/>
  <c r="G79" i="26"/>
  <c r="H79" i="26" s="1"/>
  <c r="E79" i="26"/>
  <c r="C79" i="26"/>
  <c r="J78" i="26"/>
  <c r="H78" i="26"/>
  <c r="G78" i="26"/>
  <c r="E78" i="26"/>
  <c r="C78" i="26"/>
  <c r="J77" i="26"/>
  <c r="G77" i="26"/>
  <c r="E77" i="26"/>
  <c r="H77" i="26" s="1"/>
  <c r="C77" i="26"/>
  <c r="J76" i="26"/>
  <c r="G76" i="26"/>
  <c r="E76" i="26"/>
  <c r="C76" i="26"/>
  <c r="J75" i="26"/>
  <c r="G75" i="26"/>
  <c r="E75" i="26"/>
  <c r="H75" i="26" s="1"/>
  <c r="C75" i="26"/>
  <c r="J74" i="26"/>
  <c r="H74" i="26"/>
  <c r="G74" i="26"/>
  <c r="E74" i="26"/>
  <c r="C74" i="26"/>
  <c r="J73" i="26"/>
  <c r="G73" i="26"/>
  <c r="E73" i="26"/>
  <c r="H73" i="26" s="1"/>
  <c r="C73" i="26"/>
  <c r="J72" i="26"/>
  <c r="G72" i="26"/>
  <c r="E72" i="26"/>
  <c r="H72" i="26" s="1"/>
  <c r="C72" i="26"/>
  <c r="J71" i="26"/>
  <c r="H71" i="26"/>
  <c r="G71" i="26"/>
  <c r="E71" i="26"/>
  <c r="C71" i="26"/>
  <c r="J70" i="26"/>
  <c r="G70" i="26"/>
  <c r="E70" i="26"/>
  <c r="H70" i="26" s="1"/>
  <c r="C70" i="26"/>
  <c r="J69" i="26"/>
  <c r="H69" i="26"/>
  <c r="G69" i="26"/>
  <c r="E69" i="26"/>
  <c r="C69" i="26"/>
  <c r="J68" i="26"/>
  <c r="G68" i="26"/>
  <c r="H68" i="26" s="1"/>
  <c r="E68" i="26"/>
  <c r="C68" i="26"/>
  <c r="J67" i="26"/>
  <c r="G67" i="26"/>
  <c r="E67" i="26"/>
  <c r="H67" i="26" s="1"/>
  <c r="C67" i="26"/>
  <c r="J66" i="26"/>
  <c r="G66" i="26"/>
  <c r="E66" i="26"/>
  <c r="H66" i="26" s="1"/>
  <c r="C66" i="26"/>
  <c r="J65" i="26"/>
  <c r="G65" i="26"/>
  <c r="E65" i="26"/>
  <c r="H65" i="26" s="1"/>
  <c r="C65" i="26"/>
  <c r="J64" i="26"/>
  <c r="H64" i="26"/>
  <c r="G64" i="26"/>
  <c r="E64" i="26"/>
  <c r="C64" i="26"/>
  <c r="J63" i="26"/>
  <c r="G63" i="26"/>
  <c r="H63" i="26" s="1"/>
  <c r="E63" i="26"/>
  <c r="C63" i="26"/>
  <c r="J62" i="26"/>
  <c r="G62" i="26"/>
  <c r="E62" i="26"/>
  <c r="H62" i="26" s="1"/>
  <c r="C62" i="26"/>
  <c r="J61" i="26"/>
  <c r="H61" i="26"/>
  <c r="G61" i="26"/>
  <c r="E61" i="26"/>
  <c r="C61" i="26"/>
  <c r="J60" i="26"/>
  <c r="G60" i="26"/>
  <c r="H60" i="26" s="1"/>
  <c r="E60" i="26"/>
  <c r="C60" i="26"/>
  <c r="J59" i="26"/>
  <c r="G59" i="26"/>
  <c r="E59" i="26"/>
  <c r="H59" i="26" s="1"/>
  <c r="C59" i="26"/>
  <c r="J58" i="26"/>
  <c r="G58" i="26"/>
  <c r="E58" i="26"/>
  <c r="H58" i="26" s="1"/>
  <c r="C58" i="26"/>
  <c r="J57" i="26"/>
  <c r="G57" i="26"/>
  <c r="E57" i="26"/>
  <c r="H57" i="26" s="1"/>
  <c r="C57" i="26"/>
  <c r="J56" i="26"/>
  <c r="H56" i="26"/>
  <c r="G56" i="26"/>
  <c r="E56" i="26"/>
  <c r="C56" i="26"/>
  <c r="J55" i="26"/>
  <c r="G55" i="26"/>
  <c r="H55" i="26" s="1"/>
  <c r="E55" i="26"/>
  <c r="C55" i="26"/>
  <c r="J54" i="26"/>
  <c r="G54" i="26"/>
  <c r="E54" i="26"/>
  <c r="H54" i="26" s="1"/>
  <c r="C54" i="26"/>
  <c r="J53" i="26"/>
  <c r="H53" i="26"/>
  <c r="G53" i="26"/>
  <c r="E53" i="26"/>
  <c r="C53" i="26"/>
  <c r="J52" i="26"/>
  <c r="G52" i="26"/>
  <c r="H52" i="26" s="1"/>
  <c r="E52" i="26"/>
  <c r="C52" i="26"/>
  <c r="J51" i="26"/>
  <c r="G51" i="26"/>
  <c r="E51" i="26"/>
  <c r="H51" i="26" s="1"/>
  <c r="C51" i="26"/>
  <c r="J50" i="26"/>
  <c r="G50" i="26"/>
  <c r="E50" i="26"/>
  <c r="H50" i="26" s="1"/>
  <c r="C50" i="26"/>
  <c r="J49" i="26"/>
  <c r="G49" i="26"/>
  <c r="E49" i="26"/>
  <c r="H49" i="26" s="1"/>
  <c r="C49" i="26"/>
  <c r="J48" i="26"/>
  <c r="H48" i="26"/>
  <c r="G48" i="26"/>
  <c r="E48" i="26"/>
  <c r="C48" i="26"/>
  <c r="J47" i="26"/>
  <c r="G47" i="26"/>
  <c r="H47" i="26" s="1"/>
  <c r="E47" i="26"/>
  <c r="C47" i="26"/>
  <c r="J46" i="26"/>
  <c r="G46" i="26"/>
  <c r="E46" i="26"/>
  <c r="H46" i="26" s="1"/>
  <c r="C46" i="26"/>
  <c r="J45" i="26"/>
  <c r="H45" i="26"/>
  <c r="G45" i="26"/>
  <c r="E45" i="26"/>
  <c r="C45" i="26"/>
  <c r="J44" i="26"/>
  <c r="G44" i="26"/>
  <c r="H44" i="26" s="1"/>
  <c r="E44" i="26"/>
  <c r="C44" i="26"/>
  <c r="J43" i="26"/>
  <c r="G43" i="26"/>
  <c r="E43" i="26"/>
  <c r="H43" i="26" s="1"/>
  <c r="C43" i="26"/>
  <c r="J42" i="26"/>
  <c r="G42" i="26"/>
  <c r="E42" i="26"/>
  <c r="H42" i="26" s="1"/>
  <c r="C42" i="26"/>
  <c r="J41" i="26"/>
  <c r="G41" i="26"/>
  <c r="E41" i="26"/>
  <c r="H41" i="26" s="1"/>
  <c r="C41" i="26"/>
  <c r="J40" i="26"/>
  <c r="H40" i="26"/>
  <c r="G40" i="26"/>
  <c r="E40" i="26"/>
  <c r="C40" i="26"/>
  <c r="J39" i="26"/>
  <c r="G39" i="26"/>
  <c r="H39" i="26" s="1"/>
  <c r="E39" i="26"/>
  <c r="C39" i="26"/>
  <c r="J38" i="26"/>
  <c r="G38" i="26"/>
  <c r="E38" i="26"/>
  <c r="H38" i="26" s="1"/>
  <c r="C38" i="26"/>
  <c r="J37" i="26"/>
  <c r="H37" i="26"/>
  <c r="G37" i="26"/>
  <c r="E37" i="26"/>
  <c r="C37" i="26"/>
  <c r="J36" i="26"/>
  <c r="G36" i="26"/>
  <c r="H36" i="26" s="1"/>
  <c r="E36" i="26"/>
  <c r="C36" i="26"/>
  <c r="J35" i="26"/>
  <c r="G35" i="26"/>
  <c r="E35" i="26"/>
  <c r="H35" i="26" s="1"/>
  <c r="C35" i="26"/>
  <c r="J34" i="26"/>
  <c r="G34" i="26"/>
  <c r="E34" i="26"/>
  <c r="H34" i="26" s="1"/>
  <c r="C34" i="26"/>
  <c r="J33" i="26"/>
  <c r="G33" i="26"/>
  <c r="E33" i="26"/>
  <c r="H33" i="26" s="1"/>
  <c r="C33" i="26"/>
  <c r="J32" i="26"/>
  <c r="H32" i="26"/>
  <c r="G32" i="26"/>
  <c r="E32" i="26"/>
  <c r="C32" i="26"/>
  <c r="J31" i="26"/>
  <c r="G31" i="26"/>
  <c r="H31" i="26" s="1"/>
  <c r="E31" i="26"/>
  <c r="C31" i="26"/>
  <c r="J30" i="26"/>
  <c r="G30" i="26"/>
  <c r="E30" i="26"/>
  <c r="H30" i="26" s="1"/>
  <c r="C30" i="26"/>
  <c r="J29" i="26"/>
  <c r="H29" i="26"/>
  <c r="G29" i="26"/>
  <c r="E29" i="26"/>
  <c r="C29" i="26"/>
  <c r="J28" i="26"/>
  <c r="G28" i="26"/>
  <c r="H28" i="26" s="1"/>
  <c r="E28" i="26"/>
  <c r="C28" i="26"/>
  <c r="J27" i="26"/>
  <c r="G27" i="26"/>
  <c r="E27" i="26"/>
  <c r="H27" i="26" s="1"/>
  <c r="C27" i="26"/>
  <c r="J26" i="26"/>
  <c r="G26" i="26"/>
  <c r="E26" i="26"/>
  <c r="H26" i="26" s="1"/>
  <c r="C26" i="26"/>
  <c r="J25" i="26"/>
  <c r="G25" i="26"/>
  <c r="E25" i="26"/>
  <c r="H25" i="26" s="1"/>
  <c r="C25" i="26"/>
  <c r="J24" i="26"/>
  <c r="H24" i="26"/>
  <c r="G24" i="26"/>
  <c r="E24" i="26"/>
  <c r="C24" i="26"/>
  <c r="J23" i="26"/>
  <c r="G23" i="26"/>
  <c r="H23" i="26" s="1"/>
  <c r="E23" i="26"/>
  <c r="C23" i="26"/>
  <c r="J22" i="26"/>
  <c r="G22" i="26"/>
  <c r="E22" i="26"/>
  <c r="H22" i="26" s="1"/>
  <c r="C22" i="26"/>
  <c r="J21" i="26"/>
  <c r="H21" i="26"/>
  <c r="G21" i="26"/>
  <c r="E21" i="26"/>
  <c r="C21" i="26"/>
  <c r="J20" i="26"/>
  <c r="G20" i="26"/>
  <c r="H20" i="26" s="1"/>
  <c r="E20" i="26"/>
  <c r="C20" i="26"/>
  <c r="J19" i="26"/>
  <c r="G19" i="26"/>
  <c r="E19" i="26"/>
  <c r="H19" i="26" s="1"/>
  <c r="C19" i="26"/>
  <c r="J18" i="26"/>
  <c r="G18" i="26"/>
  <c r="E18" i="26"/>
  <c r="H18" i="26" s="1"/>
  <c r="C18" i="26"/>
  <c r="J17" i="26"/>
  <c r="G17" i="26"/>
  <c r="E17" i="26"/>
  <c r="H17" i="26" s="1"/>
  <c r="C17" i="26"/>
  <c r="J16" i="26"/>
  <c r="H16" i="26"/>
  <c r="G16" i="26"/>
  <c r="E16" i="26"/>
  <c r="C16" i="26"/>
  <c r="J15" i="26"/>
  <c r="G15" i="26"/>
  <c r="H15" i="26" s="1"/>
  <c r="E15" i="26"/>
  <c r="C15" i="26"/>
  <c r="J14" i="26"/>
  <c r="G14" i="26"/>
  <c r="E14" i="26"/>
  <c r="H14" i="26" s="1"/>
  <c r="C14" i="26"/>
  <c r="J13" i="26"/>
  <c r="H13" i="26"/>
  <c r="G13" i="26"/>
  <c r="E13" i="26"/>
  <c r="C13" i="26"/>
  <c r="J12" i="26"/>
  <c r="G12" i="26"/>
  <c r="H12" i="26" s="1"/>
  <c r="E12" i="26"/>
  <c r="C12" i="26"/>
  <c r="J11" i="26"/>
  <c r="G11" i="26"/>
  <c r="E11" i="26"/>
  <c r="H11" i="26" s="1"/>
  <c r="C11" i="26"/>
  <c r="J10" i="26"/>
  <c r="G10" i="26"/>
  <c r="E10" i="26"/>
  <c r="H10" i="26" s="1"/>
  <c r="C10" i="26"/>
  <c r="J9" i="26"/>
  <c r="H9" i="26"/>
  <c r="G9" i="26"/>
  <c r="E9" i="26"/>
  <c r="C9" i="26"/>
  <c r="J8" i="26"/>
  <c r="H8" i="26"/>
  <c r="G8" i="26"/>
  <c r="E8" i="26"/>
  <c r="C8" i="26"/>
  <c r="J7" i="26"/>
  <c r="G7" i="26"/>
  <c r="H7" i="26" s="1"/>
  <c r="E7" i="26"/>
  <c r="C7" i="26"/>
  <c r="J6" i="26"/>
  <c r="G6" i="26"/>
  <c r="E6" i="26"/>
  <c r="H6" i="26" s="1"/>
  <c r="C6" i="26"/>
  <c r="J5" i="26"/>
  <c r="H5" i="26"/>
  <c r="G5" i="26"/>
  <c r="E5" i="26"/>
  <c r="C5" i="26"/>
  <c r="J4" i="26"/>
  <c r="G4" i="26"/>
  <c r="H4" i="26" s="1"/>
  <c r="E4" i="26"/>
  <c r="C4" i="26"/>
  <c r="J3" i="26"/>
  <c r="G3" i="26"/>
  <c r="G290" i="26" s="1"/>
  <c r="E3" i="26"/>
  <c r="E290" i="26" s="1"/>
  <c r="C3" i="26"/>
  <c r="F290" i="27" l="1"/>
  <c r="H292" i="26"/>
  <c r="H3" i="26"/>
  <c r="H76" i="26"/>
  <c r="H89" i="26"/>
  <c r="H100" i="26"/>
  <c r="H257" i="26"/>
  <c r="H249" i="26"/>
  <c r="C290" i="26"/>
  <c r="H84" i="26"/>
  <c r="H105" i="26"/>
  <c r="H116" i="26"/>
  <c r="H225" i="26"/>
  <c r="H290" i="26" l="1"/>
  <c r="H294" i="26"/>
  <c r="H293" i="26"/>
  <c r="K287" i="26" l="1"/>
  <c r="L287" i="26" s="1"/>
  <c r="K279" i="26"/>
  <c r="L279" i="26" s="1"/>
  <c r="K271" i="26"/>
  <c r="L271" i="26" s="1"/>
  <c r="K263" i="26"/>
  <c r="L263" i="26" s="1"/>
  <c r="K255" i="26"/>
  <c r="L255" i="26" s="1"/>
  <c r="K247" i="26"/>
  <c r="L247" i="26" s="1"/>
  <c r="K239" i="26"/>
  <c r="L239" i="26" s="1"/>
  <c r="K231" i="26"/>
  <c r="L231" i="26" s="1"/>
  <c r="K223" i="26"/>
  <c r="L223" i="26" s="1"/>
  <c r="K215" i="26"/>
  <c r="L215" i="26" s="1"/>
  <c r="K207" i="26"/>
  <c r="L207" i="26" s="1"/>
  <c r="K199" i="26"/>
  <c r="L199" i="26" s="1"/>
  <c r="K191" i="26"/>
  <c r="L191" i="26" s="1"/>
  <c r="K183" i="26"/>
  <c r="L183" i="26" s="1"/>
  <c r="K175" i="26"/>
  <c r="L175" i="26" s="1"/>
  <c r="K167" i="26"/>
  <c r="L167" i="26" s="1"/>
  <c r="K159" i="26"/>
  <c r="L159" i="26" s="1"/>
  <c r="K151" i="26"/>
  <c r="L151" i="26" s="1"/>
  <c r="K143" i="26"/>
  <c r="L143" i="26" s="1"/>
  <c r="K135" i="26"/>
  <c r="L135" i="26" s="1"/>
  <c r="K127" i="26"/>
  <c r="L127" i="26" s="1"/>
  <c r="K119" i="26"/>
  <c r="L119" i="26" s="1"/>
  <c r="K256" i="26"/>
  <c r="L256" i="26" s="1"/>
  <c r="K248" i="26"/>
  <c r="L248" i="26" s="1"/>
  <c r="K224" i="26"/>
  <c r="L224" i="26" s="1"/>
  <c r="K216" i="26"/>
  <c r="L216" i="26" s="1"/>
  <c r="K208" i="26"/>
  <c r="L208" i="26" s="1"/>
  <c r="K200" i="26"/>
  <c r="L200" i="26" s="1"/>
  <c r="K192" i="26"/>
  <c r="L192" i="26" s="1"/>
  <c r="K184" i="26"/>
  <c r="L184" i="26" s="1"/>
  <c r="K176" i="26"/>
  <c r="L176" i="26" s="1"/>
  <c r="K168" i="26"/>
  <c r="L168" i="26" s="1"/>
  <c r="K160" i="26"/>
  <c r="L160" i="26" s="1"/>
  <c r="K152" i="26"/>
  <c r="L152" i="26" s="1"/>
  <c r="K144" i="26"/>
  <c r="L144" i="26" s="1"/>
  <c r="K136" i="26"/>
  <c r="L136" i="26" s="1"/>
  <c r="K128" i="26"/>
  <c r="L128" i="26" s="1"/>
  <c r="K120" i="26"/>
  <c r="L120" i="26" s="1"/>
  <c r="K112" i="26"/>
  <c r="L112" i="26" s="1"/>
  <c r="K104" i="26"/>
  <c r="L104" i="26" s="1"/>
  <c r="K96" i="26"/>
  <c r="L96" i="26" s="1"/>
  <c r="K88" i="26"/>
  <c r="L88" i="26" s="1"/>
  <c r="K289" i="26"/>
  <c r="L289" i="26" s="1"/>
  <c r="K281" i="26"/>
  <c r="L281" i="26" s="1"/>
  <c r="K273" i="26"/>
  <c r="L273" i="26" s="1"/>
  <c r="K258" i="26"/>
  <c r="L258" i="26" s="1"/>
  <c r="K218" i="26"/>
  <c r="L218" i="26" s="1"/>
  <c r="K210" i="26"/>
  <c r="L210" i="26" s="1"/>
  <c r="K202" i="26"/>
  <c r="L202" i="26" s="1"/>
  <c r="K138" i="26"/>
  <c r="L138" i="26" s="1"/>
  <c r="K130" i="26"/>
  <c r="L130" i="26" s="1"/>
  <c r="K122" i="26"/>
  <c r="L122" i="26" s="1"/>
  <c r="K114" i="26"/>
  <c r="L114" i="26" s="1"/>
  <c r="K106" i="26"/>
  <c r="L106" i="26" s="1"/>
  <c r="K98" i="26"/>
  <c r="L98" i="26" s="1"/>
  <c r="K90" i="26"/>
  <c r="L90" i="26" s="1"/>
  <c r="K82" i="26"/>
  <c r="L82" i="26" s="1"/>
  <c r="K221" i="26"/>
  <c r="L221" i="26" s="1"/>
  <c r="K10" i="26"/>
  <c r="L10" i="26" s="1"/>
  <c r="K228" i="26"/>
  <c r="L228" i="26" s="1"/>
  <c r="K213" i="26"/>
  <c r="L213" i="26" s="1"/>
  <c r="K205" i="26"/>
  <c r="L205" i="26" s="1"/>
  <c r="K197" i="26"/>
  <c r="L197" i="26" s="1"/>
  <c r="K181" i="26"/>
  <c r="L181" i="26" s="1"/>
  <c r="K173" i="26"/>
  <c r="L173" i="26" s="1"/>
  <c r="K133" i="26"/>
  <c r="L133" i="26" s="1"/>
  <c r="K79" i="26"/>
  <c r="L79" i="26" s="1"/>
  <c r="K31" i="26"/>
  <c r="L31" i="26" s="1"/>
  <c r="K7" i="26"/>
  <c r="L7" i="26" s="1"/>
  <c r="K229" i="26"/>
  <c r="L229" i="26" s="1"/>
  <c r="K109" i="26"/>
  <c r="L109" i="26" s="1"/>
  <c r="K95" i="26"/>
  <c r="L95" i="26" s="1"/>
  <c r="K252" i="26"/>
  <c r="L252" i="26" s="1"/>
  <c r="K237" i="26"/>
  <c r="L237" i="26" s="1"/>
  <c r="K80" i="26"/>
  <c r="L80" i="26" s="1"/>
  <c r="K72" i="26"/>
  <c r="L72" i="26" s="1"/>
  <c r="K66" i="26"/>
  <c r="L66" i="26" s="1"/>
  <c r="K58" i="26"/>
  <c r="L58" i="26" s="1"/>
  <c r="K50" i="26"/>
  <c r="L50" i="26" s="1"/>
  <c r="K42" i="26"/>
  <c r="L42" i="26" s="1"/>
  <c r="K34" i="26"/>
  <c r="L34" i="26" s="1"/>
  <c r="K26" i="26"/>
  <c r="L26" i="26" s="1"/>
  <c r="K18" i="26"/>
  <c r="L18" i="26" s="1"/>
  <c r="K149" i="26"/>
  <c r="L149" i="26" s="1"/>
  <c r="K108" i="26"/>
  <c r="L108" i="26" s="1"/>
  <c r="K85" i="26"/>
  <c r="L85" i="26" s="1"/>
  <c r="K55" i="26"/>
  <c r="L55" i="26" s="1"/>
  <c r="K260" i="26"/>
  <c r="L260" i="26" s="1"/>
  <c r="K245" i="26"/>
  <c r="L245" i="26" s="1"/>
  <c r="K101" i="26"/>
  <c r="L101" i="26" s="1"/>
  <c r="K92" i="26"/>
  <c r="L92" i="26" s="1"/>
  <c r="K87" i="26"/>
  <c r="L87" i="26" s="1"/>
  <c r="K77" i="26"/>
  <c r="L77" i="26" s="1"/>
  <c r="K67" i="26"/>
  <c r="L67" i="26" s="1"/>
  <c r="K59" i="26"/>
  <c r="L59" i="26" s="1"/>
  <c r="K51" i="26"/>
  <c r="L51" i="26" s="1"/>
  <c r="K43" i="26"/>
  <c r="L43" i="26" s="1"/>
  <c r="K35" i="26"/>
  <c r="L35" i="26" s="1"/>
  <c r="K27" i="26"/>
  <c r="L27" i="26" s="1"/>
  <c r="K19" i="26"/>
  <c r="L19" i="26" s="1"/>
  <c r="K11" i="26"/>
  <c r="L11" i="26" s="1"/>
  <c r="K3" i="26"/>
  <c r="L3" i="26" s="1"/>
  <c r="K125" i="26"/>
  <c r="L125" i="26" s="1"/>
  <c r="K63" i="26"/>
  <c r="L63" i="26" s="1"/>
  <c r="K15" i="26"/>
  <c r="L15" i="26" s="1"/>
  <c r="K253" i="26"/>
  <c r="L253" i="26" s="1"/>
  <c r="K277" i="26"/>
  <c r="L277" i="26" s="1"/>
  <c r="K189" i="26"/>
  <c r="L189" i="26" s="1"/>
  <c r="K157" i="26"/>
  <c r="L157" i="26" s="1"/>
  <c r="K47" i="26"/>
  <c r="L47" i="26" s="1"/>
  <c r="K39" i="26"/>
  <c r="L39" i="26" s="1"/>
  <c r="K261" i="26"/>
  <c r="L261" i="26" s="1"/>
  <c r="K111" i="26"/>
  <c r="L111" i="26" s="1"/>
  <c r="K93" i="26"/>
  <c r="L93" i="26" s="1"/>
  <c r="K74" i="26"/>
  <c r="L74" i="26" s="1"/>
  <c r="K165" i="26"/>
  <c r="L165" i="26" s="1"/>
  <c r="K117" i="26"/>
  <c r="L117" i="26" s="1"/>
  <c r="K103" i="26"/>
  <c r="L103" i="26" s="1"/>
  <c r="K23" i="26"/>
  <c r="L23" i="26" s="1"/>
  <c r="K269" i="26"/>
  <c r="L269" i="26" s="1"/>
  <c r="K285" i="26"/>
  <c r="L285" i="26" s="1"/>
  <c r="K141" i="26"/>
  <c r="L141" i="26" s="1"/>
  <c r="K14" i="26"/>
  <c r="L14" i="26" s="1"/>
  <c r="K84" i="26"/>
  <c r="L84" i="26" s="1"/>
  <c r="K132" i="26"/>
  <c r="L132" i="26" s="1"/>
  <c r="K56" i="26"/>
  <c r="L56" i="26" s="1"/>
  <c r="K236" i="26"/>
  <c r="L236" i="26" s="1"/>
  <c r="K276" i="26"/>
  <c r="L276" i="26" s="1"/>
  <c r="K64" i="26"/>
  <c r="L64" i="26" s="1"/>
  <c r="K53" i="26"/>
  <c r="L53" i="26" s="1"/>
  <c r="K124" i="26"/>
  <c r="L124" i="26" s="1"/>
  <c r="K246" i="26"/>
  <c r="L246" i="26" s="1"/>
  <c r="K238" i="26"/>
  <c r="L238" i="26" s="1"/>
  <c r="K107" i="26"/>
  <c r="L107" i="26" s="1"/>
  <c r="K169" i="26"/>
  <c r="L169" i="26" s="1"/>
  <c r="K240" i="26"/>
  <c r="L240" i="26" s="1"/>
  <c r="K219" i="26"/>
  <c r="L219" i="26" s="1"/>
  <c r="K83" i="26"/>
  <c r="L83" i="26" s="1"/>
  <c r="K163" i="26"/>
  <c r="L163" i="26" s="1"/>
  <c r="K234" i="26"/>
  <c r="L234" i="26" s="1"/>
  <c r="K126" i="26"/>
  <c r="L126" i="26" s="1"/>
  <c r="K190" i="26"/>
  <c r="L190" i="26" s="1"/>
  <c r="K146" i="26"/>
  <c r="L146" i="26" s="1"/>
  <c r="K288" i="26"/>
  <c r="L288" i="26" s="1"/>
  <c r="K162" i="26"/>
  <c r="L162" i="26" s="1"/>
  <c r="K131" i="26"/>
  <c r="L131" i="26" s="1"/>
  <c r="K5" i="26"/>
  <c r="L5" i="26" s="1"/>
  <c r="K172" i="26"/>
  <c r="L172" i="26" s="1"/>
  <c r="K196" i="26"/>
  <c r="L196" i="26" s="1"/>
  <c r="K60" i="26"/>
  <c r="L60" i="26" s="1"/>
  <c r="K4" i="26"/>
  <c r="L4" i="26" s="1"/>
  <c r="K29" i="26"/>
  <c r="L29" i="26" s="1"/>
  <c r="K68" i="26"/>
  <c r="L68" i="26" s="1"/>
  <c r="K164" i="26"/>
  <c r="L164" i="26" s="1"/>
  <c r="K188" i="26"/>
  <c r="L188" i="26" s="1"/>
  <c r="K266" i="26"/>
  <c r="L266" i="26" s="1"/>
  <c r="K75" i="26"/>
  <c r="L75" i="26" s="1"/>
  <c r="K113" i="26"/>
  <c r="L113" i="26" s="1"/>
  <c r="K177" i="26"/>
  <c r="L177" i="26" s="1"/>
  <c r="K250" i="26"/>
  <c r="L250" i="26" s="1"/>
  <c r="K222" i="26"/>
  <c r="L222" i="26" s="1"/>
  <c r="K89" i="26"/>
  <c r="L89" i="26" s="1"/>
  <c r="K171" i="26"/>
  <c r="L171" i="26" s="1"/>
  <c r="K257" i="26"/>
  <c r="L257" i="26" s="1"/>
  <c r="K134" i="26"/>
  <c r="L134" i="26" s="1"/>
  <c r="K198" i="26"/>
  <c r="L198" i="26" s="1"/>
  <c r="K49" i="26"/>
  <c r="L49" i="26" s="1"/>
  <c r="K214" i="26"/>
  <c r="L214" i="26" s="1"/>
  <c r="K16" i="26"/>
  <c r="L16" i="26" s="1"/>
  <c r="K268" i="26"/>
  <c r="L268" i="26" s="1"/>
  <c r="K220" i="26"/>
  <c r="L220" i="26" s="1"/>
  <c r="K71" i="26"/>
  <c r="L71" i="26" s="1"/>
  <c r="K13" i="26"/>
  <c r="L13" i="26" s="1"/>
  <c r="K148" i="26"/>
  <c r="L148" i="26" s="1"/>
  <c r="K140" i="26"/>
  <c r="L140" i="26" s="1"/>
  <c r="K12" i="26"/>
  <c r="L12" i="26" s="1"/>
  <c r="K284" i="26"/>
  <c r="L284" i="26" s="1"/>
  <c r="K254" i="26"/>
  <c r="L254" i="26" s="1"/>
  <c r="K170" i="26"/>
  <c r="L170" i="26" s="1"/>
  <c r="K121" i="26"/>
  <c r="L121" i="26" s="1"/>
  <c r="K185" i="26"/>
  <c r="L185" i="26" s="1"/>
  <c r="K232" i="26"/>
  <c r="L232" i="26" s="1"/>
  <c r="K115" i="26"/>
  <c r="L115" i="26" s="1"/>
  <c r="K179" i="26"/>
  <c r="L179" i="26" s="1"/>
  <c r="K275" i="26"/>
  <c r="L275" i="26" s="1"/>
  <c r="K142" i="26"/>
  <c r="L142" i="26" s="1"/>
  <c r="K206" i="26"/>
  <c r="L206" i="26" s="1"/>
  <c r="K186" i="26"/>
  <c r="L186" i="26" s="1"/>
  <c r="K283" i="26"/>
  <c r="L283" i="26" s="1"/>
  <c r="K259" i="26"/>
  <c r="L259" i="26" s="1"/>
  <c r="K69" i="26"/>
  <c r="L69" i="26" s="1"/>
  <c r="K100" i="26"/>
  <c r="L100" i="26" s="1"/>
  <c r="K243" i="26"/>
  <c r="L243" i="26" s="1"/>
  <c r="K230" i="26"/>
  <c r="L230" i="26" s="1"/>
  <c r="K118" i="26"/>
  <c r="L118" i="26" s="1"/>
  <c r="K280" i="26"/>
  <c r="L280" i="26" s="1"/>
  <c r="K20" i="26"/>
  <c r="L20" i="26" s="1"/>
  <c r="K76" i="26"/>
  <c r="L76" i="26" s="1"/>
  <c r="K244" i="26"/>
  <c r="L244" i="26" s="1"/>
  <c r="K73" i="26"/>
  <c r="L73" i="26" s="1"/>
  <c r="K30" i="26"/>
  <c r="L30" i="26" s="1"/>
  <c r="K6" i="26"/>
  <c r="L6" i="26" s="1"/>
  <c r="K204" i="26"/>
  <c r="L204" i="26" s="1"/>
  <c r="K25" i="26"/>
  <c r="L25" i="26" s="1"/>
  <c r="K94" i="26"/>
  <c r="L94" i="26" s="1"/>
  <c r="K78" i="26"/>
  <c r="L78" i="26" s="1"/>
  <c r="K233" i="26"/>
  <c r="L233" i="26" s="1"/>
  <c r="K129" i="26"/>
  <c r="L129" i="26" s="1"/>
  <c r="K193" i="26"/>
  <c r="L193" i="26" s="1"/>
  <c r="K154" i="26"/>
  <c r="L154" i="26" s="1"/>
  <c r="K242" i="26"/>
  <c r="L242" i="26" s="1"/>
  <c r="K123" i="26"/>
  <c r="L123" i="26" s="1"/>
  <c r="K187" i="26"/>
  <c r="L187" i="26" s="1"/>
  <c r="K278" i="26"/>
  <c r="L278" i="26" s="1"/>
  <c r="K150" i="26"/>
  <c r="L150" i="26" s="1"/>
  <c r="K226" i="26"/>
  <c r="L226" i="26" s="1"/>
  <c r="K282" i="26"/>
  <c r="L282" i="26" s="1"/>
  <c r="K241" i="26"/>
  <c r="L241" i="26" s="1"/>
  <c r="K158" i="26"/>
  <c r="L158" i="26" s="1"/>
  <c r="K262" i="26"/>
  <c r="L262" i="26" s="1"/>
  <c r="K212" i="26"/>
  <c r="L212" i="26" s="1"/>
  <c r="K70" i="26"/>
  <c r="L70" i="26" s="1"/>
  <c r="K33" i="26"/>
  <c r="L33" i="26" s="1"/>
  <c r="K22" i="26"/>
  <c r="L22" i="26" s="1"/>
  <c r="K9" i="26"/>
  <c r="L9" i="26" s="1"/>
  <c r="K156" i="26"/>
  <c r="L156" i="26" s="1"/>
  <c r="K45" i="26"/>
  <c r="L45" i="26" s="1"/>
  <c r="K17" i="26"/>
  <c r="L17" i="26" s="1"/>
  <c r="K40" i="26"/>
  <c r="L40" i="26" s="1"/>
  <c r="K99" i="26"/>
  <c r="L99" i="26" s="1"/>
  <c r="K81" i="26"/>
  <c r="L81" i="26" s="1"/>
  <c r="K137" i="26"/>
  <c r="L137" i="26" s="1"/>
  <c r="K201" i="26"/>
  <c r="L201" i="26" s="1"/>
  <c r="K178" i="26"/>
  <c r="L178" i="26" s="1"/>
  <c r="K195" i="26"/>
  <c r="L195" i="26" s="1"/>
  <c r="K249" i="26"/>
  <c r="L249" i="26" s="1"/>
  <c r="K41" i="26"/>
  <c r="L41" i="26" s="1"/>
  <c r="K161" i="26"/>
  <c r="L161" i="26" s="1"/>
  <c r="K155" i="26"/>
  <c r="L155" i="26" s="1"/>
  <c r="K97" i="26"/>
  <c r="L97" i="26" s="1"/>
  <c r="K48" i="26"/>
  <c r="L48" i="26" s="1"/>
  <c r="K37" i="26"/>
  <c r="L37" i="26" s="1"/>
  <c r="K24" i="26"/>
  <c r="L24" i="26" s="1"/>
  <c r="K46" i="26"/>
  <c r="L46" i="26" s="1"/>
  <c r="K62" i="26"/>
  <c r="L62" i="26" s="1"/>
  <c r="K32" i="26"/>
  <c r="L32" i="26" s="1"/>
  <c r="K8" i="26"/>
  <c r="L8" i="26" s="1"/>
  <c r="K44" i="26"/>
  <c r="L44" i="26" s="1"/>
  <c r="K105" i="26"/>
  <c r="L105" i="26" s="1"/>
  <c r="K102" i="26"/>
  <c r="L102" i="26" s="1"/>
  <c r="K145" i="26"/>
  <c r="L145" i="26" s="1"/>
  <c r="K209" i="26"/>
  <c r="L209" i="26" s="1"/>
  <c r="K194" i="26"/>
  <c r="L194" i="26" s="1"/>
  <c r="K265" i="26"/>
  <c r="L265" i="26" s="1"/>
  <c r="K139" i="26"/>
  <c r="L139" i="26" s="1"/>
  <c r="K203" i="26"/>
  <c r="L203" i="26" s="1"/>
  <c r="K286" i="26"/>
  <c r="L286" i="26" s="1"/>
  <c r="K166" i="26"/>
  <c r="L166" i="26" s="1"/>
  <c r="K267" i="26"/>
  <c r="L267" i="26" s="1"/>
  <c r="K180" i="26"/>
  <c r="L180" i="26" s="1"/>
  <c r="K274" i="26"/>
  <c r="L274" i="26" s="1"/>
  <c r="K52" i="26"/>
  <c r="L52" i="26" s="1"/>
  <c r="K54" i="26"/>
  <c r="L54" i="26" s="1"/>
  <c r="K28" i="26"/>
  <c r="L28" i="26" s="1"/>
  <c r="K61" i="26"/>
  <c r="L61" i="26" s="1"/>
  <c r="K116" i="26"/>
  <c r="L116" i="26" s="1"/>
  <c r="K36" i="26"/>
  <c r="L36" i="26" s="1"/>
  <c r="K21" i="26"/>
  <c r="L21" i="26" s="1"/>
  <c r="K57" i="26"/>
  <c r="L57" i="26" s="1"/>
  <c r="K225" i="26"/>
  <c r="L225" i="26" s="1"/>
  <c r="K217" i="26"/>
  <c r="L217" i="26" s="1"/>
  <c r="K153" i="26"/>
  <c r="L153" i="26" s="1"/>
  <c r="K227" i="26"/>
  <c r="L227" i="26" s="1"/>
  <c r="K251" i="26"/>
  <c r="L251" i="26" s="1"/>
  <c r="K264" i="26"/>
  <c r="L264" i="26" s="1"/>
  <c r="K147" i="26"/>
  <c r="L147" i="26" s="1"/>
  <c r="K211" i="26"/>
  <c r="L211" i="26" s="1"/>
  <c r="K86" i="26"/>
  <c r="L86" i="26" s="1"/>
  <c r="K174" i="26"/>
  <c r="L174" i="26" s="1"/>
  <c r="K270" i="26"/>
  <c r="L270" i="26" s="1"/>
  <c r="K91" i="26"/>
  <c r="L91" i="26" s="1"/>
  <c r="K272" i="26"/>
  <c r="L272" i="26" s="1"/>
  <c r="K65" i="26"/>
  <c r="L65" i="26" s="1"/>
  <c r="K38" i="26"/>
  <c r="L38" i="26" s="1"/>
  <c r="K235" i="26"/>
  <c r="L235" i="26" s="1"/>
  <c r="K110" i="26"/>
  <c r="L110" i="26" s="1"/>
  <c r="K182" i="26"/>
  <c r="L182" i="26" s="1"/>
  <c r="L290" i="26" l="1"/>
  <c r="B290" i="25" l="1"/>
  <c r="E289" i="25"/>
  <c r="F289" i="25" s="1"/>
  <c r="E288" i="25"/>
  <c r="F288" i="25" s="1"/>
  <c r="E287" i="25"/>
  <c r="F287" i="25" s="1"/>
  <c r="E286" i="25"/>
  <c r="F286" i="25" s="1"/>
  <c r="E285" i="25"/>
  <c r="F285" i="25" s="1"/>
  <c r="E284" i="25"/>
  <c r="F284" i="25" s="1"/>
  <c r="E283" i="25"/>
  <c r="F283" i="25" s="1"/>
  <c r="E282" i="25"/>
  <c r="F282" i="25" s="1"/>
  <c r="E281" i="25"/>
  <c r="F281" i="25" s="1"/>
  <c r="E280" i="25"/>
  <c r="F280" i="25" s="1"/>
  <c r="E279" i="25"/>
  <c r="F279" i="25" s="1"/>
  <c r="E278" i="25"/>
  <c r="F278" i="25" s="1"/>
  <c r="E277" i="25"/>
  <c r="F277" i="25" s="1"/>
  <c r="E276" i="25"/>
  <c r="F276" i="25" s="1"/>
  <c r="F275" i="25"/>
  <c r="E275" i="25"/>
  <c r="E274" i="25"/>
  <c r="F274" i="25" s="1"/>
  <c r="E273" i="25"/>
  <c r="F273" i="25" s="1"/>
  <c r="E272" i="25"/>
  <c r="F272" i="25" s="1"/>
  <c r="E271" i="25"/>
  <c r="F271" i="25" s="1"/>
  <c r="E270" i="25"/>
  <c r="F270" i="25" s="1"/>
  <c r="E269" i="25"/>
  <c r="F269" i="25" s="1"/>
  <c r="E268" i="25"/>
  <c r="F268" i="25" s="1"/>
  <c r="E267" i="25"/>
  <c r="F267" i="25" s="1"/>
  <c r="E266" i="25"/>
  <c r="F266" i="25" s="1"/>
  <c r="E265" i="25"/>
  <c r="F265" i="25" s="1"/>
  <c r="E264" i="25"/>
  <c r="F264" i="25" s="1"/>
  <c r="E263" i="25"/>
  <c r="F263" i="25" s="1"/>
  <c r="E262" i="25"/>
  <c r="F262" i="25" s="1"/>
  <c r="E261" i="25"/>
  <c r="F261" i="25" s="1"/>
  <c r="E260" i="25"/>
  <c r="F260" i="25" s="1"/>
  <c r="E259" i="25"/>
  <c r="F259" i="25" s="1"/>
  <c r="E258" i="25"/>
  <c r="F258" i="25" s="1"/>
  <c r="E257" i="25"/>
  <c r="F257" i="25" s="1"/>
  <c r="E256" i="25"/>
  <c r="F256" i="25" s="1"/>
  <c r="E255" i="25"/>
  <c r="F255" i="25" s="1"/>
  <c r="E254" i="25"/>
  <c r="F254" i="25" s="1"/>
  <c r="E253" i="25"/>
  <c r="F253" i="25" s="1"/>
  <c r="E252" i="25"/>
  <c r="F252" i="25" s="1"/>
  <c r="E251" i="25"/>
  <c r="F251" i="25" s="1"/>
  <c r="E250" i="25"/>
  <c r="F250" i="25" s="1"/>
  <c r="E249" i="25"/>
  <c r="F249" i="25" s="1"/>
  <c r="E248" i="25"/>
  <c r="F248" i="25" s="1"/>
  <c r="E247" i="25"/>
  <c r="F247" i="25" s="1"/>
  <c r="E246" i="25"/>
  <c r="F246" i="25" s="1"/>
  <c r="E245" i="25"/>
  <c r="F245" i="25" s="1"/>
  <c r="E244" i="25"/>
  <c r="F244" i="25" s="1"/>
  <c r="E243" i="25"/>
  <c r="F243" i="25" s="1"/>
  <c r="E242" i="25"/>
  <c r="F242" i="25" s="1"/>
  <c r="E241" i="25"/>
  <c r="F241" i="25" s="1"/>
  <c r="E240" i="25"/>
  <c r="F240" i="25" s="1"/>
  <c r="E239" i="25"/>
  <c r="F239" i="25" s="1"/>
  <c r="E238" i="25"/>
  <c r="F238" i="25" s="1"/>
  <c r="E237" i="25"/>
  <c r="F237" i="25" s="1"/>
  <c r="E236" i="25"/>
  <c r="F236" i="25" s="1"/>
  <c r="E235" i="25"/>
  <c r="F235" i="25" s="1"/>
  <c r="E234" i="25"/>
  <c r="F234" i="25" s="1"/>
  <c r="E233" i="25"/>
  <c r="F233" i="25" s="1"/>
  <c r="E232" i="25"/>
  <c r="F232" i="25" s="1"/>
  <c r="E231" i="25"/>
  <c r="F231" i="25" s="1"/>
  <c r="E230" i="25"/>
  <c r="F230" i="25" s="1"/>
  <c r="E229" i="25"/>
  <c r="F229" i="25" s="1"/>
  <c r="E228" i="25"/>
  <c r="F228" i="25" s="1"/>
  <c r="E227" i="25"/>
  <c r="F227" i="25" s="1"/>
  <c r="E226" i="25"/>
  <c r="F226" i="25" s="1"/>
  <c r="E225" i="25"/>
  <c r="F225" i="25" s="1"/>
  <c r="E224" i="25"/>
  <c r="F224" i="25" s="1"/>
  <c r="E223" i="25"/>
  <c r="F223" i="25" s="1"/>
  <c r="E222" i="25"/>
  <c r="F222" i="25" s="1"/>
  <c r="E221" i="25"/>
  <c r="F221" i="25" s="1"/>
  <c r="E220" i="25"/>
  <c r="F220" i="25" s="1"/>
  <c r="E219" i="25"/>
  <c r="F219" i="25" s="1"/>
  <c r="E218" i="25"/>
  <c r="F218" i="25" s="1"/>
  <c r="E217" i="25"/>
  <c r="F217" i="25" s="1"/>
  <c r="E216" i="25"/>
  <c r="F216" i="25" s="1"/>
  <c r="E215" i="25"/>
  <c r="F215" i="25" s="1"/>
  <c r="E214" i="25"/>
  <c r="F214" i="25" s="1"/>
  <c r="E213" i="25"/>
  <c r="F213" i="25" s="1"/>
  <c r="E212" i="25"/>
  <c r="F212" i="25" s="1"/>
  <c r="E211" i="25"/>
  <c r="F211" i="25" s="1"/>
  <c r="E210" i="25"/>
  <c r="F210" i="25" s="1"/>
  <c r="E209" i="25"/>
  <c r="F209" i="25" s="1"/>
  <c r="E208" i="25"/>
  <c r="F208" i="25" s="1"/>
  <c r="E207" i="25"/>
  <c r="F207" i="25" s="1"/>
  <c r="E206" i="25"/>
  <c r="F206" i="25" s="1"/>
  <c r="E205" i="25"/>
  <c r="F205" i="25" s="1"/>
  <c r="E204" i="25"/>
  <c r="F204" i="25" s="1"/>
  <c r="E203" i="25"/>
  <c r="F203" i="25" s="1"/>
  <c r="E202" i="25"/>
  <c r="F202" i="25" s="1"/>
  <c r="E201" i="25"/>
  <c r="F201" i="25" s="1"/>
  <c r="E200" i="25"/>
  <c r="F200" i="25" s="1"/>
  <c r="E199" i="25"/>
  <c r="F199" i="25" s="1"/>
  <c r="E198" i="25"/>
  <c r="F198" i="25" s="1"/>
  <c r="E197" i="25"/>
  <c r="F197" i="25" s="1"/>
  <c r="E196" i="25"/>
  <c r="F196" i="25" s="1"/>
  <c r="E195" i="25"/>
  <c r="F195" i="25" s="1"/>
  <c r="E194" i="25"/>
  <c r="F194" i="25" s="1"/>
  <c r="E193" i="25"/>
  <c r="F193" i="25" s="1"/>
  <c r="E192" i="25"/>
  <c r="F192" i="25" s="1"/>
  <c r="E191" i="25"/>
  <c r="F191" i="25" s="1"/>
  <c r="E190" i="25"/>
  <c r="F190" i="25" s="1"/>
  <c r="E189" i="25"/>
  <c r="F189" i="25" s="1"/>
  <c r="E188" i="25"/>
  <c r="F188" i="25" s="1"/>
  <c r="E187" i="25"/>
  <c r="F187" i="25" s="1"/>
  <c r="E186" i="25"/>
  <c r="F186" i="25" s="1"/>
  <c r="E185" i="25"/>
  <c r="F185" i="25" s="1"/>
  <c r="E184" i="25"/>
  <c r="F184" i="25" s="1"/>
  <c r="E183" i="25"/>
  <c r="F183" i="25" s="1"/>
  <c r="E182" i="25"/>
  <c r="F182" i="25" s="1"/>
  <c r="E181" i="25"/>
  <c r="F181" i="25" s="1"/>
  <c r="E180" i="25"/>
  <c r="F180" i="25" s="1"/>
  <c r="E179" i="25"/>
  <c r="F179" i="25" s="1"/>
  <c r="E178" i="25"/>
  <c r="F178" i="25" s="1"/>
  <c r="E177" i="25"/>
  <c r="F177" i="25" s="1"/>
  <c r="E176" i="25"/>
  <c r="F176" i="25" s="1"/>
  <c r="E175" i="25"/>
  <c r="F175" i="25" s="1"/>
  <c r="E174" i="25"/>
  <c r="F174" i="25" s="1"/>
  <c r="E173" i="25"/>
  <c r="F173" i="25" s="1"/>
  <c r="E172" i="25"/>
  <c r="F172" i="25" s="1"/>
  <c r="F171" i="25"/>
  <c r="E171" i="25"/>
  <c r="E170" i="25"/>
  <c r="F170" i="25" s="1"/>
  <c r="E169" i="25"/>
  <c r="F169" i="25" s="1"/>
  <c r="E168" i="25"/>
  <c r="F168" i="25" s="1"/>
  <c r="E167" i="25"/>
  <c r="F167" i="25" s="1"/>
  <c r="E166" i="25"/>
  <c r="F166" i="25" s="1"/>
  <c r="E165" i="25"/>
  <c r="F165" i="25" s="1"/>
  <c r="E164" i="25"/>
  <c r="F164" i="25" s="1"/>
  <c r="F163" i="25"/>
  <c r="E163" i="25"/>
  <c r="E162" i="25"/>
  <c r="F162" i="25" s="1"/>
  <c r="E161" i="25"/>
  <c r="F161" i="25" s="1"/>
  <c r="E160" i="25"/>
  <c r="F160" i="25" s="1"/>
  <c r="E159" i="25"/>
  <c r="F159" i="25" s="1"/>
  <c r="E158" i="25"/>
  <c r="F158" i="25" s="1"/>
  <c r="E157" i="25"/>
  <c r="F157" i="25" s="1"/>
  <c r="E156" i="25"/>
  <c r="F156" i="25" s="1"/>
  <c r="F155" i="25"/>
  <c r="E155" i="25"/>
  <c r="E154" i="25"/>
  <c r="F154" i="25" s="1"/>
  <c r="E153" i="25"/>
  <c r="F153" i="25" s="1"/>
  <c r="E152" i="25"/>
  <c r="F152" i="25" s="1"/>
  <c r="E151" i="25"/>
  <c r="F151" i="25" s="1"/>
  <c r="E150" i="25"/>
  <c r="F150" i="25" s="1"/>
  <c r="E149" i="25"/>
  <c r="F149" i="25" s="1"/>
  <c r="E148" i="25"/>
  <c r="F148" i="25" s="1"/>
  <c r="F147" i="25"/>
  <c r="E147" i="25"/>
  <c r="E146" i="25"/>
  <c r="F146" i="25" s="1"/>
  <c r="E145" i="25"/>
  <c r="F145" i="25" s="1"/>
  <c r="E144" i="25"/>
  <c r="F144" i="25" s="1"/>
  <c r="E143" i="25"/>
  <c r="F143" i="25" s="1"/>
  <c r="E142" i="25"/>
  <c r="F142" i="25" s="1"/>
  <c r="E141" i="25"/>
  <c r="F141" i="25" s="1"/>
  <c r="E140" i="25"/>
  <c r="F140" i="25" s="1"/>
  <c r="F139" i="25"/>
  <c r="E139" i="25"/>
  <c r="E138" i="25"/>
  <c r="F138" i="25" s="1"/>
  <c r="E137" i="25"/>
  <c r="F137" i="25" s="1"/>
  <c r="E136" i="25"/>
  <c r="F136" i="25" s="1"/>
  <c r="E135" i="25"/>
  <c r="F135" i="25" s="1"/>
  <c r="E134" i="25"/>
  <c r="F134" i="25" s="1"/>
  <c r="E133" i="25"/>
  <c r="F133" i="25" s="1"/>
  <c r="E132" i="25"/>
  <c r="F132" i="25" s="1"/>
  <c r="F131" i="25"/>
  <c r="E131" i="25"/>
  <c r="E130" i="25"/>
  <c r="F130" i="25" s="1"/>
  <c r="E129" i="25"/>
  <c r="F129" i="25" s="1"/>
  <c r="E128" i="25"/>
  <c r="F128" i="25" s="1"/>
  <c r="E127" i="25"/>
  <c r="F127" i="25" s="1"/>
  <c r="E126" i="25"/>
  <c r="F126" i="25" s="1"/>
  <c r="E125" i="25"/>
  <c r="F125" i="25" s="1"/>
  <c r="E124" i="25"/>
  <c r="F124" i="25" s="1"/>
  <c r="F123" i="25"/>
  <c r="E123" i="25"/>
  <c r="E122" i="25"/>
  <c r="F122" i="25" s="1"/>
  <c r="E121" i="25"/>
  <c r="F121" i="25" s="1"/>
  <c r="E120" i="25"/>
  <c r="F120" i="25" s="1"/>
  <c r="E119" i="25"/>
  <c r="F119" i="25" s="1"/>
  <c r="E118" i="25"/>
  <c r="F118" i="25" s="1"/>
  <c r="E117" i="25"/>
  <c r="F117" i="25" s="1"/>
  <c r="E116" i="25"/>
  <c r="F116" i="25" s="1"/>
  <c r="F115" i="25"/>
  <c r="E115" i="25"/>
  <c r="E114" i="25"/>
  <c r="F114" i="25" s="1"/>
  <c r="E113" i="25"/>
  <c r="F113" i="25" s="1"/>
  <c r="E112" i="25"/>
  <c r="F112" i="25" s="1"/>
  <c r="E111" i="25"/>
  <c r="F111" i="25" s="1"/>
  <c r="E110" i="25"/>
  <c r="F110" i="25" s="1"/>
  <c r="E109" i="25"/>
  <c r="F109" i="25" s="1"/>
  <c r="E108" i="25"/>
  <c r="F108" i="25" s="1"/>
  <c r="F107" i="25"/>
  <c r="E107" i="25"/>
  <c r="E106" i="25"/>
  <c r="F106" i="25" s="1"/>
  <c r="E105" i="25"/>
  <c r="F105" i="25" s="1"/>
  <c r="E104" i="25"/>
  <c r="F104" i="25" s="1"/>
  <c r="E103" i="25"/>
  <c r="F103" i="25" s="1"/>
  <c r="E102" i="25"/>
  <c r="F102" i="25" s="1"/>
  <c r="E101" i="25"/>
  <c r="F101" i="25" s="1"/>
  <c r="E100" i="25"/>
  <c r="F100" i="25" s="1"/>
  <c r="F99" i="25"/>
  <c r="E99" i="25"/>
  <c r="E98" i="25"/>
  <c r="F98" i="25" s="1"/>
  <c r="E97" i="25"/>
  <c r="F97" i="25" s="1"/>
  <c r="E96" i="25"/>
  <c r="F96" i="25" s="1"/>
  <c r="E95" i="25"/>
  <c r="F95" i="25" s="1"/>
  <c r="E94" i="25"/>
  <c r="F94" i="25" s="1"/>
  <c r="E93" i="25"/>
  <c r="F93" i="25" s="1"/>
  <c r="E92" i="25"/>
  <c r="F92" i="25" s="1"/>
  <c r="F91" i="25"/>
  <c r="E91" i="25"/>
  <c r="E90" i="25"/>
  <c r="F90" i="25" s="1"/>
  <c r="E89" i="25"/>
  <c r="F89" i="25" s="1"/>
  <c r="E88" i="25"/>
  <c r="F88" i="25" s="1"/>
  <c r="E87" i="25"/>
  <c r="F87" i="25" s="1"/>
  <c r="E86" i="25"/>
  <c r="F86" i="25" s="1"/>
  <c r="E85" i="25"/>
  <c r="F85" i="25" s="1"/>
  <c r="E84" i="25"/>
  <c r="F84" i="25" s="1"/>
  <c r="F83" i="25"/>
  <c r="E83" i="25"/>
  <c r="E82" i="25"/>
  <c r="F82" i="25" s="1"/>
  <c r="E81" i="25"/>
  <c r="F81" i="25" s="1"/>
  <c r="E80" i="25"/>
  <c r="F80" i="25" s="1"/>
  <c r="E79" i="25"/>
  <c r="F79" i="25" s="1"/>
  <c r="E78" i="25"/>
  <c r="F78" i="25" s="1"/>
  <c r="E77" i="25"/>
  <c r="F77" i="25" s="1"/>
  <c r="E76" i="25"/>
  <c r="F76" i="25" s="1"/>
  <c r="F75" i="25"/>
  <c r="E75" i="25"/>
  <c r="E74" i="25"/>
  <c r="F74" i="25" s="1"/>
  <c r="E73" i="25"/>
  <c r="F73" i="25" s="1"/>
  <c r="E72" i="25"/>
  <c r="F72" i="25" s="1"/>
  <c r="E71" i="25"/>
  <c r="F71" i="25" s="1"/>
  <c r="E70" i="25"/>
  <c r="F70" i="25" s="1"/>
  <c r="E69" i="25"/>
  <c r="F69" i="25" s="1"/>
  <c r="E68" i="25"/>
  <c r="F68" i="25" s="1"/>
  <c r="F67" i="25"/>
  <c r="E67" i="25"/>
  <c r="E66" i="25"/>
  <c r="F66" i="25" s="1"/>
  <c r="E65" i="25"/>
  <c r="F65" i="25" s="1"/>
  <c r="E64" i="25"/>
  <c r="F64" i="25" s="1"/>
  <c r="E63" i="25"/>
  <c r="F63" i="25" s="1"/>
  <c r="E62" i="25"/>
  <c r="F62" i="25" s="1"/>
  <c r="E61" i="25"/>
  <c r="F61" i="25" s="1"/>
  <c r="E60" i="25"/>
  <c r="F60" i="25" s="1"/>
  <c r="F59" i="25"/>
  <c r="E59" i="25"/>
  <c r="E58" i="25"/>
  <c r="F58" i="25" s="1"/>
  <c r="E57" i="25"/>
  <c r="F57" i="25" s="1"/>
  <c r="E56" i="25"/>
  <c r="F56" i="25" s="1"/>
  <c r="E55" i="25"/>
  <c r="F55" i="25" s="1"/>
  <c r="E54" i="25"/>
  <c r="F54" i="25" s="1"/>
  <c r="E53" i="25"/>
  <c r="F53" i="25" s="1"/>
  <c r="E52" i="25"/>
  <c r="F52" i="25" s="1"/>
  <c r="F51" i="25"/>
  <c r="E51" i="25"/>
  <c r="E50" i="25"/>
  <c r="F50" i="25" s="1"/>
  <c r="E49" i="25"/>
  <c r="F49" i="25" s="1"/>
  <c r="E48" i="25"/>
  <c r="F48" i="25" s="1"/>
  <c r="E47" i="25"/>
  <c r="F47" i="25" s="1"/>
  <c r="E46" i="25"/>
  <c r="F46" i="25" s="1"/>
  <c r="E45" i="25"/>
  <c r="F45" i="25" s="1"/>
  <c r="E44" i="25"/>
  <c r="F44" i="25" s="1"/>
  <c r="F43" i="25"/>
  <c r="E43" i="25"/>
  <c r="E42" i="25"/>
  <c r="F42" i="25" s="1"/>
  <c r="E41" i="25"/>
  <c r="F41" i="25" s="1"/>
  <c r="E40" i="25"/>
  <c r="F40" i="25" s="1"/>
  <c r="E39" i="25"/>
  <c r="F39" i="25" s="1"/>
  <c r="E38" i="25"/>
  <c r="F38" i="25" s="1"/>
  <c r="E37" i="25"/>
  <c r="F37" i="25" s="1"/>
  <c r="E36" i="25"/>
  <c r="F36" i="25" s="1"/>
  <c r="F35" i="25"/>
  <c r="E35" i="25"/>
  <c r="E34" i="25"/>
  <c r="F34" i="25" s="1"/>
  <c r="E33" i="25"/>
  <c r="F33" i="25" s="1"/>
  <c r="E32" i="25"/>
  <c r="F32" i="25" s="1"/>
  <c r="E31" i="25"/>
  <c r="F31" i="25" s="1"/>
  <c r="E30" i="25"/>
  <c r="F30" i="25" s="1"/>
  <c r="E29" i="25"/>
  <c r="F29" i="25" s="1"/>
  <c r="E28" i="25"/>
  <c r="F28" i="25" s="1"/>
  <c r="F27" i="25"/>
  <c r="E27" i="25"/>
  <c r="E26" i="25"/>
  <c r="F26" i="25" s="1"/>
  <c r="E25" i="25"/>
  <c r="F25" i="25" s="1"/>
  <c r="E24" i="25"/>
  <c r="F24" i="25" s="1"/>
  <c r="E23" i="25"/>
  <c r="F23" i="25" s="1"/>
  <c r="E22" i="25"/>
  <c r="F22" i="25" s="1"/>
  <c r="E21" i="25"/>
  <c r="F21" i="25" s="1"/>
  <c r="E20" i="25"/>
  <c r="F20" i="25" s="1"/>
  <c r="F19" i="25"/>
  <c r="E19" i="25"/>
  <c r="E18" i="25"/>
  <c r="F18" i="25" s="1"/>
  <c r="E17" i="25"/>
  <c r="F17" i="25" s="1"/>
  <c r="E16" i="25"/>
  <c r="F16" i="25" s="1"/>
  <c r="E15" i="25"/>
  <c r="F15" i="25" s="1"/>
  <c r="E14" i="25"/>
  <c r="F14" i="25" s="1"/>
  <c r="E13" i="25"/>
  <c r="F13" i="25" s="1"/>
  <c r="E12" i="25"/>
  <c r="F12" i="25" s="1"/>
  <c r="F11" i="25"/>
  <c r="E11" i="25"/>
  <c r="E10" i="25"/>
  <c r="F10" i="25" s="1"/>
  <c r="E9" i="25"/>
  <c r="F9" i="25" s="1"/>
  <c r="E8" i="25"/>
  <c r="F8" i="25" s="1"/>
  <c r="E7" i="25"/>
  <c r="F7" i="25" s="1"/>
  <c r="E6" i="25"/>
  <c r="F6" i="25" s="1"/>
  <c r="E5" i="25"/>
  <c r="F5" i="25" s="1"/>
  <c r="E4" i="25"/>
  <c r="F4" i="25" s="1"/>
  <c r="F3" i="25"/>
  <c r="E3" i="25"/>
  <c r="B292" i="24"/>
  <c r="B290" i="24"/>
  <c r="J289" i="24"/>
  <c r="H289" i="24"/>
  <c r="G289" i="24"/>
  <c r="E289" i="24"/>
  <c r="C289" i="24"/>
  <c r="J288" i="24"/>
  <c r="G288" i="24"/>
  <c r="E288" i="24"/>
  <c r="C288" i="24"/>
  <c r="J287" i="24"/>
  <c r="G287" i="24"/>
  <c r="E287" i="24"/>
  <c r="H287" i="24" s="1"/>
  <c r="C287" i="24"/>
  <c r="J286" i="24"/>
  <c r="G286" i="24"/>
  <c r="E286" i="24"/>
  <c r="H286" i="24" s="1"/>
  <c r="C286" i="24"/>
  <c r="J285" i="24"/>
  <c r="G285" i="24"/>
  <c r="E285" i="24"/>
  <c r="H285" i="24" s="1"/>
  <c r="C285" i="24"/>
  <c r="J284" i="24"/>
  <c r="G284" i="24"/>
  <c r="H284" i="24" s="1"/>
  <c r="E284" i="24"/>
  <c r="C284" i="24"/>
  <c r="J283" i="24"/>
  <c r="G283" i="24"/>
  <c r="E283" i="24"/>
  <c r="H283" i="24" s="1"/>
  <c r="C283" i="24"/>
  <c r="J282" i="24"/>
  <c r="G282" i="24"/>
  <c r="E282" i="24"/>
  <c r="H282" i="24" s="1"/>
  <c r="C282" i="24"/>
  <c r="J281" i="24"/>
  <c r="H281" i="24"/>
  <c r="G281" i="24"/>
  <c r="E281" i="24"/>
  <c r="C281" i="24"/>
  <c r="J280" i="24"/>
  <c r="G280" i="24"/>
  <c r="E280" i="24"/>
  <c r="H280" i="24" s="1"/>
  <c r="C280" i="24"/>
  <c r="J279" i="24"/>
  <c r="G279" i="24"/>
  <c r="E279" i="24"/>
  <c r="H279" i="24" s="1"/>
  <c r="C279" i="24"/>
  <c r="J278" i="24"/>
  <c r="G278" i="24"/>
  <c r="E278" i="24"/>
  <c r="H278" i="24" s="1"/>
  <c r="C278" i="24"/>
  <c r="J277" i="24"/>
  <c r="G277" i="24"/>
  <c r="E277" i="24"/>
  <c r="H277" i="24" s="1"/>
  <c r="C277" i="24"/>
  <c r="J276" i="24"/>
  <c r="G276" i="24"/>
  <c r="E276" i="24"/>
  <c r="H276" i="24" s="1"/>
  <c r="C276" i="24"/>
  <c r="J275" i="24"/>
  <c r="G275" i="24"/>
  <c r="E275" i="24"/>
  <c r="H275" i="24" s="1"/>
  <c r="C275" i="24"/>
  <c r="J274" i="24"/>
  <c r="G274" i="24"/>
  <c r="E274" i="24"/>
  <c r="H274" i="24" s="1"/>
  <c r="C274" i="24"/>
  <c r="J273" i="24"/>
  <c r="H273" i="24"/>
  <c r="G273" i="24"/>
  <c r="E273" i="24"/>
  <c r="C273" i="24"/>
  <c r="J272" i="24"/>
  <c r="G272" i="24"/>
  <c r="E272" i="24"/>
  <c r="C272" i="24"/>
  <c r="J271" i="24"/>
  <c r="G271" i="24"/>
  <c r="E271" i="24"/>
  <c r="H271" i="24" s="1"/>
  <c r="C271" i="24"/>
  <c r="J270" i="24"/>
  <c r="G270" i="24"/>
  <c r="E270" i="24"/>
  <c r="H270" i="24" s="1"/>
  <c r="C270" i="24"/>
  <c r="J269" i="24"/>
  <c r="G269" i="24"/>
  <c r="E269" i="24"/>
  <c r="H269" i="24" s="1"/>
  <c r="C269" i="24"/>
  <c r="J268" i="24"/>
  <c r="G268" i="24"/>
  <c r="E268" i="24"/>
  <c r="H268" i="24" s="1"/>
  <c r="C268" i="24"/>
  <c r="J267" i="24"/>
  <c r="G267" i="24"/>
  <c r="E267" i="24"/>
  <c r="H267" i="24" s="1"/>
  <c r="C267" i="24"/>
  <c r="J266" i="24"/>
  <c r="G266" i="24"/>
  <c r="E266" i="24"/>
  <c r="H266" i="24" s="1"/>
  <c r="C266" i="24"/>
  <c r="J265" i="24"/>
  <c r="H265" i="24"/>
  <c r="G265" i="24"/>
  <c r="E265" i="24"/>
  <c r="C265" i="24"/>
  <c r="J264" i="24"/>
  <c r="G264" i="24"/>
  <c r="E264" i="24"/>
  <c r="H264" i="24" s="1"/>
  <c r="C264" i="24"/>
  <c r="J263" i="24"/>
  <c r="G263" i="24"/>
  <c r="E263" i="24"/>
  <c r="H263" i="24" s="1"/>
  <c r="C263" i="24"/>
  <c r="J262" i="24"/>
  <c r="G262" i="24"/>
  <c r="E262" i="24"/>
  <c r="H262" i="24" s="1"/>
  <c r="C262" i="24"/>
  <c r="J261" i="24"/>
  <c r="G261" i="24"/>
  <c r="E261" i="24"/>
  <c r="H261" i="24" s="1"/>
  <c r="C261" i="24"/>
  <c r="J260" i="24"/>
  <c r="G260" i="24"/>
  <c r="E260" i="24"/>
  <c r="H260" i="24" s="1"/>
  <c r="C260" i="24"/>
  <c r="J259" i="24"/>
  <c r="G259" i="24"/>
  <c r="E259" i="24"/>
  <c r="H259" i="24" s="1"/>
  <c r="C259" i="24"/>
  <c r="J258" i="24"/>
  <c r="G258" i="24"/>
  <c r="E258" i="24"/>
  <c r="H258" i="24" s="1"/>
  <c r="C258" i="24"/>
  <c r="J257" i="24"/>
  <c r="H257" i="24"/>
  <c r="G257" i="24"/>
  <c r="E257" i="24"/>
  <c r="C257" i="24"/>
  <c r="J256" i="24"/>
  <c r="G256" i="24"/>
  <c r="E256" i="24"/>
  <c r="C256" i="24"/>
  <c r="J255" i="24"/>
  <c r="G255" i="24"/>
  <c r="E255" i="24"/>
  <c r="H255" i="24" s="1"/>
  <c r="C255" i="24"/>
  <c r="J254" i="24"/>
  <c r="G254" i="24"/>
  <c r="E254" i="24"/>
  <c r="H254" i="24" s="1"/>
  <c r="C254" i="24"/>
  <c r="J253" i="24"/>
  <c r="G253" i="24"/>
  <c r="E253" i="24"/>
  <c r="H253" i="24" s="1"/>
  <c r="C253" i="24"/>
  <c r="J252" i="24"/>
  <c r="G252" i="24"/>
  <c r="E252" i="24"/>
  <c r="H252" i="24" s="1"/>
  <c r="C252" i="24"/>
  <c r="J251" i="24"/>
  <c r="G251" i="24"/>
  <c r="E251" i="24"/>
  <c r="H251" i="24" s="1"/>
  <c r="C251" i="24"/>
  <c r="J250" i="24"/>
  <c r="G250" i="24"/>
  <c r="E250" i="24"/>
  <c r="H250" i="24" s="1"/>
  <c r="C250" i="24"/>
  <c r="J249" i="24"/>
  <c r="H249" i="24"/>
  <c r="G249" i="24"/>
  <c r="E249" i="24"/>
  <c r="C249" i="24"/>
  <c r="J248" i="24"/>
  <c r="G248" i="24"/>
  <c r="E248" i="24"/>
  <c r="H248" i="24" s="1"/>
  <c r="C248" i="24"/>
  <c r="J247" i="24"/>
  <c r="G247" i="24"/>
  <c r="E247" i="24"/>
  <c r="H247" i="24" s="1"/>
  <c r="C247" i="24"/>
  <c r="J246" i="24"/>
  <c r="G246" i="24"/>
  <c r="E246" i="24"/>
  <c r="H246" i="24" s="1"/>
  <c r="C246" i="24"/>
  <c r="J245" i="24"/>
  <c r="G245" i="24"/>
  <c r="E245" i="24"/>
  <c r="H245" i="24" s="1"/>
  <c r="C245" i="24"/>
  <c r="J244" i="24"/>
  <c r="G244" i="24"/>
  <c r="H244" i="24" s="1"/>
  <c r="E244" i="24"/>
  <c r="C244" i="24"/>
  <c r="J243" i="24"/>
  <c r="G243" i="24"/>
  <c r="E243" i="24"/>
  <c r="H243" i="24" s="1"/>
  <c r="C243" i="24"/>
  <c r="J242" i="24"/>
  <c r="G242" i="24"/>
  <c r="E242" i="24"/>
  <c r="H242" i="24" s="1"/>
  <c r="C242" i="24"/>
  <c r="J241" i="24"/>
  <c r="H241" i="24"/>
  <c r="G241" i="24"/>
  <c r="E241" i="24"/>
  <c r="C241" i="24"/>
  <c r="J240" i="24"/>
  <c r="G240" i="24"/>
  <c r="E240" i="24"/>
  <c r="C240" i="24"/>
  <c r="J239" i="24"/>
  <c r="G239" i="24"/>
  <c r="E239" i="24"/>
  <c r="H239" i="24" s="1"/>
  <c r="C239" i="24"/>
  <c r="J238" i="24"/>
  <c r="G238" i="24"/>
  <c r="E238" i="24"/>
  <c r="H238" i="24" s="1"/>
  <c r="C238" i="24"/>
  <c r="J237" i="24"/>
  <c r="G237" i="24"/>
  <c r="E237" i="24"/>
  <c r="H237" i="24" s="1"/>
  <c r="C237" i="24"/>
  <c r="J236" i="24"/>
  <c r="G236" i="24"/>
  <c r="E236" i="24"/>
  <c r="H236" i="24" s="1"/>
  <c r="C236" i="24"/>
  <c r="J235" i="24"/>
  <c r="G235" i="24"/>
  <c r="E235" i="24"/>
  <c r="H235" i="24" s="1"/>
  <c r="C235" i="24"/>
  <c r="J234" i="24"/>
  <c r="G234" i="24"/>
  <c r="E234" i="24"/>
  <c r="H234" i="24" s="1"/>
  <c r="C234" i="24"/>
  <c r="J233" i="24"/>
  <c r="H233" i="24"/>
  <c r="G233" i="24"/>
  <c r="E233" i="24"/>
  <c r="C233" i="24"/>
  <c r="J232" i="24"/>
  <c r="G232" i="24"/>
  <c r="E232" i="24"/>
  <c r="H232" i="24" s="1"/>
  <c r="C232" i="24"/>
  <c r="J231" i="24"/>
  <c r="G231" i="24"/>
  <c r="E231" i="24"/>
  <c r="H231" i="24" s="1"/>
  <c r="C231" i="24"/>
  <c r="J230" i="24"/>
  <c r="G230" i="24"/>
  <c r="E230" i="24"/>
  <c r="H230" i="24" s="1"/>
  <c r="C230" i="24"/>
  <c r="J229" i="24"/>
  <c r="G229" i="24"/>
  <c r="E229" i="24"/>
  <c r="H229" i="24" s="1"/>
  <c r="C229" i="24"/>
  <c r="J228" i="24"/>
  <c r="G228" i="24"/>
  <c r="E228" i="24"/>
  <c r="H228" i="24" s="1"/>
  <c r="C228" i="24"/>
  <c r="J227" i="24"/>
  <c r="G227" i="24"/>
  <c r="E227" i="24"/>
  <c r="H227" i="24" s="1"/>
  <c r="C227" i="24"/>
  <c r="J226" i="24"/>
  <c r="G226" i="24"/>
  <c r="E226" i="24"/>
  <c r="H226" i="24" s="1"/>
  <c r="C226" i="24"/>
  <c r="J225" i="24"/>
  <c r="H225" i="24"/>
  <c r="G225" i="24"/>
  <c r="E225" i="24"/>
  <c r="C225" i="24"/>
  <c r="J224" i="24"/>
  <c r="G224" i="24"/>
  <c r="E224" i="24"/>
  <c r="H224" i="24" s="1"/>
  <c r="C224" i="24"/>
  <c r="J223" i="24"/>
  <c r="G223" i="24"/>
  <c r="E223" i="24"/>
  <c r="H223" i="24" s="1"/>
  <c r="C223" i="24"/>
  <c r="J222" i="24"/>
  <c r="G222" i="24"/>
  <c r="E222" i="24"/>
  <c r="H222" i="24" s="1"/>
  <c r="C222" i="24"/>
  <c r="J221" i="24"/>
  <c r="G221" i="24"/>
  <c r="E221" i="24"/>
  <c r="H221" i="24" s="1"/>
  <c r="C221" i="24"/>
  <c r="J220" i="24"/>
  <c r="G220" i="24"/>
  <c r="E220" i="24"/>
  <c r="H220" i="24" s="1"/>
  <c r="C220" i="24"/>
  <c r="J219" i="24"/>
  <c r="G219" i="24"/>
  <c r="E219" i="24"/>
  <c r="H219" i="24" s="1"/>
  <c r="C219" i="24"/>
  <c r="J218" i="24"/>
  <c r="G218" i="24"/>
  <c r="E218" i="24"/>
  <c r="H218" i="24" s="1"/>
  <c r="C218" i="24"/>
  <c r="J217" i="24"/>
  <c r="H217" i="24"/>
  <c r="G217" i="24"/>
  <c r="E217" i="24"/>
  <c r="C217" i="24"/>
  <c r="J216" i="24"/>
  <c r="G216" i="24"/>
  <c r="H216" i="24" s="1"/>
  <c r="E216" i="24"/>
  <c r="C216" i="24"/>
  <c r="J215" i="24"/>
  <c r="G215" i="24"/>
  <c r="E215" i="24"/>
  <c r="H215" i="24" s="1"/>
  <c r="C215" i="24"/>
  <c r="J214" i="24"/>
  <c r="G214" i="24"/>
  <c r="E214" i="24"/>
  <c r="H214" i="24" s="1"/>
  <c r="C214" i="24"/>
  <c r="J213" i="24"/>
  <c r="G213" i="24"/>
  <c r="E213" i="24"/>
  <c r="H213" i="24" s="1"/>
  <c r="C213" i="24"/>
  <c r="J212" i="24"/>
  <c r="G212" i="24"/>
  <c r="E212" i="24"/>
  <c r="H212" i="24" s="1"/>
  <c r="C212" i="24"/>
  <c r="J211" i="24"/>
  <c r="G211" i="24"/>
  <c r="E211" i="24"/>
  <c r="H211" i="24" s="1"/>
  <c r="C211" i="24"/>
  <c r="J210" i="24"/>
  <c r="G210" i="24"/>
  <c r="E210" i="24"/>
  <c r="H210" i="24" s="1"/>
  <c r="C210" i="24"/>
  <c r="J209" i="24"/>
  <c r="H209" i="24"/>
  <c r="G209" i="24"/>
  <c r="E209" i="24"/>
  <c r="C209" i="24"/>
  <c r="J208" i="24"/>
  <c r="G208" i="24"/>
  <c r="H208" i="24" s="1"/>
  <c r="E208" i="24"/>
  <c r="C208" i="24"/>
  <c r="J207" i="24"/>
  <c r="G207" i="24"/>
  <c r="E207" i="24"/>
  <c r="H207" i="24" s="1"/>
  <c r="C207" i="24"/>
  <c r="J206" i="24"/>
  <c r="G206" i="24"/>
  <c r="E206" i="24"/>
  <c r="H206" i="24" s="1"/>
  <c r="C206" i="24"/>
  <c r="J205" i="24"/>
  <c r="G205" i="24"/>
  <c r="E205" i="24"/>
  <c r="H205" i="24" s="1"/>
  <c r="C205" i="24"/>
  <c r="J204" i="24"/>
  <c r="G204" i="24"/>
  <c r="E204" i="24"/>
  <c r="H204" i="24" s="1"/>
  <c r="C204" i="24"/>
  <c r="J203" i="24"/>
  <c r="G203" i="24"/>
  <c r="E203" i="24"/>
  <c r="H203" i="24" s="1"/>
  <c r="C203" i="24"/>
  <c r="J202" i="24"/>
  <c r="G202" i="24"/>
  <c r="E202" i="24"/>
  <c r="H202" i="24" s="1"/>
  <c r="C202" i="24"/>
  <c r="J201" i="24"/>
  <c r="H201" i="24"/>
  <c r="G201" i="24"/>
  <c r="E201" i="24"/>
  <c r="C201" i="24"/>
  <c r="J200" i="24"/>
  <c r="G200" i="24"/>
  <c r="H200" i="24" s="1"/>
  <c r="E200" i="24"/>
  <c r="C200" i="24"/>
  <c r="J199" i="24"/>
  <c r="G199" i="24"/>
  <c r="E199" i="24"/>
  <c r="H199" i="24" s="1"/>
  <c r="C199" i="24"/>
  <c r="J198" i="24"/>
  <c r="G198" i="24"/>
  <c r="E198" i="24"/>
  <c r="H198" i="24" s="1"/>
  <c r="C198" i="24"/>
  <c r="J197" i="24"/>
  <c r="G197" i="24"/>
  <c r="E197" i="24"/>
  <c r="H197" i="24" s="1"/>
  <c r="C197" i="24"/>
  <c r="J196" i="24"/>
  <c r="G196" i="24"/>
  <c r="H196" i="24" s="1"/>
  <c r="E196" i="24"/>
  <c r="C196" i="24"/>
  <c r="J195" i="24"/>
  <c r="G195" i="24"/>
  <c r="E195" i="24"/>
  <c r="H195" i="24" s="1"/>
  <c r="C195" i="24"/>
  <c r="J194" i="24"/>
  <c r="G194" i="24"/>
  <c r="E194" i="24"/>
  <c r="H194" i="24" s="1"/>
  <c r="C194" i="24"/>
  <c r="J193" i="24"/>
  <c r="H193" i="24"/>
  <c r="G193" i="24"/>
  <c r="E193" i="24"/>
  <c r="C193" i="24"/>
  <c r="J192" i="24"/>
  <c r="G192" i="24"/>
  <c r="H192" i="24" s="1"/>
  <c r="E192" i="24"/>
  <c r="C192" i="24"/>
  <c r="J191" i="24"/>
  <c r="G191" i="24"/>
  <c r="E191" i="24"/>
  <c r="H191" i="24" s="1"/>
  <c r="C191" i="24"/>
  <c r="J190" i="24"/>
  <c r="G190" i="24"/>
  <c r="E190" i="24"/>
  <c r="H190" i="24" s="1"/>
  <c r="C190" i="24"/>
  <c r="J189" i="24"/>
  <c r="G189" i="24"/>
  <c r="E189" i="24"/>
  <c r="H189" i="24" s="1"/>
  <c r="C189" i="24"/>
  <c r="J188" i="24"/>
  <c r="G188" i="24"/>
  <c r="H188" i="24" s="1"/>
  <c r="E188" i="24"/>
  <c r="C188" i="24"/>
  <c r="J187" i="24"/>
  <c r="G187" i="24"/>
  <c r="E187" i="24"/>
  <c r="H187" i="24" s="1"/>
  <c r="C187" i="24"/>
  <c r="J186" i="24"/>
  <c r="G186" i="24"/>
  <c r="E186" i="24"/>
  <c r="H186" i="24" s="1"/>
  <c r="C186" i="24"/>
  <c r="J185" i="24"/>
  <c r="H185" i="24"/>
  <c r="G185" i="24"/>
  <c r="E185" i="24"/>
  <c r="C185" i="24"/>
  <c r="J184" i="24"/>
  <c r="G184" i="24"/>
  <c r="H184" i="24" s="1"/>
  <c r="E184" i="24"/>
  <c r="C184" i="24"/>
  <c r="J183" i="24"/>
  <c r="G183" i="24"/>
  <c r="E183" i="24"/>
  <c r="H183" i="24" s="1"/>
  <c r="C183" i="24"/>
  <c r="J182" i="24"/>
  <c r="G182" i="24"/>
  <c r="E182" i="24"/>
  <c r="H182" i="24" s="1"/>
  <c r="C182" i="24"/>
  <c r="J181" i="24"/>
  <c r="G181" i="24"/>
  <c r="E181" i="24"/>
  <c r="H181" i="24" s="1"/>
  <c r="C181" i="24"/>
  <c r="J180" i="24"/>
  <c r="H180" i="24"/>
  <c r="G180" i="24"/>
  <c r="E180" i="24"/>
  <c r="C180" i="24"/>
  <c r="J179" i="24"/>
  <c r="G179" i="24"/>
  <c r="E179" i="24"/>
  <c r="H179" i="24" s="1"/>
  <c r="C179" i="24"/>
  <c r="J178" i="24"/>
  <c r="G178" i="24"/>
  <c r="E178" i="24"/>
  <c r="H178" i="24" s="1"/>
  <c r="C178" i="24"/>
  <c r="J177" i="24"/>
  <c r="H177" i="24"/>
  <c r="G177" i="24"/>
  <c r="E177" i="24"/>
  <c r="C177" i="24"/>
  <c r="J176" i="24"/>
  <c r="G176" i="24"/>
  <c r="H176" i="24" s="1"/>
  <c r="E176" i="24"/>
  <c r="C176" i="24"/>
  <c r="J175" i="24"/>
  <c r="G175" i="24"/>
  <c r="E175" i="24"/>
  <c r="H175" i="24" s="1"/>
  <c r="C175" i="24"/>
  <c r="J174" i="24"/>
  <c r="G174" i="24"/>
  <c r="E174" i="24"/>
  <c r="H174" i="24" s="1"/>
  <c r="C174" i="24"/>
  <c r="J173" i="24"/>
  <c r="G173" i="24"/>
  <c r="E173" i="24"/>
  <c r="H173" i="24" s="1"/>
  <c r="C173" i="24"/>
  <c r="J172" i="24"/>
  <c r="H172" i="24"/>
  <c r="G172" i="24"/>
  <c r="E172" i="24"/>
  <c r="C172" i="24"/>
  <c r="J171" i="24"/>
  <c r="G171" i="24"/>
  <c r="E171" i="24"/>
  <c r="H171" i="24" s="1"/>
  <c r="C171" i="24"/>
  <c r="J170" i="24"/>
  <c r="G170" i="24"/>
  <c r="E170" i="24"/>
  <c r="H170" i="24" s="1"/>
  <c r="C170" i="24"/>
  <c r="J169" i="24"/>
  <c r="H169" i="24"/>
  <c r="G169" i="24"/>
  <c r="E169" i="24"/>
  <c r="C169" i="24"/>
  <c r="J168" i="24"/>
  <c r="G168" i="24"/>
  <c r="H168" i="24" s="1"/>
  <c r="E168" i="24"/>
  <c r="C168" i="24"/>
  <c r="J167" i="24"/>
  <c r="G167" i="24"/>
  <c r="E167" i="24"/>
  <c r="H167" i="24" s="1"/>
  <c r="C167" i="24"/>
  <c r="J166" i="24"/>
  <c r="G166" i="24"/>
  <c r="E166" i="24"/>
  <c r="H166" i="24" s="1"/>
  <c r="C166" i="24"/>
  <c r="J165" i="24"/>
  <c r="G165" i="24"/>
  <c r="E165" i="24"/>
  <c r="H165" i="24" s="1"/>
  <c r="C165" i="24"/>
  <c r="J164" i="24"/>
  <c r="H164" i="24"/>
  <c r="G164" i="24"/>
  <c r="E164" i="24"/>
  <c r="C164" i="24"/>
  <c r="J163" i="24"/>
  <c r="G163" i="24"/>
  <c r="H163" i="24" s="1"/>
  <c r="E163" i="24"/>
  <c r="C163" i="24"/>
  <c r="J162" i="24"/>
  <c r="G162" i="24"/>
  <c r="E162" i="24"/>
  <c r="H162" i="24" s="1"/>
  <c r="C162" i="24"/>
  <c r="J161" i="24"/>
  <c r="H161" i="24"/>
  <c r="G161" i="24"/>
  <c r="E161" i="24"/>
  <c r="C161" i="24"/>
  <c r="J160" i="24"/>
  <c r="G160" i="24"/>
  <c r="H160" i="24" s="1"/>
  <c r="E160" i="24"/>
  <c r="C160" i="24"/>
  <c r="J159" i="24"/>
  <c r="G159" i="24"/>
  <c r="E159" i="24"/>
  <c r="H159" i="24" s="1"/>
  <c r="C159" i="24"/>
  <c r="J158" i="24"/>
  <c r="G158" i="24"/>
  <c r="E158" i="24"/>
  <c r="H158" i="24" s="1"/>
  <c r="C158" i="24"/>
  <c r="J157" i="24"/>
  <c r="G157" i="24"/>
  <c r="E157" i="24"/>
  <c r="H157" i="24" s="1"/>
  <c r="C157" i="24"/>
  <c r="J156" i="24"/>
  <c r="H156" i="24"/>
  <c r="G156" i="24"/>
  <c r="E156" i="24"/>
  <c r="C156" i="24"/>
  <c r="J155" i="24"/>
  <c r="G155" i="24"/>
  <c r="H155" i="24" s="1"/>
  <c r="E155" i="24"/>
  <c r="C155" i="24"/>
  <c r="J154" i="24"/>
  <c r="G154" i="24"/>
  <c r="E154" i="24"/>
  <c r="H154" i="24" s="1"/>
  <c r="C154" i="24"/>
  <c r="J153" i="24"/>
  <c r="H153" i="24"/>
  <c r="G153" i="24"/>
  <c r="E153" i="24"/>
  <c r="C153" i="24"/>
  <c r="J152" i="24"/>
  <c r="G152" i="24"/>
  <c r="H152" i="24" s="1"/>
  <c r="E152" i="24"/>
  <c r="C152" i="24"/>
  <c r="J151" i="24"/>
  <c r="G151" i="24"/>
  <c r="E151" i="24"/>
  <c r="H151" i="24" s="1"/>
  <c r="C151" i="24"/>
  <c r="J150" i="24"/>
  <c r="G150" i="24"/>
  <c r="E150" i="24"/>
  <c r="H150" i="24" s="1"/>
  <c r="C150" i="24"/>
  <c r="J149" i="24"/>
  <c r="G149" i="24"/>
  <c r="E149" i="24"/>
  <c r="H149" i="24" s="1"/>
  <c r="C149" i="24"/>
  <c r="J148" i="24"/>
  <c r="H148" i="24"/>
  <c r="G148" i="24"/>
  <c r="E148" i="24"/>
  <c r="C148" i="24"/>
  <c r="J147" i="24"/>
  <c r="G147" i="24"/>
  <c r="H147" i="24" s="1"/>
  <c r="E147" i="24"/>
  <c r="C147" i="24"/>
  <c r="J146" i="24"/>
  <c r="G146" i="24"/>
  <c r="E146" i="24"/>
  <c r="H146" i="24" s="1"/>
  <c r="C146" i="24"/>
  <c r="J145" i="24"/>
  <c r="H145" i="24"/>
  <c r="G145" i="24"/>
  <c r="E145" i="24"/>
  <c r="C145" i="24"/>
  <c r="J144" i="24"/>
  <c r="G144" i="24"/>
  <c r="H144" i="24" s="1"/>
  <c r="E144" i="24"/>
  <c r="C144" i="24"/>
  <c r="J143" i="24"/>
  <c r="G143" i="24"/>
  <c r="E143" i="24"/>
  <c r="H143" i="24" s="1"/>
  <c r="C143" i="24"/>
  <c r="J142" i="24"/>
  <c r="G142" i="24"/>
  <c r="E142" i="24"/>
  <c r="H142" i="24" s="1"/>
  <c r="C142" i="24"/>
  <c r="J141" i="24"/>
  <c r="G141" i="24"/>
  <c r="E141" i="24"/>
  <c r="H141" i="24" s="1"/>
  <c r="C141" i="24"/>
  <c r="J140" i="24"/>
  <c r="H140" i="24"/>
  <c r="G140" i="24"/>
  <c r="E140" i="24"/>
  <c r="C140" i="24"/>
  <c r="J139" i="24"/>
  <c r="G139" i="24"/>
  <c r="H139" i="24" s="1"/>
  <c r="E139" i="24"/>
  <c r="C139" i="24"/>
  <c r="J138" i="24"/>
  <c r="G138" i="24"/>
  <c r="E138" i="24"/>
  <c r="H138" i="24" s="1"/>
  <c r="C138" i="24"/>
  <c r="J137" i="24"/>
  <c r="H137" i="24"/>
  <c r="G137" i="24"/>
  <c r="E137" i="24"/>
  <c r="C137" i="24"/>
  <c r="J136" i="24"/>
  <c r="G136" i="24"/>
  <c r="H136" i="24" s="1"/>
  <c r="E136" i="24"/>
  <c r="C136" i="24"/>
  <c r="J135" i="24"/>
  <c r="G135" i="24"/>
  <c r="E135" i="24"/>
  <c r="H135" i="24" s="1"/>
  <c r="C135" i="24"/>
  <c r="J134" i="24"/>
  <c r="G134" i="24"/>
  <c r="E134" i="24"/>
  <c r="H134" i="24" s="1"/>
  <c r="C134" i="24"/>
  <c r="J133" i="24"/>
  <c r="G133" i="24"/>
  <c r="E133" i="24"/>
  <c r="H133" i="24" s="1"/>
  <c r="C133" i="24"/>
  <c r="J132" i="24"/>
  <c r="H132" i="24"/>
  <c r="G132" i="24"/>
  <c r="E132" i="24"/>
  <c r="C132" i="24"/>
  <c r="J131" i="24"/>
  <c r="G131" i="24"/>
  <c r="H131" i="24" s="1"/>
  <c r="E131" i="24"/>
  <c r="C131" i="24"/>
  <c r="J130" i="24"/>
  <c r="G130" i="24"/>
  <c r="E130" i="24"/>
  <c r="H130" i="24" s="1"/>
  <c r="C130" i="24"/>
  <c r="J129" i="24"/>
  <c r="H129" i="24"/>
  <c r="G129" i="24"/>
  <c r="E129" i="24"/>
  <c r="C129" i="24"/>
  <c r="J128" i="24"/>
  <c r="G128" i="24"/>
  <c r="H128" i="24" s="1"/>
  <c r="E128" i="24"/>
  <c r="C128" i="24"/>
  <c r="J127" i="24"/>
  <c r="G127" i="24"/>
  <c r="E127" i="24"/>
  <c r="H127" i="24" s="1"/>
  <c r="C127" i="24"/>
  <c r="J126" i="24"/>
  <c r="G126" i="24"/>
  <c r="E126" i="24"/>
  <c r="H126" i="24" s="1"/>
  <c r="C126" i="24"/>
  <c r="J125" i="24"/>
  <c r="G125" i="24"/>
  <c r="E125" i="24"/>
  <c r="H125" i="24" s="1"/>
  <c r="C125" i="24"/>
  <c r="J124" i="24"/>
  <c r="H124" i="24"/>
  <c r="G124" i="24"/>
  <c r="E124" i="24"/>
  <c r="C124" i="24"/>
  <c r="J123" i="24"/>
  <c r="G123" i="24"/>
  <c r="H123" i="24" s="1"/>
  <c r="E123" i="24"/>
  <c r="C123" i="24"/>
  <c r="J122" i="24"/>
  <c r="G122" i="24"/>
  <c r="E122" i="24"/>
  <c r="H122" i="24" s="1"/>
  <c r="C122" i="24"/>
  <c r="J121" i="24"/>
  <c r="H121" i="24"/>
  <c r="G121" i="24"/>
  <c r="E121" i="24"/>
  <c r="C121" i="24"/>
  <c r="J120" i="24"/>
  <c r="G120" i="24"/>
  <c r="H120" i="24" s="1"/>
  <c r="E120" i="24"/>
  <c r="C120" i="24"/>
  <c r="J119" i="24"/>
  <c r="G119" i="24"/>
  <c r="E119" i="24"/>
  <c r="H119" i="24" s="1"/>
  <c r="C119" i="24"/>
  <c r="J118" i="24"/>
  <c r="G118" i="24"/>
  <c r="E118" i="24"/>
  <c r="H118" i="24" s="1"/>
  <c r="C118" i="24"/>
  <c r="J117" i="24"/>
  <c r="G117" i="24"/>
  <c r="E117" i="24"/>
  <c r="H117" i="24" s="1"/>
  <c r="C117" i="24"/>
  <c r="J116" i="24"/>
  <c r="H116" i="24"/>
  <c r="G116" i="24"/>
  <c r="E116" i="24"/>
  <c r="C116" i="24"/>
  <c r="J115" i="24"/>
  <c r="G115" i="24"/>
  <c r="H115" i="24" s="1"/>
  <c r="E115" i="24"/>
  <c r="C115" i="24"/>
  <c r="J114" i="24"/>
  <c r="G114" i="24"/>
  <c r="E114" i="24"/>
  <c r="H114" i="24" s="1"/>
  <c r="C114" i="24"/>
  <c r="J113" i="24"/>
  <c r="H113" i="24"/>
  <c r="G113" i="24"/>
  <c r="E113" i="24"/>
  <c r="C113" i="24"/>
  <c r="J112" i="24"/>
  <c r="G112" i="24"/>
  <c r="H112" i="24" s="1"/>
  <c r="E112" i="24"/>
  <c r="C112" i="24"/>
  <c r="J111" i="24"/>
  <c r="G111" i="24"/>
  <c r="E111" i="24"/>
  <c r="H111" i="24" s="1"/>
  <c r="C111" i="24"/>
  <c r="J110" i="24"/>
  <c r="G110" i="24"/>
  <c r="E110" i="24"/>
  <c r="H110" i="24" s="1"/>
  <c r="C110" i="24"/>
  <c r="J109" i="24"/>
  <c r="G109" i="24"/>
  <c r="E109" i="24"/>
  <c r="H109" i="24" s="1"/>
  <c r="C109" i="24"/>
  <c r="J108" i="24"/>
  <c r="H108" i="24"/>
  <c r="G108" i="24"/>
  <c r="E108" i="24"/>
  <c r="C108" i="24"/>
  <c r="J107" i="24"/>
  <c r="G107" i="24"/>
  <c r="H107" i="24" s="1"/>
  <c r="E107" i="24"/>
  <c r="C107" i="24"/>
  <c r="J106" i="24"/>
  <c r="G106" i="24"/>
  <c r="E106" i="24"/>
  <c r="H106" i="24" s="1"/>
  <c r="C106" i="24"/>
  <c r="J105" i="24"/>
  <c r="H105" i="24"/>
  <c r="G105" i="24"/>
  <c r="E105" i="24"/>
  <c r="C105" i="24"/>
  <c r="J104" i="24"/>
  <c r="G104" i="24"/>
  <c r="H104" i="24" s="1"/>
  <c r="E104" i="24"/>
  <c r="C104" i="24"/>
  <c r="J103" i="24"/>
  <c r="G103" i="24"/>
  <c r="E103" i="24"/>
  <c r="H103" i="24" s="1"/>
  <c r="C103" i="24"/>
  <c r="J102" i="24"/>
  <c r="G102" i="24"/>
  <c r="E102" i="24"/>
  <c r="H102" i="24" s="1"/>
  <c r="C102" i="24"/>
  <c r="J101" i="24"/>
  <c r="G101" i="24"/>
  <c r="E101" i="24"/>
  <c r="H101" i="24" s="1"/>
  <c r="C101" i="24"/>
  <c r="J100" i="24"/>
  <c r="H100" i="24"/>
  <c r="G100" i="24"/>
  <c r="E100" i="24"/>
  <c r="C100" i="24"/>
  <c r="J99" i="24"/>
  <c r="G99" i="24"/>
  <c r="H99" i="24" s="1"/>
  <c r="E99" i="24"/>
  <c r="C99" i="24"/>
  <c r="J98" i="24"/>
  <c r="G98" i="24"/>
  <c r="E98" i="24"/>
  <c r="H98" i="24" s="1"/>
  <c r="C98" i="24"/>
  <c r="J97" i="24"/>
  <c r="H97" i="24"/>
  <c r="G97" i="24"/>
  <c r="E97" i="24"/>
  <c r="C97" i="24"/>
  <c r="J96" i="24"/>
  <c r="G96" i="24"/>
  <c r="H96" i="24" s="1"/>
  <c r="E96" i="24"/>
  <c r="C96" i="24"/>
  <c r="J95" i="24"/>
  <c r="G95" i="24"/>
  <c r="E95" i="24"/>
  <c r="H95" i="24" s="1"/>
  <c r="C95" i="24"/>
  <c r="J94" i="24"/>
  <c r="G94" i="24"/>
  <c r="E94" i="24"/>
  <c r="H94" i="24" s="1"/>
  <c r="C94" i="24"/>
  <c r="J93" i="24"/>
  <c r="G93" i="24"/>
  <c r="E93" i="24"/>
  <c r="H93" i="24" s="1"/>
  <c r="C93" i="24"/>
  <c r="J92" i="24"/>
  <c r="H92" i="24"/>
  <c r="G92" i="24"/>
  <c r="E92" i="24"/>
  <c r="C92" i="24"/>
  <c r="J91" i="24"/>
  <c r="G91" i="24"/>
  <c r="H91" i="24" s="1"/>
  <c r="E91" i="24"/>
  <c r="C91" i="24"/>
  <c r="J90" i="24"/>
  <c r="G90" i="24"/>
  <c r="E90" i="24"/>
  <c r="H90" i="24" s="1"/>
  <c r="C90" i="24"/>
  <c r="J89" i="24"/>
  <c r="H89" i="24"/>
  <c r="G89" i="24"/>
  <c r="E89" i="24"/>
  <c r="C89" i="24"/>
  <c r="J88" i="24"/>
  <c r="G88" i="24"/>
  <c r="H88" i="24" s="1"/>
  <c r="E88" i="24"/>
  <c r="C88" i="24"/>
  <c r="J87" i="24"/>
  <c r="G87" i="24"/>
  <c r="E87" i="24"/>
  <c r="H87" i="24" s="1"/>
  <c r="C87" i="24"/>
  <c r="J86" i="24"/>
  <c r="G86" i="24"/>
  <c r="E86" i="24"/>
  <c r="H86" i="24" s="1"/>
  <c r="C86" i="24"/>
  <c r="J85" i="24"/>
  <c r="G85" i="24"/>
  <c r="E85" i="24"/>
  <c r="H85" i="24" s="1"/>
  <c r="C85" i="24"/>
  <c r="J84" i="24"/>
  <c r="H84" i="24"/>
  <c r="G84" i="24"/>
  <c r="E84" i="24"/>
  <c r="C84" i="24"/>
  <c r="J83" i="24"/>
  <c r="G83" i="24"/>
  <c r="H83" i="24" s="1"/>
  <c r="E83" i="24"/>
  <c r="C83" i="24"/>
  <c r="J82" i="24"/>
  <c r="G82" i="24"/>
  <c r="E82" i="24"/>
  <c r="H82" i="24" s="1"/>
  <c r="C82" i="24"/>
  <c r="J81" i="24"/>
  <c r="H81" i="24"/>
  <c r="G81" i="24"/>
  <c r="E81" i="24"/>
  <c r="C81" i="24"/>
  <c r="J80" i="24"/>
  <c r="G80" i="24"/>
  <c r="H80" i="24" s="1"/>
  <c r="E80" i="24"/>
  <c r="C80" i="24"/>
  <c r="J79" i="24"/>
  <c r="H79" i="24"/>
  <c r="G79" i="24"/>
  <c r="E79" i="24"/>
  <c r="C79" i="24"/>
  <c r="J78" i="24"/>
  <c r="G78" i="24"/>
  <c r="E78" i="24"/>
  <c r="H78" i="24" s="1"/>
  <c r="C78" i="24"/>
  <c r="J77" i="24"/>
  <c r="G77" i="24"/>
  <c r="E77" i="24"/>
  <c r="H77" i="24" s="1"/>
  <c r="C77" i="24"/>
  <c r="J76" i="24"/>
  <c r="H76" i="24"/>
  <c r="G76" i="24"/>
  <c r="E76" i="24"/>
  <c r="C76" i="24"/>
  <c r="J75" i="24"/>
  <c r="G75" i="24"/>
  <c r="H75" i="24" s="1"/>
  <c r="E75" i="24"/>
  <c r="C75" i="24"/>
  <c r="J74" i="24"/>
  <c r="G74" i="24"/>
  <c r="E74" i="24"/>
  <c r="C74" i="24"/>
  <c r="J73" i="24"/>
  <c r="G73" i="24"/>
  <c r="E73" i="24"/>
  <c r="H73" i="24" s="1"/>
  <c r="C73" i="24"/>
  <c r="J72" i="24"/>
  <c r="H72" i="24"/>
  <c r="G72" i="24"/>
  <c r="E72" i="24"/>
  <c r="C72" i="24"/>
  <c r="J71" i="24"/>
  <c r="G71" i="24"/>
  <c r="H71" i="24" s="1"/>
  <c r="E71" i="24"/>
  <c r="C71" i="24"/>
  <c r="J70" i="24"/>
  <c r="G70" i="24"/>
  <c r="E70" i="24"/>
  <c r="H70" i="24" s="1"/>
  <c r="C70" i="24"/>
  <c r="J69" i="24"/>
  <c r="G69" i="24"/>
  <c r="E69" i="24"/>
  <c r="H69" i="24" s="1"/>
  <c r="C69" i="24"/>
  <c r="J68" i="24"/>
  <c r="G68" i="24"/>
  <c r="E68" i="24"/>
  <c r="H68" i="24" s="1"/>
  <c r="C68" i="24"/>
  <c r="J67" i="24"/>
  <c r="G67" i="24"/>
  <c r="E67" i="24"/>
  <c r="H67" i="24" s="1"/>
  <c r="C67" i="24"/>
  <c r="J66" i="24"/>
  <c r="H66" i="24"/>
  <c r="G66" i="24"/>
  <c r="E66" i="24"/>
  <c r="C66" i="24"/>
  <c r="J65" i="24"/>
  <c r="G65" i="24"/>
  <c r="H65" i="24" s="1"/>
  <c r="E65" i="24"/>
  <c r="C65" i="24"/>
  <c r="J64" i="24"/>
  <c r="G64" i="24"/>
  <c r="E64" i="24"/>
  <c r="H64" i="24" s="1"/>
  <c r="C64" i="24"/>
  <c r="J63" i="24"/>
  <c r="H63" i="24"/>
  <c r="G63" i="24"/>
  <c r="E63" i="24"/>
  <c r="C63" i="24"/>
  <c r="J62" i="24"/>
  <c r="G62" i="24"/>
  <c r="H62" i="24" s="1"/>
  <c r="E62" i="24"/>
  <c r="C62" i="24"/>
  <c r="J61" i="24"/>
  <c r="G61" i="24"/>
  <c r="E61" i="24"/>
  <c r="H61" i="24" s="1"/>
  <c r="C61" i="24"/>
  <c r="J60" i="24"/>
  <c r="G60" i="24"/>
  <c r="E60" i="24"/>
  <c r="H60" i="24" s="1"/>
  <c r="C60" i="24"/>
  <c r="J59" i="24"/>
  <c r="G59" i="24"/>
  <c r="E59" i="24"/>
  <c r="H59" i="24" s="1"/>
  <c r="C59" i="24"/>
  <c r="J58" i="24"/>
  <c r="H58" i="24"/>
  <c r="G58" i="24"/>
  <c r="E58" i="24"/>
  <c r="C58" i="24"/>
  <c r="J57" i="24"/>
  <c r="G57" i="24"/>
  <c r="H57" i="24" s="1"/>
  <c r="E57" i="24"/>
  <c r="C57" i="24"/>
  <c r="J56" i="24"/>
  <c r="G56" i="24"/>
  <c r="E56" i="24"/>
  <c r="H56" i="24" s="1"/>
  <c r="C56" i="24"/>
  <c r="J55" i="24"/>
  <c r="H55" i="24"/>
  <c r="G55" i="24"/>
  <c r="E55" i="24"/>
  <c r="C55" i="24"/>
  <c r="J54" i="24"/>
  <c r="G54" i="24"/>
  <c r="H54" i="24" s="1"/>
  <c r="E54" i="24"/>
  <c r="C54" i="24"/>
  <c r="J53" i="24"/>
  <c r="G53" i="24"/>
  <c r="E53" i="24"/>
  <c r="H53" i="24" s="1"/>
  <c r="C53" i="24"/>
  <c r="J52" i="24"/>
  <c r="G52" i="24"/>
  <c r="E52" i="24"/>
  <c r="H52" i="24" s="1"/>
  <c r="C52" i="24"/>
  <c r="J51" i="24"/>
  <c r="G51" i="24"/>
  <c r="E51" i="24"/>
  <c r="H51" i="24" s="1"/>
  <c r="C51" i="24"/>
  <c r="J50" i="24"/>
  <c r="H50" i="24"/>
  <c r="G50" i="24"/>
  <c r="E50" i="24"/>
  <c r="C50" i="24"/>
  <c r="J49" i="24"/>
  <c r="G49" i="24"/>
  <c r="H49" i="24" s="1"/>
  <c r="E49" i="24"/>
  <c r="C49" i="24"/>
  <c r="J48" i="24"/>
  <c r="G48" i="24"/>
  <c r="E48" i="24"/>
  <c r="H48" i="24" s="1"/>
  <c r="C48" i="24"/>
  <c r="J47" i="24"/>
  <c r="H47" i="24"/>
  <c r="G47" i="24"/>
  <c r="E47" i="24"/>
  <c r="C47" i="24"/>
  <c r="J46" i="24"/>
  <c r="G46" i="24"/>
  <c r="H46" i="24" s="1"/>
  <c r="E46" i="24"/>
  <c r="C46" i="24"/>
  <c r="J45" i="24"/>
  <c r="G45" i="24"/>
  <c r="E45" i="24"/>
  <c r="H45" i="24" s="1"/>
  <c r="C45" i="24"/>
  <c r="J44" i="24"/>
  <c r="G44" i="24"/>
  <c r="E44" i="24"/>
  <c r="H44" i="24" s="1"/>
  <c r="C44" i="24"/>
  <c r="J43" i="24"/>
  <c r="G43" i="24"/>
  <c r="E43" i="24"/>
  <c r="H43" i="24" s="1"/>
  <c r="C43" i="24"/>
  <c r="J42" i="24"/>
  <c r="H42" i="24"/>
  <c r="G42" i="24"/>
  <c r="E42" i="24"/>
  <c r="C42" i="24"/>
  <c r="J41" i="24"/>
  <c r="G41" i="24"/>
  <c r="H41" i="24" s="1"/>
  <c r="E41" i="24"/>
  <c r="C41" i="24"/>
  <c r="J40" i="24"/>
  <c r="G40" i="24"/>
  <c r="E40" i="24"/>
  <c r="H40" i="24" s="1"/>
  <c r="C40" i="24"/>
  <c r="J39" i="24"/>
  <c r="H39" i="24"/>
  <c r="G39" i="24"/>
  <c r="E39" i="24"/>
  <c r="C39" i="24"/>
  <c r="J38" i="24"/>
  <c r="G38" i="24"/>
  <c r="H38" i="24" s="1"/>
  <c r="E38" i="24"/>
  <c r="C38" i="24"/>
  <c r="J37" i="24"/>
  <c r="G37" i="24"/>
  <c r="E37" i="24"/>
  <c r="H37" i="24" s="1"/>
  <c r="C37" i="24"/>
  <c r="J36" i="24"/>
  <c r="G36" i="24"/>
  <c r="E36" i="24"/>
  <c r="H36" i="24" s="1"/>
  <c r="C36" i="24"/>
  <c r="J35" i="24"/>
  <c r="G35" i="24"/>
  <c r="E35" i="24"/>
  <c r="H35" i="24" s="1"/>
  <c r="C35" i="24"/>
  <c r="J34" i="24"/>
  <c r="H34" i="24"/>
  <c r="G34" i="24"/>
  <c r="E34" i="24"/>
  <c r="C34" i="24"/>
  <c r="J33" i="24"/>
  <c r="G33" i="24"/>
  <c r="H33" i="24" s="1"/>
  <c r="E33" i="24"/>
  <c r="C33" i="24"/>
  <c r="J32" i="24"/>
  <c r="G32" i="24"/>
  <c r="E32" i="24"/>
  <c r="H32" i="24" s="1"/>
  <c r="C32" i="24"/>
  <c r="J31" i="24"/>
  <c r="H31" i="24"/>
  <c r="G31" i="24"/>
  <c r="E31" i="24"/>
  <c r="C31" i="24"/>
  <c r="J30" i="24"/>
  <c r="G30" i="24"/>
  <c r="H30" i="24" s="1"/>
  <c r="E30" i="24"/>
  <c r="C30" i="24"/>
  <c r="J29" i="24"/>
  <c r="G29" i="24"/>
  <c r="E29" i="24"/>
  <c r="H29" i="24" s="1"/>
  <c r="C29" i="24"/>
  <c r="J28" i="24"/>
  <c r="G28" i="24"/>
  <c r="E28" i="24"/>
  <c r="H28" i="24" s="1"/>
  <c r="C28" i="24"/>
  <c r="J27" i="24"/>
  <c r="G27" i="24"/>
  <c r="E27" i="24"/>
  <c r="H27" i="24" s="1"/>
  <c r="C27" i="24"/>
  <c r="J26" i="24"/>
  <c r="H26" i="24"/>
  <c r="G26" i="24"/>
  <c r="E26" i="24"/>
  <c r="C26" i="24"/>
  <c r="J25" i="24"/>
  <c r="G25" i="24"/>
  <c r="H25" i="24" s="1"/>
  <c r="E25" i="24"/>
  <c r="C25" i="24"/>
  <c r="J24" i="24"/>
  <c r="G24" i="24"/>
  <c r="E24" i="24"/>
  <c r="H24" i="24" s="1"/>
  <c r="C24" i="24"/>
  <c r="J23" i="24"/>
  <c r="H23" i="24"/>
  <c r="G23" i="24"/>
  <c r="E23" i="24"/>
  <c r="C23" i="24"/>
  <c r="J22" i="24"/>
  <c r="G22" i="24"/>
  <c r="E22" i="24"/>
  <c r="H22" i="24" s="1"/>
  <c r="C22" i="24"/>
  <c r="J21" i="24"/>
  <c r="G21" i="24"/>
  <c r="E21" i="24"/>
  <c r="H21" i="24" s="1"/>
  <c r="C21" i="24"/>
  <c r="J20" i="24"/>
  <c r="G20" i="24"/>
  <c r="E20" i="24"/>
  <c r="H20" i="24" s="1"/>
  <c r="C20" i="24"/>
  <c r="J19" i="24"/>
  <c r="G19" i="24"/>
  <c r="E19" i="24"/>
  <c r="H19" i="24" s="1"/>
  <c r="C19" i="24"/>
  <c r="J18" i="24"/>
  <c r="H18" i="24"/>
  <c r="G18" i="24"/>
  <c r="E18" i="24"/>
  <c r="C18" i="24"/>
  <c r="J17" i="24"/>
  <c r="G17" i="24"/>
  <c r="H17" i="24" s="1"/>
  <c r="E17" i="24"/>
  <c r="C17" i="24"/>
  <c r="J16" i="24"/>
  <c r="G16" i="24"/>
  <c r="E16" i="24"/>
  <c r="H16" i="24" s="1"/>
  <c r="C16" i="24"/>
  <c r="J15" i="24"/>
  <c r="H15" i="24"/>
  <c r="G15" i="24"/>
  <c r="E15" i="24"/>
  <c r="C15" i="24"/>
  <c r="J14" i="24"/>
  <c r="G14" i="24"/>
  <c r="E14" i="24"/>
  <c r="H14" i="24" s="1"/>
  <c r="C14" i="24"/>
  <c r="J13" i="24"/>
  <c r="G13" i="24"/>
  <c r="E13" i="24"/>
  <c r="H13" i="24" s="1"/>
  <c r="C13" i="24"/>
  <c r="J12" i="24"/>
  <c r="G12" i="24"/>
  <c r="E12" i="24"/>
  <c r="H12" i="24" s="1"/>
  <c r="C12" i="24"/>
  <c r="J11" i="24"/>
  <c r="G11" i="24"/>
  <c r="E11" i="24"/>
  <c r="H11" i="24" s="1"/>
  <c r="C11" i="24"/>
  <c r="J10" i="24"/>
  <c r="H10" i="24"/>
  <c r="G10" i="24"/>
  <c r="E10" i="24"/>
  <c r="C10" i="24"/>
  <c r="J9" i="24"/>
  <c r="G9" i="24"/>
  <c r="H9" i="24" s="1"/>
  <c r="E9" i="24"/>
  <c r="C9" i="24"/>
  <c r="J8" i="24"/>
  <c r="G8" i="24"/>
  <c r="E8" i="24"/>
  <c r="H8" i="24" s="1"/>
  <c r="C8" i="24"/>
  <c r="J7" i="24"/>
  <c r="H7" i="24"/>
  <c r="G7" i="24"/>
  <c r="E7" i="24"/>
  <c r="C7" i="24"/>
  <c r="J6" i="24"/>
  <c r="G6" i="24"/>
  <c r="E6" i="24"/>
  <c r="H6" i="24" s="1"/>
  <c r="C6" i="24"/>
  <c r="J5" i="24"/>
  <c r="G5" i="24"/>
  <c r="E5" i="24"/>
  <c r="H5" i="24" s="1"/>
  <c r="C5" i="24"/>
  <c r="J4" i="24"/>
  <c r="G4" i="24"/>
  <c r="E4" i="24"/>
  <c r="H4" i="24" s="1"/>
  <c r="C4" i="24"/>
  <c r="J3" i="24"/>
  <c r="G3" i="24"/>
  <c r="E3" i="24"/>
  <c r="C3" i="24"/>
  <c r="F290" i="25" l="1"/>
  <c r="H74" i="24"/>
  <c r="H256" i="24"/>
  <c r="C290" i="24"/>
  <c r="H240" i="24"/>
  <c r="E290" i="24"/>
  <c r="H292" i="24" s="1"/>
  <c r="G290" i="24"/>
  <c r="H288" i="24"/>
  <c r="H3" i="24"/>
  <c r="H290" i="24" s="1"/>
  <c r="H272" i="24"/>
  <c r="H294" i="24" l="1"/>
  <c r="H293" i="24"/>
  <c r="K174" i="24" l="1"/>
  <c r="L174" i="24" s="1"/>
  <c r="K166" i="24"/>
  <c r="L166" i="24" s="1"/>
  <c r="K158" i="24"/>
  <c r="L158" i="24" s="1"/>
  <c r="K150" i="24"/>
  <c r="L150" i="24" s="1"/>
  <c r="K142" i="24"/>
  <c r="L142" i="24" s="1"/>
  <c r="K134" i="24"/>
  <c r="L134" i="24" s="1"/>
  <c r="K126" i="24"/>
  <c r="L126" i="24" s="1"/>
  <c r="K118" i="24"/>
  <c r="L118" i="24" s="1"/>
  <c r="K110" i="24"/>
  <c r="L110" i="24" s="1"/>
  <c r="K102" i="24"/>
  <c r="L102" i="24" s="1"/>
  <c r="K94" i="24"/>
  <c r="L94" i="24" s="1"/>
  <c r="K86" i="24"/>
  <c r="L86" i="24" s="1"/>
  <c r="K78" i="24"/>
  <c r="L78" i="24" s="1"/>
  <c r="K287" i="24"/>
  <c r="L287" i="24" s="1"/>
  <c r="K279" i="24"/>
  <c r="L279" i="24" s="1"/>
  <c r="K271" i="24"/>
  <c r="L271" i="24" s="1"/>
  <c r="K263" i="24"/>
  <c r="L263" i="24" s="1"/>
  <c r="K255" i="24"/>
  <c r="L255" i="24" s="1"/>
  <c r="K247" i="24"/>
  <c r="L247" i="24" s="1"/>
  <c r="K239" i="24"/>
  <c r="L239" i="24" s="1"/>
  <c r="K231" i="24"/>
  <c r="L231" i="24" s="1"/>
  <c r="K223" i="24"/>
  <c r="L223" i="24" s="1"/>
  <c r="K215" i="24"/>
  <c r="L215" i="24" s="1"/>
  <c r="K207" i="24"/>
  <c r="L207" i="24" s="1"/>
  <c r="K199" i="24"/>
  <c r="L199" i="24" s="1"/>
  <c r="K191" i="24"/>
  <c r="L191" i="24" s="1"/>
  <c r="K183" i="24"/>
  <c r="L183" i="24" s="1"/>
  <c r="K175" i="24"/>
  <c r="L175" i="24" s="1"/>
  <c r="K167" i="24"/>
  <c r="L167" i="24" s="1"/>
  <c r="K159" i="24"/>
  <c r="L159" i="24" s="1"/>
  <c r="K151" i="24"/>
  <c r="L151" i="24" s="1"/>
  <c r="K143" i="24"/>
  <c r="L143" i="24" s="1"/>
  <c r="K135" i="24"/>
  <c r="L135" i="24" s="1"/>
  <c r="K127" i="24"/>
  <c r="L127" i="24" s="1"/>
  <c r="K119" i="24"/>
  <c r="L119" i="24" s="1"/>
  <c r="K111" i="24"/>
  <c r="L111" i="24" s="1"/>
  <c r="K103" i="24"/>
  <c r="L103" i="24" s="1"/>
  <c r="K95" i="24"/>
  <c r="L95" i="24" s="1"/>
  <c r="K87" i="24"/>
  <c r="L87" i="24" s="1"/>
  <c r="K79" i="24"/>
  <c r="L79" i="24" s="1"/>
  <c r="K289" i="24"/>
  <c r="L289" i="24" s="1"/>
  <c r="K281" i="24"/>
  <c r="L281" i="24" s="1"/>
  <c r="K273" i="24"/>
  <c r="L273" i="24" s="1"/>
  <c r="K265" i="24"/>
  <c r="L265" i="24" s="1"/>
  <c r="K257" i="24"/>
  <c r="L257" i="24" s="1"/>
  <c r="K249" i="24"/>
  <c r="L249" i="24" s="1"/>
  <c r="K241" i="24"/>
  <c r="L241" i="24" s="1"/>
  <c r="K233" i="24"/>
  <c r="L233" i="24" s="1"/>
  <c r="K225" i="24"/>
  <c r="L225" i="24" s="1"/>
  <c r="K217" i="24"/>
  <c r="L217" i="24" s="1"/>
  <c r="K209" i="24"/>
  <c r="L209" i="24" s="1"/>
  <c r="K201" i="24"/>
  <c r="L201" i="24" s="1"/>
  <c r="K193" i="24"/>
  <c r="L193" i="24" s="1"/>
  <c r="K185" i="24"/>
  <c r="L185" i="24" s="1"/>
  <c r="K177" i="24"/>
  <c r="L177" i="24" s="1"/>
  <c r="K169" i="24"/>
  <c r="L169" i="24" s="1"/>
  <c r="K161" i="24"/>
  <c r="L161" i="24" s="1"/>
  <c r="K153" i="24"/>
  <c r="L153" i="24" s="1"/>
  <c r="K145" i="24"/>
  <c r="L145" i="24" s="1"/>
  <c r="K137" i="24"/>
  <c r="L137" i="24" s="1"/>
  <c r="K129" i="24"/>
  <c r="L129" i="24" s="1"/>
  <c r="K121" i="24"/>
  <c r="L121" i="24" s="1"/>
  <c r="K113" i="24"/>
  <c r="L113" i="24" s="1"/>
  <c r="K105" i="24"/>
  <c r="L105" i="24" s="1"/>
  <c r="K97" i="24"/>
  <c r="L97" i="24" s="1"/>
  <c r="K89" i="24"/>
  <c r="L89" i="24" s="1"/>
  <c r="K284" i="24"/>
  <c r="L284" i="24" s="1"/>
  <c r="K275" i="24"/>
  <c r="L275" i="24" s="1"/>
  <c r="K211" i="24"/>
  <c r="L211" i="24" s="1"/>
  <c r="K73" i="24"/>
  <c r="L73" i="24" s="1"/>
  <c r="K68" i="24"/>
  <c r="L68" i="24" s="1"/>
  <c r="K60" i="24"/>
  <c r="L60" i="24" s="1"/>
  <c r="K52" i="24"/>
  <c r="L52" i="24" s="1"/>
  <c r="K44" i="24"/>
  <c r="L44" i="24" s="1"/>
  <c r="K36" i="24"/>
  <c r="L36" i="24" s="1"/>
  <c r="K28" i="24"/>
  <c r="L28" i="24" s="1"/>
  <c r="K20" i="24"/>
  <c r="L20" i="24" s="1"/>
  <c r="K12" i="24"/>
  <c r="L12" i="24" s="1"/>
  <c r="K4" i="24"/>
  <c r="L4" i="24" s="1"/>
  <c r="K49" i="24"/>
  <c r="L49" i="24" s="1"/>
  <c r="K251" i="24"/>
  <c r="L251" i="24" s="1"/>
  <c r="K187" i="24"/>
  <c r="L187" i="24" s="1"/>
  <c r="K171" i="24"/>
  <c r="L171" i="24" s="1"/>
  <c r="K155" i="24"/>
  <c r="L155" i="24" s="1"/>
  <c r="K139" i="24"/>
  <c r="L139" i="24" s="1"/>
  <c r="K123" i="24"/>
  <c r="L123" i="24" s="1"/>
  <c r="K107" i="24"/>
  <c r="L107" i="24" s="1"/>
  <c r="K91" i="24"/>
  <c r="L91" i="24" s="1"/>
  <c r="K69" i="24"/>
  <c r="L69" i="24" s="1"/>
  <c r="K53" i="24"/>
  <c r="L53" i="24" s="1"/>
  <c r="K45" i="24"/>
  <c r="L45" i="24" s="1"/>
  <c r="K283" i="24"/>
  <c r="L283" i="24" s="1"/>
  <c r="K83" i="24"/>
  <c r="L83" i="24" s="1"/>
  <c r="K75" i="24"/>
  <c r="L75" i="24" s="1"/>
  <c r="K227" i="24"/>
  <c r="L227" i="24" s="1"/>
  <c r="K179" i="24"/>
  <c r="L179" i="24" s="1"/>
  <c r="K131" i="24"/>
  <c r="L131" i="24" s="1"/>
  <c r="K99" i="24"/>
  <c r="L99" i="24" s="1"/>
  <c r="K267" i="24"/>
  <c r="L267" i="24" s="1"/>
  <c r="K203" i="24"/>
  <c r="L203" i="24" s="1"/>
  <c r="K63" i="24"/>
  <c r="L63" i="24" s="1"/>
  <c r="K55" i="24"/>
  <c r="L55" i="24" s="1"/>
  <c r="K47" i="24"/>
  <c r="L47" i="24" s="1"/>
  <c r="K39" i="24"/>
  <c r="L39" i="24" s="1"/>
  <c r="K31" i="24"/>
  <c r="L31" i="24" s="1"/>
  <c r="K23" i="24"/>
  <c r="L23" i="24" s="1"/>
  <c r="K15" i="24"/>
  <c r="L15" i="24" s="1"/>
  <c r="K147" i="24"/>
  <c r="L147" i="24" s="1"/>
  <c r="K33" i="24"/>
  <c r="L33" i="24" s="1"/>
  <c r="K25" i="24"/>
  <c r="L25" i="24" s="1"/>
  <c r="K17" i="24"/>
  <c r="L17" i="24" s="1"/>
  <c r="K9" i="24"/>
  <c r="L9" i="24" s="1"/>
  <c r="K243" i="24"/>
  <c r="L243" i="24" s="1"/>
  <c r="K219" i="24"/>
  <c r="L219" i="24" s="1"/>
  <c r="K163" i="24"/>
  <c r="L163" i="24" s="1"/>
  <c r="K71" i="24"/>
  <c r="L71" i="24" s="1"/>
  <c r="K259" i="24"/>
  <c r="L259" i="24" s="1"/>
  <c r="K195" i="24"/>
  <c r="L195" i="24" s="1"/>
  <c r="K115" i="24"/>
  <c r="L115" i="24" s="1"/>
  <c r="K235" i="24"/>
  <c r="L235" i="24" s="1"/>
  <c r="K81" i="24"/>
  <c r="L81" i="24" s="1"/>
  <c r="K65" i="24"/>
  <c r="L65" i="24" s="1"/>
  <c r="K57" i="24"/>
  <c r="L57" i="24" s="1"/>
  <c r="K41" i="24"/>
  <c r="L41" i="24" s="1"/>
  <c r="K18" i="24"/>
  <c r="L18" i="24" s="1"/>
  <c r="K59" i="24"/>
  <c r="L59" i="24" s="1"/>
  <c r="K35" i="24"/>
  <c r="L35" i="24" s="1"/>
  <c r="K77" i="24"/>
  <c r="L77" i="24" s="1"/>
  <c r="K19" i="24"/>
  <c r="L19" i="24" s="1"/>
  <c r="K40" i="24"/>
  <c r="L40" i="24" s="1"/>
  <c r="K125" i="24"/>
  <c r="L125" i="24" s="1"/>
  <c r="K184" i="24"/>
  <c r="L184" i="24" s="1"/>
  <c r="K80" i="24"/>
  <c r="L80" i="24" s="1"/>
  <c r="K170" i="24"/>
  <c r="L170" i="24" s="1"/>
  <c r="K270" i="24"/>
  <c r="L270" i="24" s="1"/>
  <c r="K156" i="24"/>
  <c r="L156" i="24" s="1"/>
  <c r="K254" i="24"/>
  <c r="L254" i="24" s="1"/>
  <c r="K96" i="24"/>
  <c r="L96" i="24" s="1"/>
  <c r="K160" i="24"/>
  <c r="L160" i="24" s="1"/>
  <c r="K245" i="24"/>
  <c r="L245" i="24" s="1"/>
  <c r="K114" i="24"/>
  <c r="L114" i="24" s="1"/>
  <c r="K238" i="24"/>
  <c r="L238" i="24" s="1"/>
  <c r="K198" i="24"/>
  <c r="L198" i="24" s="1"/>
  <c r="K252" i="24"/>
  <c r="L252" i="24" s="1"/>
  <c r="K180" i="24"/>
  <c r="L180" i="24" s="1"/>
  <c r="K50" i="24"/>
  <c r="L50" i="24" s="1"/>
  <c r="K61" i="24"/>
  <c r="L61" i="24" s="1"/>
  <c r="K11" i="24"/>
  <c r="L11" i="24" s="1"/>
  <c r="K37" i="24"/>
  <c r="L37" i="24" s="1"/>
  <c r="K21" i="24"/>
  <c r="L21" i="24" s="1"/>
  <c r="K188" i="24"/>
  <c r="L188" i="24" s="1"/>
  <c r="K136" i="24"/>
  <c r="L136" i="24" s="1"/>
  <c r="K204" i="24"/>
  <c r="L204" i="24" s="1"/>
  <c r="K230" i="24"/>
  <c r="L230" i="24" s="1"/>
  <c r="K186" i="24"/>
  <c r="L186" i="24" s="1"/>
  <c r="K272" i="24"/>
  <c r="L272" i="24" s="1"/>
  <c r="K172" i="24"/>
  <c r="L172" i="24" s="1"/>
  <c r="K256" i="24"/>
  <c r="L256" i="24" s="1"/>
  <c r="K101" i="24"/>
  <c r="L101" i="24" s="1"/>
  <c r="K165" i="24"/>
  <c r="L165" i="24" s="1"/>
  <c r="K258" i="24"/>
  <c r="L258" i="24" s="1"/>
  <c r="K130" i="24"/>
  <c r="L130" i="24" s="1"/>
  <c r="K240" i="24"/>
  <c r="L240" i="24" s="1"/>
  <c r="K200" i="24"/>
  <c r="L200" i="24" s="1"/>
  <c r="K76" i="24"/>
  <c r="L76" i="24" s="1"/>
  <c r="K189" i="24"/>
  <c r="L189" i="24" s="1"/>
  <c r="K286" i="24"/>
  <c r="L286" i="24" s="1"/>
  <c r="K277" i="24"/>
  <c r="L277" i="24" s="1"/>
  <c r="K197" i="24"/>
  <c r="L197" i="24" s="1"/>
  <c r="K10" i="24"/>
  <c r="L10" i="24" s="1"/>
  <c r="K16" i="24"/>
  <c r="L16" i="24" s="1"/>
  <c r="K13" i="24"/>
  <c r="L13" i="24" s="1"/>
  <c r="K67" i="24"/>
  <c r="L67" i="24" s="1"/>
  <c r="K34" i="24"/>
  <c r="L34" i="24" s="1"/>
  <c r="K72" i="24"/>
  <c r="L72" i="24" s="1"/>
  <c r="K141" i="24"/>
  <c r="L141" i="24" s="1"/>
  <c r="K213" i="24"/>
  <c r="L213" i="24" s="1"/>
  <c r="K206" i="24"/>
  <c r="L206" i="24" s="1"/>
  <c r="K190" i="24"/>
  <c r="L190" i="24" s="1"/>
  <c r="K276" i="24"/>
  <c r="L276" i="24" s="1"/>
  <c r="K112" i="24"/>
  <c r="L112" i="24" s="1"/>
  <c r="K176" i="24"/>
  <c r="L176" i="24" s="1"/>
  <c r="K278" i="24"/>
  <c r="L278" i="24" s="1"/>
  <c r="K146" i="24"/>
  <c r="L146" i="24" s="1"/>
  <c r="K260" i="24"/>
  <c r="L260" i="24" s="1"/>
  <c r="K220" i="24"/>
  <c r="L220" i="24" s="1"/>
  <c r="K84" i="24"/>
  <c r="L84" i="24" s="1"/>
  <c r="K202" i="24"/>
  <c r="L202" i="24" s="1"/>
  <c r="K288" i="24"/>
  <c r="L288" i="24" s="1"/>
  <c r="K6" i="24"/>
  <c r="L6" i="24" s="1"/>
  <c r="K14" i="24"/>
  <c r="L14" i="24" s="1"/>
  <c r="K48" i="24"/>
  <c r="L48" i="24" s="1"/>
  <c r="K26" i="24"/>
  <c r="L26" i="24" s="1"/>
  <c r="K32" i="24"/>
  <c r="L32" i="24" s="1"/>
  <c r="K38" i="24"/>
  <c r="L38" i="24" s="1"/>
  <c r="K88" i="24"/>
  <c r="L88" i="24" s="1"/>
  <c r="K152" i="24"/>
  <c r="L152" i="24" s="1"/>
  <c r="K226" i="24"/>
  <c r="L226" i="24" s="1"/>
  <c r="K90" i="24"/>
  <c r="L90" i="24" s="1"/>
  <c r="K208" i="24"/>
  <c r="L208" i="24" s="1"/>
  <c r="K74" i="24"/>
  <c r="L74" i="24" s="1"/>
  <c r="K192" i="24"/>
  <c r="L192" i="24" s="1"/>
  <c r="K285" i="24"/>
  <c r="L285" i="24" s="1"/>
  <c r="K117" i="24"/>
  <c r="L117" i="24" s="1"/>
  <c r="K181" i="24"/>
  <c r="L181" i="24" s="1"/>
  <c r="K280" i="24"/>
  <c r="L280" i="24" s="1"/>
  <c r="K162" i="24"/>
  <c r="L162" i="24" s="1"/>
  <c r="K269" i="24"/>
  <c r="L269" i="24" s="1"/>
  <c r="K229" i="24"/>
  <c r="L229" i="24" s="1"/>
  <c r="K100" i="24"/>
  <c r="L100" i="24" s="1"/>
  <c r="K222" i="24"/>
  <c r="L222" i="24" s="1"/>
  <c r="K27" i="24"/>
  <c r="L27" i="24" s="1"/>
  <c r="K7" i="24"/>
  <c r="L7" i="24" s="1"/>
  <c r="K30" i="24"/>
  <c r="L30" i="24" s="1"/>
  <c r="K64" i="24"/>
  <c r="L64" i="24" s="1"/>
  <c r="K51" i="24"/>
  <c r="L51" i="24" s="1"/>
  <c r="K93" i="24"/>
  <c r="L93" i="24" s="1"/>
  <c r="K157" i="24"/>
  <c r="L157" i="24" s="1"/>
  <c r="K246" i="24"/>
  <c r="L246" i="24" s="1"/>
  <c r="K106" i="24"/>
  <c r="L106" i="24" s="1"/>
  <c r="K228" i="24"/>
  <c r="L228" i="24" s="1"/>
  <c r="K92" i="24"/>
  <c r="L92" i="24" s="1"/>
  <c r="K212" i="24"/>
  <c r="L212" i="24" s="1"/>
  <c r="K261" i="24"/>
  <c r="L261" i="24" s="1"/>
  <c r="K128" i="24"/>
  <c r="L128" i="24" s="1"/>
  <c r="K194" i="24"/>
  <c r="L194" i="24" s="1"/>
  <c r="K232" i="24"/>
  <c r="L232" i="24" s="1"/>
  <c r="K178" i="24"/>
  <c r="L178" i="24" s="1"/>
  <c r="K282" i="24"/>
  <c r="L282" i="24" s="1"/>
  <c r="K242" i="24"/>
  <c r="L242" i="24" s="1"/>
  <c r="K116" i="24"/>
  <c r="L116" i="24" s="1"/>
  <c r="K224" i="24"/>
  <c r="L224" i="24" s="1"/>
  <c r="K120" i="24"/>
  <c r="L120" i="24" s="1"/>
  <c r="K85" i="24"/>
  <c r="L85" i="24" s="1"/>
  <c r="K98" i="24"/>
  <c r="L98" i="24" s="1"/>
  <c r="K266" i="24"/>
  <c r="L266" i="24" s="1"/>
  <c r="K29" i="24"/>
  <c r="L29" i="24" s="1"/>
  <c r="K24" i="24"/>
  <c r="L24" i="24" s="1"/>
  <c r="K43" i="24"/>
  <c r="L43" i="24" s="1"/>
  <c r="K3" i="24"/>
  <c r="L3" i="24" s="1"/>
  <c r="K66" i="24"/>
  <c r="L66" i="24" s="1"/>
  <c r="K104" i="24"/>
  <c r="L104" i="24" s="1"/>
  <c r="K168" i="24"/>
  <c r="L168" i="24" s="1"/>
  <c r="K248" i="24"/>
  <c r="L248" i="24" s="1"/>
  <c r="K122" i="24"/>
  <c r="L122" i="24" s="1"/>
  <c r="K237" i="24"/>
  <c r="L237" i="24" s="1"/>
  <c r="K108" i="24"/>
  <c r="L108" i="24" s="1"/>
  <c r="K221" i="24"/>
  <c r="L221" i="24" s="1"/>
  <c r="K133" i="24"/>
  <c r="L133" i="24" s="1"/>
  <c r="K214" i="24"/>
  <c r="L214" i="24" s="1"/>
  <c r="K274" i="24"/>
  <c r="L274" i="24" s="1"/>
  <c r="K196" i="24"/>
  <c r="L196" i="24" s="1"/>
  <c r="K262" i="24"/>
  <c r="L262" i="24" s="1"/>
  <c r="K132" i="24"/>
  <c r="L132" i="24" s="1"/>
  <c r="K244" i="24"/>
  <c r="L244" i="24" s="1"/>
  <c r="K46" i="24"/>
  <c r="L46" i="24" s="1"/>
  <c r="K62" i="24"/>
  <c r="L62" i="24" s="1"/>
  <c r="K182" i="24"/>
  <c r="L182" i="24" s="1"/>
  <c r="K149" i="24"/>
  <c r="L149" i="24" s="1"/>
  <c r="K42" i="24"/>
  <c r="L42" i="24" s="1"/>
  <c r="K56" i="24"/>
  <c r="L56" i="24" s="1"/>
  <c r="K58" i="24"/>
  <c r="L58" i="24" s="1"/>
  <c r="K54" i="24"/>
  <c r="L54" i="24" s="1"/>
  <c r="K70" i="24"/>
  <c r="L70" i="24" s="1"/>
  <c r="K109" i="24"/>
  <c r="L109" i="24" s="1"/>
  <c r="K173" i="24"/>
  <c r="L173" i="24" s="1"/>
  <c r="K268" i="24"/>
  <c r="L268" i="24" s="1"/>
  <c r="K138" i="24"/>
  <c r="L138" i="24" s="1"/>
  <c r="K250" i="24"/>
  <c r="L250" i="24" s="1"/>
  <c r="K124" i="24"/>
  <c r="L124" i="24" s="1"/>
  <c r="K234" i="24"/>
  <c r="L234" i="24" s="1"/>
  <c r="K82" i="24"/>
  <c r="L82" i="24" s="1"/>
  <c r="K144" i="24"/>
  <c r="L144" i="24" s="1"/>
  <c r="K216" i="24"/>
  <c r="L216" i="24" s="1"/>
  <c r="K205" i="24"/>
  <c r="L205" i="24" s="1"/>
  <c r="K210" i="24"/>
  <c r="L210" i="24" s="1"/>
  <c r="K264" i="24"/>
  <c r="L264" i="24" s="1"/>
  <c r="K148" i="24"/>
  <c r="L148" i="24" s="1"/>
  <c r="K253" i="24"/>
  <c r="L253" i="24" s="1"/>
  <c r="K5" i="24"/>
  <c r="L5" i="24" s="1"/>
  <c r="K22" i="24"/>
  <c r="L22" i="24" s="1"/>
  <c r="K8" i="24"/>
  <c r="L8" i="24" s="1"/>
  <c r="K154" i="24"/>
  <c r="L154" i="24" s="1"/>
  <c r="K140" i="24"/>
  <c r="L140" i="24" s="1"/>
  <c r="K236" i="24"/>
  <c r="L236" i="24" s="1"/>
  <c r="K218" i="24"/>
  <c r="L218" i="24" s="1"/>
  <c r="K164" i="24"/>
  <c r="L164" i="24" s="1"/>
  <c r="L290" i="24" l="1"/>
  <c r="B290" i="23" l="1"/>
  <c r="E289" i="23"/>
  <c r="F289" i="23" s="1"/>
  <c r="E288" i="23"/>
  <c r="F288" i="23" s="1"/>
  <c r="E287" i="23"/>
  <c r="F287" i="23" s="1"/>
  <c r="E286" i="23"/>
  <c r="F286" i="23" s="1"/>
  <c r="E285" i="23"/>
  <c r="F285" i="23" s="1"/>
  <c r="E284" i="23"/>
  <c r="F284" i="23" s="1"/>
  <c r="E283" i="23"/>
  <c r="F283" i="23" s="1"/>
  <c r="E282" i="23"/>
  <c r="F282" i="23" s="1"/>
  <c r="E281" i="23"/>
  <c r="F281" i="23" s="1"/>
  <c r="E280" i="23"/>
  <c r="F280" i="23" s="1"/>
  <c r="E279" i="23"/>
  <c r="F279" i="23" s="1"/>
  <c r="E278" i="23"/>
  <c r="F278" i="23" s="1"/>
  <c r="E277" i="23"/>
  <c r="F277" i="23" s="1"/>
  <c r="E276" i="23"/>
  <c r="F276" i="23" s="1"/>
  <c r="E275" i="23"/>
  <c r="F275" i="23" s="1"/>
  <c r="E274" i="23"/>
  <c r="F274" i="23" s="1"/>
  <c r="E273" i="23"/>
  <c r="F273" i="23" s="1"/>
  <c r="E272" i="23"/>
  <c r="F272" i="23" s="1"/>
  <c r="E271" i="23"/>
  <c r="F271" i="23" s="1"/>
  <c r="E270" i="23"/>
  <c r="F270" i="23" s="1"/>
  <c r="E269" i="23"/>
  <c r="F269" i="23" s="1"/>
  <c r="E268" i="23"/>
  <c r="F268" i="23" s="1"/>
  <c r="E267" i="23"/>
  <c r="F267" i="23" s="1"/>
  <c r="E266" i="23"/>
  <c r="F266" i="23" s="1"/>
  <c r="E265" i="23"/>
  <c r="F265" i="23" s="1"/>
  <c r="E264" i="23"/>
  <c r="F264" i="23" s="1"/>
  <c r="E263" i="23"/>
  <c r="F263" i="23" s="1"/>
  <c r="E262" i="23"/>
  <c r="F262" i="23" s="1"/>
  <c r="E261" i="23"/>
  <c r="F261" i="23" s="1"/>
  <c r="E260" i="23"/>
  <c r="F260" i="23" s="1"/>
  <c r="E259" i="23"/>
  <c r="F259" i="23" s="1"/>
  <c r="E258" i="23"/>
  <c r="F258" i="23" s="1"/>
  <c r="E257" i="23"/>
  <c r="F257" i="23" s="1"/>
  <c r="E256" i="23"/>
  <c r="F256" i="23" s="1"/>
  <c r="E255" i="23"/>
  <c r="F255" i="23" s="1"/>
  <c r="E254" i="23"/>
  <c r="F254" i="23" s="1"/>
  <c r="E253" i="23"/>
  <c r="F253" i="23" s="1"/>
  <c r="E252" i="23"/>
  <c r="F252" i="23" s="1"/>
  <c r="E251" i="23"/>
  <c r="F251" i="23" s="1"/>
  <c r="E250" i="23"/>
  <c r="F250" i="23" s="1"/>
  <c r="E249" i="23"/>
  <c r="F249" i="23" s="1"/>
  <c r="E248" i="23"/>
  <c r="F248" i="23" s="1"/>
  <c r="E247" i="23"/>
  <c r="F247" i="23" s="1"/>
  <c r="E246" i="23"/>
  <c r="F246" i="23" s="1"/>
  <c r="E245" i="23"/>
  <c r="F245" i="23" s="1"/>
  <c r="E244" i="23"/>
  <c r="F244" i="23" s="1"/>
  <c r="E243" i="23"/>
  <c r="F243" i="23" s="1"/>
  <c r="E242" i="23"/>
  <c r="F242" i="23" s="1"/>
  <c r="E241" i="23"/>
  <c r="F241" i="23" s="1"/>
  <c r="E240" i="23"/>
  <c r="F240" i="23" s="1"/>
  <c r="E239" i="23"/>
  <c r="F239" i="23" s="1"/>
  <c r="E238" i="23"/>
  <c r="F238" i="23" s="1"/>
  <c r="E237" i="23"/>
  <c r="F237" i="23" s="1"/>
  <c r="E236" i="23"/>
  <c r="F236" i="23" s="1"/>
  <c r="E235" i="23"/>
  <c r="F235" i="23" s="1"/>
  <c r="E234" i="23"/>
  <c r="F234" i="23" s="1"/>
  <c r="E233" i="23"/>
  <c r="F233" i="23" s="1"/>
  <c r="E232" i="23"/>
  <c r="F232" i="23" s="1"/>
  <c r="E231" i="23"/>
  <c r="F231" i="23" s="1"/>
  <c r="E230" i="23"/>
  <c r="F230" i="23" s="1"/>
  <c r="E229" i="23"/>
  <c r="F229" i="23" s="1"/>
  <c r="E228" i="23"/>
  <c r="F228" i="23" s="1"/>
  <c r="E227" i="23"/>
  <c r="F227" i="23" s="1"/>
  <c r="E226" i="23"/>
  <c r="F226" i="23" s="1"/>
  <c r="E225" i="23"/>
  <c r="F225" i="23" s="1"/>
  <c r="E224" i="23"/>
  <c r="F224" i="23" s="1"/>
  <c r="E223" i="23"/>
  <c r="F223" i="23" s="1"/>
  <c r="E222" i="23"/>
  <c r="F222" i="23" s="1"/>
  <c r="E221" i="23"/>
  <c r="F221" i="23" s="1"/>
  <c r="E220" i="23"/>
  <c r="F220" i="23" s="1"/>
  <c r="E219" i="23"/>
  <c r="F219" i="23" s="1"/>
  <c r="E218" i="23"/>
  <c r="F218" i="23" s="1"/>
  <c r="E217" i="23"/>
  <c r="F217" i="23" s="1"/>
  <c r="E216" i="23"/>
  <c r="F216" i="23" s="1"/>
  <c r="E215" i="23"/>
  <c r="F215" i="23" s="1"/>
  <c r="E214" i="23"/>
  <c r="F214" i="23" s="1"/>
  <c r="E213" i="23"/>
  <c r="F213" i="23" s="1"/>
  <c r="E212" i="23"/>
  <c r="F212" i="23" s="1"/>
  <c r="E211" i="23"/>
  <c r="F211" i="23" s="1"/>
  <c r="E210" i="23"/>
  <c r="F210" i="23" s="1"/>
  <c r="E209" i="23"/>
  <c r="F209" i="23" s="1"/>
  <c r="E208" i="23"/>
  <c r="F208" i="23" s="1"/>
  <c r="E207" i="23"/>
  <c r="F207" i="23" s="1"/>
  <c r="E206" i="23"/>
  <c r="F206" i="23" s="1"/>
  <c r="E205" i="23"/>
  <c r="F205" i="23" s="1"/>
  <c r="E204" i="23"/>
  <c r="F204" i="23" s="1"/>
  <c r="E203" i="23"/>
  <c r="F203" i="23" s="1"/>
  <c r="E202" i="23"/>
  <c r="F202" i="23" s="1"/>
  <c r="E201" i="23"/>
  <c r="F201" i="23" s="1"/>
  <c r="E200" i="23"/>
  <c r="F200" i="23" s="1"/>
  <c r="E199" i="23"/>
  <c r="F199" i="23" s="1"/>
  <c r="E198" i="23"/>
  <c r="F198" i="23" s="1"/>
  <c r="E197" i="23"/>
  <c r="F197" i="23" s="1"/>
  <c r="E196" i="23"/>
  <c r="F196" i="23" s="1"/>
  <c r="E195" i="23"/>
  <c r="F195" i="23" s="1"/>
  <c r="E194" i="23"/>
  <c r="F194" i="23" s="1"/>
  <c r="E193" i="23"/>
  <c r="F193" i="23" s="1"/>
  <c r="E192" i="23"/>
  <c r="F192" i="23" s="1"/>
  <c r="E191" i="23"/>
  <c r="F191" i="23" s="1"/>
  <c r="E190" i="23"/>
  <c r="F190" i="23" s="1"/>
  <c r="E189" i="23"/>
  <c r="F189" i="23" s="1"/>
  <c r="E188" i="23"/>
  <c r="F188" i="23" s="1"/>
  <c r="E187" i="23"/>
  <c r="F187" i="23" s="1"/>
  <c r="E186" i="23"/>
  <c r="F186" i="23" s="1"/>
  <c r="E185" i="23"/>
  <c r="F185" i="23" s="1"/>
  <c r="E184" i="23"/>
  <c r="F184" i="23" s="1"/>
  <c r="E183" i="23"/>
  <c r="F183" i="23" s="1"/>
  <c r="E182" i="23"/>
  <c r="F182" i="23" s="1"/>
  <c r="E181" i="23"/>
  <c r="F181" i="23" s="1"/>
  <c r="E180" i="23"/>
  <c r="F180" i="23" s="1"/>
  <c r="E179" i="23"/>
  <c r="F179" i="23" s="1"/>
  <c r="E178" i="23"/>
  <c r="F178" i="23" s="1"/>
  <c r="E177" i="23"/>
  <c r="F177" i="23" s="1"/>
  <c r="E176" i="23"/>
  <c r="F176" i="23" s="1"/>
  <c r="E175" i="23"/>
  <c r="F175" i="23" s="1"/>
  <c r="E174" i="23"/>
  <c r="F174" i="23" s="1"/>
  <c r="E173" i="23"/>
  <c r="F173" i="23" s="1"/>
  <c r="E172" i="23"/>
  <c r="F172" i="23" s="1"/>
  <c r="E171" i="23"/>
  <c r="F171" i="23" s="1"/>
  <c r="E170" i="23"/>
  <c r="F170" i="23" s="1"/>
  <c r="E169" i="23"/>
  <c r="F169" i="23" s="1"/>
  <c r="E168" i="23"/>
  <c r="F168" i="23" s="1"/>
  <c r="E167" i="23"/>
  <c r="F167" i="23" s="1"/>
  <c r="E166" i="23"/>
  <c r="F166" i="23" s="1"/>
  <c r="E165" i="23"/>
  <c r="F165" i="23" s="1"/>
  <c r="E164" i="23"/>
  <c r="F164" i="23" s="1"/>
  <c r="E163" i="23"/>
  <c r="F163" i="23" s="1"/>
  <c r="E162" i="23"/>
  <c r="F162" i="23" s="1"/>
  <c r="E161" i="23"/>
  <c r="F161" i="23" s="1"/>
  <c r="E160" i="23"/>
  <c r="F160" i="23" s="1"/>
  <c r="E159" i="23"/>
  <c r="F159" i="23" s="1"/>
  <c r="E158" i="23"/>
  <c r="F158" i="23" s="1"/>
  <c r="E157" i="23"/>
  <c r="F157" i="23" s="1"/>
  <c r="E156" i="23"/>
  <c r="F156" i="23" s="1"/>
  <c r="E155" i="23"/>
  <c r="F155" i="23" s="1"/>
  <c r="E154" i="23"/>
  <c r="F154" i="23" s="1"/>
  <c r="E153" i="23"/>
  <c r="F153" i="23" s="1"/>
  <c r="E152" i="23"/>
  <c r="F152" i="23" s="1"/>
  <c r="E151" i="23"/>
  <c r="F151" i="23" s="1"/>
  <c r="E150" i="23"/>
  <c r="F150" i="23" s="1"/>
  <c r="E149" i="23"/>
  <c r="F149" i="23" s="1"/>
  <c r="E148" i="23"/>
  <c r="F148" i="23" s="1"/>
  <c r="E147" i="23"/>
  <c r="F147" i="23" s="1"/>
  <c r="E146" i="23"/>
  <c r="F146" i="23" s="1"/>
  <c r="E145" i="23"/>
  <c r="F145" i="23" s="1"/>
  <c r="E144" i="23"/>
  <c r="F144" i="23" s="1"/>
  <c r="E143" i="23"/>
  <c r="F143" i="23" s="1"/>
  <c r="E142" i="23"/>
  <c r="F142" i="23" s="1"/>
  <c r="E141" i="23"/>
  <c r="F141" i="23" s="1"/>
  <c r="E140" i="23"/>
  <c r="F140" i="23" s="1"/>
  <c r="E139" i="23"/>
  <c r="F139" i="23" s="1"/>
  <c r="E138" i="23"/>
  <c r="F138" i="23" s="1"/>
  <c r="E137" i="23"/>
  <c r="F137" i="23" s="1"/>
  <c r="E136" i="23"/>
  <c r="F136" i="23" s="1"/>
  <c r="E135" i="23"/>
  <c r="F135" i="23" s="1"/>
  <c r="E134" i="23"/>
  <c r="F134" i="23" s="1"/>
  <c r="E133" i="23"/>
  <c r="F133" i="23" s="1"/>
  <c r="E132" i="23"/>
  <c r="F132" i="23" s="1"/>
  <c r="E131" i="23"/>
  <c r="F131" i="23" s="1"/>
  <c r="E130" i="23"/>
  <c r="F130" i="23" s="1"/>
  <c r="E129" i="23"/>
  <c r="F129" i="23" s="1"/>
  <c r="E128" i="23"/>
  <c r="F128" i="23" s="1"/>
  <c r="E127" i="23"/>
  <c r="F127" i="23" s="1"/>
  <c r="E126" i="23"/>
  <c r="F126" i="23" s="1"/>
  <c r="E125" i="23"/>
  <c r="F125" i="23" s="1"/>
  <c r="E124" i="23"/>
  <c r="F124" i="23" s="1"/>
  <c r="E123" i="23"/>
  <c r="F123" i="23" s="1"/>
  <c r="E122" i="23"/>
  <c r="F122" i="23" s="1"/>
  <c r="E121" i="23"/>
  <c r="F121" i="23" s="1"/>
  <c r="E120" i="23"/>
  <c r="F120" i="23" s="1"/>
  <c r="E119" i="23"/>
  <c r="F119" i="23" s="1"/>
  <c r="E118" i="23"/>
  <c r="F118" i="23" s="1"/>
  <c r="E117" i="23"/>
  <c r="F117" i="23" s="1"/>
  <c r="E116" i="23"/>
  <c r="F116" i="23" s="1"/>
  <c r="E115" i="23"/>
  <c r="F115" i="23" s="1"/>
  <c r="E114" i="23"/>
  <c r="F114" i="23" s="1"/>
  <c r="E113" i="23"/>
  <c r="F113" i="23" s="1"/>
  <c r="E112" i="23"/>
  <c r="F112" i="23" s="1"/>
  <c r="E111" i="23"/>
  <c r="F111" i="23" s="1"/>
  <c r="E110" i="23"/>
  <c r="F110" i="23" s="1"/>
  <c r="E109" i="23"/>
  <c r="F109" i="23" s="1"/>
  <c r="E108" i="23"/>
  <c r="F108" i="23" s="1"/>
  <c r="E107" i="23"/>
  <c r="F107" i="23" s="1"/>
  <c r="E106" i="23"/>
  <c r="F106" i="23" s="1"/>
  <c r="E105" i="23"/>
  <c r="F105" i="23" s="1"/>
  <c r="E104" i="23"/>
  <c r="F104" i="23" s="1"/>
  <c r="E103" i="23"/>
  <c r="F103" i="23" s="1"/>
  <c r="E102" i="23"/>
  <c r="F102" i="23" s="1"/>
  <c r="E101" i="23"/>
  <c r="F101" i="23" s="1"/>
  <c r="E100" i="23"/>
  <c r="F100" i="23" s="1"/>
  <c r="E99" i="23"/>
  <c r="F99" i="23" s="1"/>
  <c r="E98" i="23"/>
  <c r="F98" i="23" s="1"/>
  <c r="E97" i="23"/>
  <c r="F97" i="23" s="1"/>
  <c r="E96" i="23"/>
  <c r="F96" i="23" s="1"/>
  <c r="E95" i="23"/>
  <c r="F95" i="23" s="1"/>
  <c r="E94" i="23"/>
  <c r="F94" i="23" s="1"/>
  <c r="E93" i="23"/>
  <c r="F93" i="23" s="1"/>
  <c r="E92" i="23"/>
  <c r="F92" i="23" s="1"/>
  <c r="E91" i="23"/>
  <c r="F91" i="23" s="1"/>
  <c r="E90" i="23"/>
  <c r="F90" i="23" s="1"/>
  <c r="E89" i="23"/>
  <c r="F89" i="23" s="1"/>
  <c r="E88" i="23"/>
  <c r="F88" i="23" s="1"/>
  <c r="E87" i="23"/>
  <c r="F87" i="23" s="1"/>
  <c r="E86" i="23"/>
  <c r="F86" i="23" s="1"/>
  <c r="E85" i="23"/>
  <c r="F85" i="23" s="1"/>
  <c r="E84" i="23"/>
  <c r="F84" i="23" s="1"/>
  <c r="E83" i="23"/>
  <c r="F83" i="23" s="1"/>
  <c r="E82" i="23"/>
  <c r="F82" i="23" s="1"/>
  <c r="E81" i="23"/>
  <c r="F81" i="23" s="1"/>
  <c r="E80" i="23"/>
  <c r="F80" i="23" s="1"/>
  <c r="E79" i="23"/>
  <c r="F79" i="23" s="1"/>
  <c r="E78" i="23"/>
  <c r="F78" i="23" s="1"/>
  <c r="E77" i="23"/>
  <c r="F77" i="23" s="1"/>
  <c r="E76" i="23"/>
  <c r="F76" i="23" s="1"/>
  <c r="E75" i="23"/>
  <c r="F75" i="23" s="1"/>
  <c r="E74" i="23"/>
  <c r="F74" i="23" s="1"/>
  <c r="E73" i="23"/>
  <c r="F73" i="23" s="1"/>
  <c r="E72" i="23"/>
  <c r="F72" i="23" s="1"/>
  <c r="E71" i="23"/>
  <c r="F71" i="23" s="1"/>
  <c r="E70" i="23"/>
  <c r="F70" i="23" s="1"/>
  <c r="E69" i="23"/>
  <c r="F69" i="23" s="1"/>
  <c r="E68" i="23"/>
  <c r="F68" i="23" s="1"/>
  <c r="E67" i="23"/>
  <c r="F67" i="23" s="1"/>
  <c r="E66" i="23"/>
  <c r="F66" i="23" s="1"/>
  <c r="E65" i="23"/>
  <c r="F65" i="23" s="1"/>
  <c r="E64" i="23"/>
  <c r="F64" i="23" s="1"/>
  <c r="E63" i="23"/>
  <c r="F63" i="23" s="1"/>
  <c r="E62" i="23"/>
  <c r="F62" i="23" s="1"/>
  <c r="E61" i="23"/>
  <c r="F61" i="23" s="1"/>
  <c r="E60" i="23"/>
  <c r="F60" i="23" s="1"/>
  <c r="E59" i="23"/>
  <c r="F59" i="23" s="1"/>
  <c r="E58" i="23"/>
  <c r="F58" i="23" s="1"/>
  <c r="E57" i="23"/>
  <c r="F57" i="23" s="1"/>
  <c r="E56" i="23"/>
  <c r="F56" i="23" s="1"/>
  <c r="F55" i="23"/>
  <c r="E55" i="23"/>
  <c r="E54" i="23"/>
  <c r="F54" i="23" s="1"/>
  <c r="E53" i="23"/>
  <c r="F53" i="23" s="1"/>
  <c r="E52" i="23"/>
  <c r="F52" i="23" s="1"/>
  <c r="E51" i="23"/>
  <c r="F51" i="23" s="1"/>
  <c r="E50" i="23"/>
  <c r="F50" i="23" s="1"/>
  <c r="E49" i="23"/>
  <c r="F49" i="23" s="1"/>
  <c r="E48" i="23"/>
  <c r="F48" i="23" s="1"/>
  <c r="E47" i="23"/>
  <c r="F47" i="23" s="1"/>
  <c r="E46" i="23"/>
  <c r="F46" i="23" s="1"/>
  <c r="E45" i="23"/>
  <c r="F45" i="23" s="1"/>
  <c r="E44" i="23"/>
  <c r="F44" i="23" s="1"/>
  <c r="E43" i="23"/>
  <c r="F43" i="23" s="1"/>
  <c r="E42" i="23"/>
  <c r="F42" i="23" s="1"/>
  <c r="E41" i="23"/>
  <c r="F41" i="23" s="1"/>
  <c r="E40" i="23"/>
  <c r="F40" i="23" s="1"/>
  <c r="F39" i="23"/>
  <c r="E39" i="23"/>
  <c r="E38" i="23"/>
  <c r="F38" i="23" s="1"/>
  <c r="E37" i="23"/>
  <c r="F37" i="23" s="1"/>
  <c r="E36" i="23"/>
  <c r="F36" i="23" s="1"/>
  <c r="F35" i="23"/>
  <c r="E35" i="23"/>
  <c r="E34" i="23"/>
  <c r="F34" i="23" s="1"/>
  <c r="E33" i="23"/>
  <c r="F33" i="23" s="1"/>
  <c r="E32" i="23"/>
  <c r="F32" i="23" s="1"/>
  <c r="F31" i="23"/>
  <c r="E31" i="23"/>
  <c r="E30" i="23"/>
  <c r="F30" i="23" s="1"/>
  <c r="E29" i="23"/>
  <c r="F29" i="23" s="1"/>
  <c r="E28" i="23"/>
  <c r="F28" i="23" s="1"/>
  <c r="E27" i="23"/>
  <c r="F27" i="23" s="1"/>
  <c r="E26" i="23"/>
  <c r="F26" i="23" s="1"/>
  <c r="E25" i="23"/>
  <c r="F25" i="23" s="1"/>
  <c r="E24" i="23"/>
  <c r="F24" i="23" s="1"/>
  <c r="F23" i="23"/>
  <c r="E23" i="23"/>
  <c r="E22" i="23"/>
  <c r="F22" i="23" s="1"/>
  <c r="E21" i="23"/>
  <c r="F21" i="23" s="1"/>
  <c r="E20" i="23"/>
  <c r="F20" i="23" s="1"/>
  <c r="E19" i="23"/>
  <c r="F19" i="23" s="1"/>
  <c r="E18" i="23"/>
  <c r="F18" i="23" s="1"/>
  <c r="E17" i="23"/>
  <c r="F17" i="23" s="1"/>
  <c r="E16" i="23"/>
  <c r="F16" i="23" s="1"/>
  <c r="E15" i="23"/>
  <c r="F15" i="23" s="1"/>
  <c r="E14" i="23"/>
  <c r="F14" i="23" s="1"/>
  <c r="E13" i="23"/>
  <c r="F13" i="23" s="1"/>
  <c r="E12" i="23"/>
  <c r="F12" i="23" s="1"/>
  <c r="E11" i="23"/>
  <c r="F11" i="23" s="1"/>
  <c r="E10" i="23"/>
  <c r="F10" i="23" s="1"/>
  <c r="E9" i="23"/>
  <c r="F9" i="23" s="1"/>
  <c r="E8" i="23"/>
  <c r="F8" i="23" s="1"/>
  <c r="F7" i="23"/>
  <c r="E7" i="23"/>
  <c r="E6" i="23"/>
  <c r="F6" i="23" s="1"/>
  <c r="E5" i="23"/>
  <c r="F5" i="23" s="1"/>
  <c r="E4" i="23"/>
  <c r="F4" i="23" s="1"/>
  <c r="F3" i="23"/>
  <c r="E3" i="23"/>
  <c r="B292" i="22"/>
  <c r="B290" i="22"/>
  <c r="J289" i="22"/>
  <c r="G289" i="22"/>
  <c r="E289" i="22"/>
  <c r="H289" i="22" s="1"/>
  <c r="C289" i="22"/>
  <c r="J288" i="22"/>
  <c r="G288" i="22"/>
  <c r="E288" i="22"/>
  <c r="H288" i="22" s="1"/>
  <c r="C288" i="22"/>
  <c r="J287" i="22"/>
  <c r="G287" i="22"/>
  <c r="E287" i="22"/>
  <c r="H287" i="22" s="1"/>
  <c r="C287" i="22"/>
  <c r="J286" i="22"/>
  <c r="G286" i="22"/>
  <c r="E286" i="22"/>
  <c r="H286" i="22" s="1"/>
  <c r="C286" i="22"/>
  <c r="J285" i="22"/>
  <c r="H285" i="22"/>
  <c r="G285" i="22"/>
  <c r="E285" i="22"/>
  <c r="C285" i="22"/>
  <c r="J284" i="22"/>
  <c r="G284" i="22"/>
  <c r="H284" i="22" s="1"/>
  <c r="E284" i="22"/>
  <c r="C284" i="22"/>
  <c r="J283" i="22"/>
  <c r="H283" i="22"/>
  <c r="G283" i="22"/>
  <c r="E283" i="22"/>
  <c r="C283" i="22"/>
  <c r="J282" i="22"/>
  <c r="H282" i="22"/>
  <c r="G282" i="22"/>
  <c r="E282" i="22"/>
  <c r="C282" i="22"/>
  <c r="J281" i="22"/>
  <c r="G281" i="22"/>
  <c r="E281" i="22"/>
  <c r="H281" i="22" s="1"/>
  <c r="C281" i="22"/>
  <c r="J280" i="22"/>
  <c r="G280" i="22"/>
  <c r="E280" i="22"/>
  <c r="H280" i="22" s="1"/>
  <c r="C280" i="22"/>
  <c r="J279" i="22"/>
  <c r="G279" i="22"/>
  <c r="E279" i="22"/>
  <c r="H279" i="22" s="1"/>
  <c r="C279" i="22"/>
  <c r="J278" i="22"/>
  <c r="G278" i="22"/>
  <c r="E278" i="22"/>
  <c r="H278" i="22" s="1"/>
  <c r="C278" i="22"/>
  <c r="J277" i="22"/>
  <c r="H277" i="22"/>
  <c r="G277" i="22"/>
  <c r="E277" i="22"/>
  <c r="C277" i="22"/>
  <c r="J276" i="22"/>
  <c r="G276" i="22"/>
  <c r="E276" i="22"/>
  <c r="H276" i="22" s="1"/>
  <c r="C276" i="22"/>
  <c r="J275" i="22"/>
  <c r="H275" i="22"/>
  <c r="G275" i="22"/>
  <c r="E275" i="22"/>
  <c r="C275" i="22"/>
  <c r="J274" i="22"/>
  <c r="G274" i="22"/>
  <c r="H274" i="22" s="1"/>
  <c r="E274" i="22"/>
  <c r="C274" i="22"/>
  <c r="J273" i="22"/>
  <c r="G273" i="22"/>
  <c r="E273" i="22"/>
  <c r="C273" i="22"/>
  <c r="J272" i="22"/>
  <c r="G272" i="22"/>
  <c r="E272" i="22"/>
  <c r="H272" i="22" s="1"/>
  <c r="C272" i="22"/>
  <c r="J271" i="22"/>
  <c r="G271" i="22"/>
  <c r="E271" i="22"/>
  <c r="H271" i="22" s="1"/>
  <c r="C271" i="22"/>
  <c r="J270" i="22"/>
  <c r="G270" i="22"/>
  <c r="E270" i="22"/>
  <c r="H270" i="22" s="1"/>
  <c r="C270" i="22"/>
  <c r="J269" i="22"/>
  <c r="H269" i="22"/>
  <c r="G269" i="22"/>
  <c r="E269" i="22"/>
  <c r="C269" i="22"/>
  <c r="J268" i="22"/>
  <c r="G268" i="22"/>
  <c r="E268" i="22"/>
  <c r="H268" i="22" s="1"/>
  <c r="C268" i="22"/>
  <c r="J267" i="22"/>
  <c r="H267" i="22"/>
  <c r="G267" i="22"/>
  <c r="E267" i="22"/>
  <c r="C267" i="22"/>
  <c r="J266" i="22"/>
  <c r="G266" i="22"/>
  <c r="H266" i="22" s="1"/>
  <c r="E266" i="22"/>
  <c r="C266" i="22"/>
  <c r="J265" i="22"/>
  <c r="G265" i="22"/>
  <c r="E265" i="22"/>
  <c r="C265" i="22"/>
  <c r="J264" i="22"/>
  <c r="G264" i="22"/>
  <c r="E264" i="22"/>
  <c r="H264" i="22" s="1"/>
  <c r="C264" i="22"/>
  <c r="J263" i="22"/>
  <c r="G263" i="22"/>
  <c r="E263" i="22"/>
  <c r="H263" i="22" s="1"/>
  <c r="C263" i="22"/>
  <c r="J262" i="22"/>
  <c r="G262" i="22"/>
  <c r="E262" i="22"/>
  <c r="H262" i="22" s="1"/>
  <c r="C262" i="22"/>
  <c r="J261" i="22"/>
  <c r="H261" i="22"/>
  <c r="G261" i="22"/>
  <c r="E261" i="22"/>
  <c r="C261" i="22"/>
  <c r="J260" i="22"/>
  <c r="G260" i="22"/>
  <c r="E260" i="22"/>
  <c r="H260" i="22" s="1"/>
  <c r="C260" i="22"/>
  <c r="J259" i="22"/>
  <c r="H259" i="22"/>
  <c r="G259" i="22"/>
  <c r="E259" i="22"/>
  <c r="C259" i="22"/>
  <c r="J258" i="22"/>
  <c r="G258" i="22"/>
  <c r="H258" i="22" s="1"/>
  <c r="E258" i="22"/>
  <c r="C258" i="22"/>
  <c r="J257" i="22"/>
  <c r="G257" i="22"/>
  <c r="E257" i="22"/>
  <c r="H257" i="22" s="1"/>
  <c r="C257" i="22"/>
  <c r="J256" i="22"/>
  <c r="G256" i="22"/>
  <c r="E256" i="22"/>
  <c r="H256" i="22" s="1"/>
  <c r="C256" i="22"/>
  <c r="J255" i="22"/>
  <c r="G255" i="22"/>
  <c r="E255" i="22"/>
  <c r="H255" i="22" s="1"/>
  <c r="C255" i="22"/>
  <c r="J254" i="22"/>
  <c r="G254" i="22"/>
  <c r="E254" i="22"/>
  <c r="H254" i="22" s="1"/>
  <c r="C254" i="22"/>
  <c r="J253" i="22"/>
  <c r="H253" i="22"/>
  <c r="G253" i="22"/>
  <c r="E253" i="22"/>
  <c r="C253" i="22"/>
  <c r="J252" i="22"/>
  <c r="G252" i="22"/>
  <c r="E252" i="22"/>
  <c r="H252" i="22" s="1"/>
  <c r="C252" i="22"/>
  <c r="J251" i="22"/>
  <c r="H251" i="22"/>
  <c r="G251" i="22"/>
  <c r="E251" i="22"/>
  <c r="C251" i="22"/>
  <c r="J250" i="22"/>
  <c r="H250" i="22"/>
  <c r="G250" i="22"/>
  <c r="E250" i="22"/>
  <c r="C250" i="22"/>
  <c r="J249" i="22"/>
  <c r="G249" i="22"/>
  <c r="E249" i="22"/>
  <c r="H249" i="22" s="1"/>
  <c r="C249" i="22"/>
  <c r="J248" i="22"/>
  <c r="G248" i="22"/>
  <c r="E248" i="22"/>
  <c r="H248" i="22" s="1"/>
  <c r="C248" i="22"/>
  <c r="J247" i="22"/>
  <c r="G247" i="22"/>
  <c r="H247" i="22" s="1"/>
  <c r="E247" i="22"/>
  <c r="C247" i="22"/>
  <c r="J246" i="22"/>
  <c r="G246" i="22"/>
  <c r="E246" i="22"/>
  <c r="H246" i="22" s="1"/>
  <c r="C246" i="22"/>
  <c r="J245" i="22"/>
  <c r="H245" i="22"/>
  <c r="G245" i="22"/>
  <c r="E245" i="22"/>
  <c r="C245" i="22"/>
  <c r="J244" i="22"/>
  <c r="G244" i="22"/>
  <c r="H244" i="22" s="1"/>
  <c r="E244" i="22"/>
  <c r="C244" i="22"/>
  <c r="J243" i="22"/>
  <c r="H243" i="22"/>
  <c r="G243" i="22"/>
  <c r="E243" i="22"/>
  <c r="C243" i="22"/>
  <c r="J242" i="22"/>
  <c r="H242" i="22"/>
  <c r="G242" i="22"/>
  <c r="E242" i="22"/>
  <c r="C242" i="22"/>
  <c r="J241" i="22"/>
  <c r="G241" i="22"/>
  <c r="E241" i="22"/>
  <c r="C241" i="22"/>
  <c r="J240" i="22"/>
  <c r="G240" i="22"/>
  <c r="E240" i="22"/>
  <c r="H240" i="22" s="1"/>
  <c r="C240" i="22"/>
  <c r="J239" i="22"/>
  <c r="G239" i="22"/>
  <c r="H239" i="22" s="1"/>
  <c r="E239" i="22"/>
  <c r="C239" i="22"/>
  <c r="J238" i="22"/>
  <c r="G238" i="22"/>
  <c r="E238" i="22"/>
  <c r="H238" i="22" s="1"/>
  <c r="C238" i="22"/>
  <c r="J237" i="22"/>
  <c r="H237" i="22"/>
  <c r="G237" i="22"/>
  <c r="E237" i="22"/>
  <c r="C237" i="22"/>
  <c r="J236" i="22"/>
  <c r="G236" i="22"/>
  <c r="H236" i="22" s="1"/>
  <c r="E236" i="22"/>
  <c r="C236" i="22"/>
  <c r="J235" i="22"/>
  <c r="H235" i="22"/>
  <c r="G235" i="22"/>
  <c r="E235" i="22"/>
  <c r="C235" i="22"/>
  <c r="J234" i="22"/>
  <c r="G234" i="22"/>
  <c r="H234" i="22" s="1"/>
  <c r="E234" i="22"/>
  <c r="C234" i="22"/>
  <c r="J233" i="22"/>
  <c r="G233" i="22"/>
  <c r="E233" i="22"/>
  <c r="H233" i="22" s="1"/>
  <c r="C233" i="22"/>
  <c r="J232" i="22"/>
  <c r="G232" i="22"/>
  <c r="E232" i="22"/>
  <c r="H232" i="22" s="1"/>
  <c r="C232" i="22"/>
  <c r="J231" i="22"/>
  <c r="G231" i="22"/>
  <c r="E231" i="22"/>
  <c r="H231" i="22" s="1"/>
  <c r="C231" i="22"/>
  <c r="J230" i="22"/>
  <c r="G230" i="22"/>
  <c r="E230" i="22"/>
  <c r="H230" i="22" s="1"/>
  <c r="C230" i="22"/>
  <c r="J229" i="22"/>
  <c r="H229" i="22"/>
  <c r="G229" i="22"/>
  <c r="E229" i="22"/>
  <c r="C229" i="22"/>
  <c r="J228" i="22"/>
  <c r="G228" i="22"/>
  <c r="H228" i="22" s="1"/>
  <c r="E228" i="22"/>
  <c r="C228" i="22"/>
  <c r="J227" i="22"/>
  <c r="H227" i="22"/>
  <c r="G227" i="22"/>
  <c r="E227" i="22"/>
  <c r="C227" i="22"/>
  <c r="J226" i="22"/>
  <c r="G226" i="22"/>
  <c r="H226" i="22" s="1"/>
  <c r="E226" i="22"/>
  <c r="C226" i="22"/>
  <c r="J225" i="22"/>
  <c r="G225" i="22"/>
  <c r="E225" i="22"/>
  <c r="H225" i="22" s="1"/>
  <c r="C225" i="22"/>
  <c r="J224" i="22"/>
  <c r="G224" i="22"/>
  <c r="E224" i="22"/>
  <c r="H224" i="22" s="1"/>
  <c r="C224" i="22"/>
  <c r="J223" i="22"/>
  <c r="G223" i="22"/>
  <c r="E223" i="22"/>
  <c r="H223" i="22" s="1"/>
  <c r="C223" i="22"/>
  <c r="J222" i="22"/>
  <c r="G222" i="22"/>
  <c r="E222" i="22"/>
  <c r="H222" i="22" s="1"/>
  <c r="C222" i="22"/>
  <c r="J221" i="22"/>
  <c r="H221" i="22"/>
  <c r="G221" i="22"/>
  <c r="E221" i="22"/>
  <c r="C221" i="22"/>
  <c r="J220" i="22"/>
  <c r="G220" i="22"/>
  <c r="H220" i="22" s="1"/>
  <c r="E220" i="22"/>
  <c r="C220" i="22"/>
  <c r="J219" i="22"/>
  <c r="H219" i="22"/>
  <c r="G219" i="22"/>
  <c r="E219" i="22"/>
  <c r="C219" i="22"/>
  <c r="J218" i="22"/>
  <c r="H218" i="22"/>
  <c r="G218" i="22"/>
  <c r="E218" i="22"/>
  <c r="C218" i="22"/>
  <c r="J217" i="22"/>
  <c r="G217" i="22"/>
  <c r="E217" i="22"/>
  <c r="H217" i="22" s="1"/>
  <c r="C217" i="22"/>
  <c r="J216" i="22"/>
  <c r="G216" i="22"/>
  <c r="E216" i="22"/>
  <c r="H216" i="22" s="1"/>
  <c r="C216" i="22"/>
  <c r="J215" i="22"/>
  <c r="G215" i="22"/>
  <c r="E215" i="22"/>
  <c r="H215" i="22" s="1"/>
  <c r="C215" i="22"/>
  <c r="J214" i="22"/>
  <c r="G214" i="22"/>
  <c r="E214" i="22"/>
  <c r="H214" i="22" s="1"/>
  <c r="C214" i="22"/>
  <c r="J213" i="22"/>
  <c r="H213" i="22"/>
  <c r="G213" i="22"/>
  <c r="E213" i="22"/>
  <c r="C213" i="22"/>
  <c r="J212" i="22"/>
  <c r="G212" i="22"/>
  <c r="H212" i="22" s="1"/>
  <c r="E212" i="22"/>
  <c r="C212" i="22"/>
  <c r="J211" i="22"/>
  <c r="H211" i="22"/>
  <c r="G211" i="22"/>
  <c r="E211" i="22"/>
  <c r="C211" i="22"/>
  <c r="J210" i="22"/>
  <c r="G210" i="22"/>
  <c r="H210" i="22" s="1"/>
  <c r="E210" i="22"/>
  <c r="C210" i="22"/>
  <c r="J209" i="22"/>
  <c r="G209" i="22"/>
  <c r="E209" i="22"/>
  <c r="C209" i="22"/>
  <c r="J208" i="22"/>
  <c r="G208" i="22"/>
  <c r="E208" i="22"/>
  <c r="H208" i="22" s="1"/>
  <c r="C208" i="22"/>
  <c r="J207" i="22"/>
  <c r="G207" i="22"/>
  <c r="E207" i="22"/>
  <c r="H207" i="22" s="1"/>
  <c r="C207" i="22"/>
  <c r="J206" i="22"/>
  <c r="G206" i="22"/>
  <c r="E206" i="22"/>
  <c r="H206" i="22" s="1"/>
  <c r="C206" i="22"/>
  <c r="J205" i="22"/>
  <c r="H205" i="22"/>
  <c r="G205" i="22"/>
  <c r="E205" i="22"/>
  <c r="C205" i="22"/>
  <c r="J204" i="22"/>
  <c r="G204" i="22"/>
  <c r="H204" i="22" s="1"/>
  <c r="E204" i="22"/>
  <c r="C204" i="22"/>
  <c r="J203" i="22"/>
  <c r="H203" i="22"/>
  <c r="G203" i="22"/>
  <c r="E203" i="22"/>
  <c r="C203" i="22"/>
  <c r="J202" i="22"/>
  <c r="H202" i="22"/>
  <c r="G202" i="22"/>
  <c r="E202" i="22"/>
  <c r="C202" i="22"/>
  <c r="J201" i="22"/>
  <c r="G201" i="22"/>
  <c r="E201" i="22"/>
  <c r="H201" i="22" s="1"/>
  <c r="C201" i="22"/>
  <c r="J200" i="22"/>
  <c r="G200" i="22"/>
  <c r="E200" i="22"/>
  <c r="H200" i="22" s="1"/>
  <c r="C200" i="22"/>
  <c r="J199" i="22"/>
  <c r="G199" i="22"/>
  <c r="E199" i="22"/>
  <c r="H199" i="22" s="1"/>
  <c r="C199" i="22"/>
  <c r="J198" i="22"/>
  <c r="G198" i="22"/>
  <c r="E198" i="22"/>
  <c r="H198" i="22" s="1"/>
  <c r="C198" i="22"/>
  <c r="J197" i="22"/>
  <c r="H197" i="22"/>
  <c r="G197" i="22"/>
  <c r="E197" i="22"/>
  <c r="C197" i="22"/>
  <c r="J196" i="22"/>
  <c r="G196" i="22"/>
  <c r="H196" i="22" s="1"/>
  <c r="E196" i="22"/>
  <c r="C196" i="22"/>
  <c r="J195" i="22"/>
  <c r="H195" i="22"/>
  <c r="G195" i="22"/>
  <c r="E195" i="22"/>
  <c r="C195" i="22"/>
  <c r="J194" i="22"/>
  <c r="G194" i="22"/>
  <c r="H194" i="22" s="1"/>
  <c r="E194" i="22"/>
  <c r="C194" i="22"/>
  <c r="J193" i="22"/>
  <c r="G193" i="22"/>
  <c r="E193" i="22"/>
  <c r="H193" i="22" s="1"/>
  <c r="C193" i="22"/>
  <c r="J192" i="22"/>
  <c r="G192" i="22"/>
  <c r="E192" i="22"/>
  <c r="H192" i="22" s="1"/>
  <c r="C192" i="22"/>
  <c r="J191" i="22"/>
  <c r="G191" i="22"/>
  <c r="E191" i="22"/>
  <c r="H191" i="22" s="1"/>
  <c r="C191" i="22"/>
  <c r="J190" i="22"/>
  <c r="G190" i="22"/>
  <c r="E190" i="22"/>
  <c r="H190" i="22" s="1"/>
  <c r="C190" i="22"/>
  <c r="J189" i="22"/>
  <c r="H189" i="22"/>
  <c r="G189" i="22"/>
  <c r="E189" i="22"/>
  <c r="C189" i="22"/>
  <c r="J188" i="22"/>
  <c r="G188" i="22"/>
  <c r="H188" i="22" s="1"/>
  <c r="E188" i="22"/>
  <c r="C188" i="22"/>
  <c r="J187" i="22"/>
  <c r="H187" i="22"/>
  <c r="G187" i="22"/>
  <c r="E187" i="22"/>
  <c r="C187" i="22"/>
  <c r="J186" i="22"/>
  <c r="H186" i="22"/>
  <c r="G186" i="22"/>
  <c r="E186" i="22"/>
  <c r="C186" i="22"/>
  <c r="J185" i="22"/>
  <c r="G185" i="22"/>
  <c r="E185" i="22"/>
  <c r="H185" i="22" s="1"/>
  <c r="C185" i="22"/>
  <c r="J184" i="22"/>
  <c r="G184" i="22"/>
  <c r="E184" i="22"/>
  <c r="H184" i="22" s="1"/>
  <c r="C184" i="22"/>
  <c r="J183" i="22"/>
  <c r="G183" i="22"/>
  <c r="E183" i="22"/>
  <c r="H183" i="22" s="1"/>
  <c r="C183" i="22"/>
  <c r="J182" i="22"/>
  <c r="G182" i="22"/>
  <c r="E182" i="22"/>
  <c r="H182" i="22" s="1"/>
  <c r="C182" i="22"/>
  <c r="J181" i="22"/>
  <c r="H181" i="22"/>
  <c r="G181" i="22"/>
  <c r="E181" i="22"/>
  <c r="C181" i="22"/>
  <c r="J180" i="22"/>
  <c r="G180" i="22"/>
  <c r="H180" i="22" s="1"/>
  <c r="E180" i="22"/>
  <c r="C180" i="22"/>
  <c r="J179" i="22"/>
  <c r="H179" i="22"/>
  <c r="G179" i="22"/>
  <c r="E179" i="22"/>
  <c r="C179" i="22"/>
  <c r="J178" i="22"/>
  <c r="G178" i="22"/>
  <c r="H178" i="22" s="1"/>
  <c r="E178" i="22"/>
  <c r="C178" i="22"/>
  <c r="J177" i="22"/>
  <c r="G177" i="22"/>
  <c r="E177" i="22"/>
  <c r="C177" i="22"/>
  <c r="J176" i="22"/>
  <c r="G176" i="22"/>
  <c r="E176" i="22"/>
  <c r="H176" i="22" s="1"/>
  <c r="C176" i="22"/>
  <c r="J175" i="22"/>
  <c r="G175" i="22"/>
  <c r="E175" i="22"/>
  <c r="H175" i="22" s="1"/>
  <c r="C175" i="22"/>
  <c r="J174" i="22"/>
  <c r="G174" i="22"/>
  <c r="E174" i="22"/>
  <c r="H174" i="22" s="1"/>
  <c r="C174" i="22"/>
  <c r="J173" i="22"/>
  <c r="H173" i="22"/>
  <c r="G173" i="22"/>
  <c r="E173" i="22"/>
  <c r="C173" i="22"/>
  <c r="J172" i="22"/>
  <c r="G172" i="22"/>
  <c r="H172" i="22" s="1"/>
  <c r="E172" i="22"/>
  <c r="C172" i="22"/>
  <c r="J171" i="22"/>
  <c r="H171" i="22"/>
  <c r="G171" i="22"/>
  <c r="E171" i="22"/>
  <c r="C171" i="22"/>
  <c r="J170" i="22"/>
  <c r="G170" i="22"/>
  <c r="H170" i="22" s="1"/>
  <c r="E170" i="22"/>
  <c r="C170" i="22"/>
  <c r="J169" i="22"/>
  <c r="G169" i="22"/>
  <c r="E169" i="22"/>
  <c r="H169" i="22" s="1"/>
  <c r="C169" i="22"/>
  <c r="J168" i="22"/>
  <c r="G168" i="22"/>
  <c r="E168" i="22"/>
  <c r="H168" i="22" s="1"/>
  <c r="C168" i="22"/>
  <c r="J167" i="22"/>
  <c r="G167" i="22"/>
  <c r="E167" i="22"/>
  <c r="H167" i="22" s="1"/>
  <c r="C167" i="22"/>
  <c r="J166" i="22"/>
  <c r="G166" i="22"/>
  <c r="E166" i="22"/>
  <c r="H166" i="22" s="1"/>
  <c r="C166" i="22"/>
  <c r="J165" i="22"/>
  <c r="H165" i="22"/>
  <c r="G165" i="22"/>
  <c r="E165" i="22"/>
  <c r="C165" i="22"/>
  <c r="J164" i="22"/>
  <c r="G164" i="22"/>
  <c r="H164" i="22" s="1"/>
  <c r="E164" i="22"/>
  <c r="C164" i="22"/>
  <c r="J163" i="22"/>
  <c r="H163" i="22"/>
  <c r="G163" i="22"/>
  <c r="E163" i="22"/>
  <c r="C163" i="22"/>
  <c r="J162" i="22"/>
  <c r="G162" i="22"/>
  <c r="H162" i="22" s="1"/>
  <c r="E162" i="22"/>
  <c r="C162" i="22"/>
  <c r="J161" i="22"/>
  <c r="G161" i="22"/>
  <c r="E161" i="22"/>
  <c r="C161" i="22"/>
  <c r="J160" i="22"/>
  <c r="G160" i="22"/>
  <c r="E160" i="22"/>
  <c r="H160" i="22" s="1"/>
  <c r="C160" i="22"/>
  <c r="J159" i="22"/>
  <c r="G159" i="22"/>
  <c r="H159" i="22" s="1"/>
  <c r="E159" i="22"/>
  <c r="C159" i="22"/>
  <c r="J158" i="22"/>
  <c r="H158" i="22"/>
  <c r="G158" i="22"/>
  <c r="E158" i="22"/>
  <c r="C158" i="22"/>
  <c r="J157" i="22"/>
  <c r="H157" i="22"/>
  <c r="G157" i="22"/>
  <c r="E157" i="22"/>
  <c r="C157" i="22"/>
  <c r="J156" i="22"/>
  <c r="G156" i="22"/>
  <c r="E156" i="22"/>
  <c r="H156" i="22" s="1"/>
  <c r="C156" i="22"/>
  <c r="J155" i="22"/>
  <c r="H155" i="22"/>
  <c r="G155" i="22"/>
  <c r="E155" i="22"/>
  <c r="C155" i="22"/>
  <c r="J154" i="22"/>
  <c r="G154" i="22"/>
  <c r="H154" i="22" s="1"/>
  <c r="E154" i="22"/>
  <c r="C154" i="22"/>
  <c r="J153" i="22"/>
  <c r="G153" i="22"/>
  <c r="E153" i="22"/>
  <c r="C153" i="22"/>
  <c r="J152" i="22"/>
  <c r="G152" i="22"/>
  <c r="E152" i="22"/>
  <c r="H152" i="22" s="1"/>
  <c r="C152" i="22"/>
  <c r="J151" i="22"/>
  <c r="H151" i="22"/>
  <c r="G151" i="22"/>
  <c r="E151" i="22"/>
  <c r="C151" i="22"/>
  <c r="J150" i="22"/>
  <c r="G150" i="22"/>
  <c r="E150" i="22"/>
  <c r="H150" i="22" s="1"/>
  <c r="C150" i="22"/>
  <c r="J149" i="22"/>
  <c r="H149" i="22"/>
  <c r="G149" i="22"/>
  <c r="E149" i="22"/>
  <c r="C149" i="22"/>
  <c r="J148" i="22"/>
  <c r="G148" i="22"/>
  <c r="E148" i="22"/>
  <c r="H148" i="22" s="1"/>
  <c r="C148" i="22"/>
  <c r="J147" i="22"/>
  <c r="H147" i="22"/>
  <c r="G147" i="22"/>
  <c r="E147" i="22"/>
  <c r="C147" i="22"/>
  <c r="J146" i="22"/>
  <c r="G146" i="22"/>
  <c r="H146" i="22" s="1"/>
  <c r="E146" i="22"/>
  <c r="C146" i="22"/>
  <c r="J145" i="22"/>
  <c r="G145" i="22"/>
  <c r="E145" i="22"/>
  <c r="C145" i="22"/>
  <c r="J144" i="22"/>
  <c r="G144" i="22"/>
  <c r="E144" i="22"/>
  <c r="H144" i="22" s="1"/>
  <c r="C144" i="22"/>
  <c r="J143" i="22"/>
  <c r="G143" i="22"/>
  <c r="H143" i="22" s="1"/>
  <c r="E143" i="22"/>
  <c r="C143" i="22"/>
  <c r="J142" i="22"/>
  <c r="G142" i="22"/>
  <c r="E142" i="22"/>
  <c r="H142" i="22" s="1"/>
  <c r="C142" i="22"/>
  <c r="J141" i="22"/>
  <c r="H141" i="22"/>
  <c r="G141" i="22"/>
  <c r="E141" i="22"/>
  <c r="C141" i="22"/>
  <c r="J140" i="22"/>
  <c r="G140" i="22"/>
  <c r="E140" i="22"/>
  <c r="H140" i="22" s="1"/>
  <c r="C140" i="22"/>
  <c r="J139" i="22"/>
  <c r="H139" i="22"/>
  <c r="G139" i="22"/>
  <c r="E139" i="22"/>
  <c r="C139" i="22"/>
  <c r="J138" i="22"/>
  <c r="H138" i="22"/>
  <c r="G138" i="22"/>
  <c r="E138" i="22"/>
  <c r="C138" i="22"/>
  <c r="J137" i="22"/>
  <c r="G137" i="22"/>
  <c r="E137" i="22"/>
  <c r="H137" i="22" s="1"/>
  <c r="C137" i="22"/>
  <c r="J136" i="22"/>
  <c r="G136" i="22"/>
  <c r="E136" i="22"/>
  <c r="H136" i="22" s="1"/>
  <c r="C136" i="22"/>
  <c r="J135" i="22"/>
  <c r="G135" i="22"/>
  <c r="H135" i="22" s="1"/>
  <c r="E135" i="22"/>
  <c r="C135" i="22"/>
  <c r="J134" i="22"/>
  <c r="G134" i="22"/>
  <c r="E134" i="22"/>
  <c r="H134" i="22" s="1"/>
  <c r="C134" i="22"/>
  <c r="J133" i="22"/>
  <c r="H133" i="22"/>
  <c r="G133" i="22"/>
  <c r="E133" i="22"/>
  <c r="C133" i="22"/>
  <c r="J132" i="22"/>
  <c r="G132" i="22"/>
  <c r="H132" i="22" s="1"/>
  <c r="E132" i="22"/>
  <c r="C132" i="22"/>
  <c r="J131" i="22"/>
  <c r="H131" i="22"/>
  <c r="G131" i="22"/>
  <c r="E131" i="22"/>
  <c r="C131" i="22"/>
  <c r="J130" i="22"/>
  <c r="G130" i="22"/>
  <c r="H130" i="22" s="1"/>
  <c r="E130" i="22"/>
  <c r="C130" i="22"/>
  <c r="J129" i="22"/>
  <c r="G129" i="22"/>
  <c r="E129" i="22"/>
  <c r="C129" i="22"/>
  <c r="J128" i="22"/>
  <c r="G128" i="22"/>
  <c r="E128" i="22"/>
  <c r="H128" i="22" s="1"/>
  <c r="C128" i="22"/>
  <c r="J127" i="22"/>
  <c r="G127" i="22"/>
  <c r="H127" i="22" s="1"/>
  <c r="E127" i="22"/>
  <c r="C127" i="22"/>
  <c r="J126" i="22"/>
  <c r="G126" i="22"/>
  <c r="E126" i="22"/>
  <c r="H126" i="22" s="1"/>
  <c r="C126" i="22"/>
  <c r="J125" i="22"/>
  <c r="H125" i="22"/>
  <c r="G125" i="22"/>
  <c r="E125" i="22"/>
  <c r="C125" i="22"/>
  <c r="J124" i="22"/>
  <c r="G124" i="22"/>
  <c r="H124" i="22" s="1"/>
  <c r="E124" i="22"/>
  <c r="C124" i="22"/>
  <c r="J123" i="22"/>
  <c r="H123" i="22"/>
  <c r="G123" i="22"/>
  <c r="E123" i="22"/>
  <c r="C123" i="22"/>
  <c r="J122" i="22"/>
  <c r="H122" i="22"/>
  <c r="G122" i="22"/>
  <c r="E122" i="22"/>
  <c r="C122" i="22"/>
  <c r="J121" i="22"/>
  <c r="G121" i="22"/>
  <c r="E121" i="22"/>
  <c r="H121" i="22" s="1"/>
  <c r="C121" i="22"/>
  <c r="J120" i="22"/>
  <c r="G120" i="22"/>
  <c r="E120" i="22"/>
  <c r="H120" i="22" s="1"/>
  <c r="C120" i="22"/>
  <c r="J119" i="22"/>
  <c r="G119" i="22"/>
  <c r="E119" i="22"/>
  <c r="H119" i="22" s="1"/>
  <c r="C119" i="22"/>
  <c r="J118" i="22"/>
  <c r="G118" i="22"/>
  <c r="E118" i="22"/>
  <c r="H118" i="22" s="1"/>
  <c r="C118" i="22"/>
  <c r="J117" i="22"/>
  <c r="H117" i="22"/>
  <c r="G117" i="22"/>
  <c r="E117" i="22"/>
  <c r="C117" i="22"/>
  <c r="J116" i="22"/>
  <c r="G116" i="22"/>
  <c r="H116" i="22" s="1"/>
  <c r="E116" i="22"/>
  <c r="C116" i="22"/>
  <c r="J115" i="22"/>
  <c r="H115" i="22"/>
  <c r="G115" i="22"/>
  <c r="E115" i="22"/>
  <c r="C115" i="22"/>
  <c r="J114" i="22"/>
  <c r="G114" i="22"/>
  <c r="H114" i="22" s="1"/>
  <c r="E114" i="22"/>
  <c r="C114" i="22"/>
  <c r="J113" i="22"/>
  <c r="G113" i="22"/>
  <c r="E113" i="22"/>
  <c r="H113" i="22" s="1"/>
  <c r="C113" i="22"/>
  <c r="J112" i="22"/>
  <c r="G112" i="22"/>
  <c r="E112" i="22"/>
  <c r="H112" i="22" s="1"/>
  <c r="C112" i="22"/>
  <c r="J111" i="22"/>
  <c r="H111" i="22"/>
  <c r="G111" i="22"/>
  <c r="E111" i="22"/>
  <c r="C111" i="22"/>
  <c r="J110" i="22"/>
  <c r="G110" i="22"/>
  <c r="E110" i="22"/>
  <c r="H110" i="22" s="1"/>
  <c r="C110" i="22"/>
  <c r="J109" i="22"/>
  <c r="H109" i="22"/>
  <c r="G109" i="22"/>
  <c r="E109" i="22"/>
  <c r="C109" i="22"/>
  <c r="J108" i="22"/>
  <c r="G108" i="22"/>
  <c r="E108" i="22"/>
  <c r="H108" i="22" s="1"/>
  <c r="C108" i="22"/>
  <c r="J107" i="22"/>
  <c r="H107" i="22"/>
  <c r="G107" i="22"/>
  <c r="E107" i="22"/>
  <c r="C107" i="22"/>
  <c r="J106" i="22"/>
  <c r="G106" i="22"/>
  <c r="H106" i="22" s="1"/>
  <c r="E106" i="22"/>
  <c r="C106" i="22"/>
  <c r="J105" i="22"/>
  <c r="G105" i="22"/>
  <c r="E105" i="22"/>
  <c r="H105" i="22" s="1"/>
  <c r="C105" i="22"/>
  <c r="J104" i="22"/>
  <c r="G104" i="22"/>
  <c r="E104" i="22"/>
  <c r="H104" i="22" s="1"/>
  <c r="C104" i="22"/>
  <c r="J103" i="22"/>
  <c r="G103" i="22"/>
  <c r="E103" i="22"/>
  <c r="H103" i="22" s="1"/>
  <c r="C103" i="22"/>
  <c r="J102" i="22"/>
  <c r="G102" i="22"/>
  <c r="E102" i="22"/>
  <c r="H102" i="22" s="1"/>
  <c r="C102" i="22"/>
  <c r="J101" i="22"/>
  <c r="H101" i="22"/>
  <c r="G101" i="22"/>
  <c r="E101" i="22"/>
  <c r="C101" i="22"/>
  <c r="J100" i="22"/>
  <c r="G100" i="22"/>
  <c r="E100" i="22"/>
  <c r="H100" i="22" s="1"/>
  <c r="C100" i="22"/>
  <c r="J99" i="22"/>
  <c r="H99" i="22"/>
  <c r="G99" i="22"/>
  <c r="E99" i="22"/>
  <c r="C99" i="22"/>
  <c r="J98" i="22"/>
  <c r="H98" i="22"/>
  <c r="G98" i="22"/>
  <c r="E98" i="22"/>
  <c r="C98" i="22"/>
  <c r="J97" i="22"/>
  <c r="G97" i="22"/>
  <c r="E97" i="22"/>
  <c r="H97" i="22" s="1"/>
  <c r="C97" i="22"/>
  <c r="J96" i="22"/>
  <c r="G96" i="22"/>
  <c r="E96" i="22"/>
  <c r="H96" i="22" s="1"/>
  <c r="C96" i="22"/>
  <c r="J95" i="22"/>
  <c r="G95" i="22"/>
  <c r="E95" i="22"/>
  <c r="H95" i="22" s="1"/>
  <c r="C95" i="22"/>
  <c r="J94" i="22"/>
  <c r="G94" i="22"/>
  <c r="E94" i="22"/>
  <c r="H94" i="22" s="1"/>
  <c r="C94" i="22"/>
  <c r="J93" i="22"/>
  <c r="H93" i="22"/>
  <c r="G93" i="22"/>
  <c r="E93" i="22"/>
  <c r="C93" i="22"/>
  <c r="J92" i="22"/>
  <c r="G92" i="22"/>
  <c r="E92" i="22"/>
  <c r="H92" i="22" s="1"/>
  <c r="C92" i="22"/>
  <c r="J91" i="22"/>
  <c r="H91" i="22"/>
  <c r="G91" i="22"/>
  <c r="E91" i="22"/>
  <c r="C91" i="22"/>
  <c r="J90" i="22"/>
  <c r="G90" i="22"/>
  <c r="H90" i="22" s="1"/>
  <c r="E90" i="22"/>
  <c r="C90" i="22"/>
  <c r="J89" i="22"/>
  <c r="G89" i="22"/>
  <c r="E89" i="22"/>
  <c r="C89" i="22"/>
  <c r="J88" i="22"/>
  <c r="G88" i="22"/>
  <c r="E88" i="22"/>
  <c r="H88" i="22" s="1"/>
  <c r="C88" i="22"/>
  <c r="J87" i="22"/>
  <c r="G87" i="22"/>
  <c r="E87" i="22"/>
  <c r="H87" i="22" s="1"/>
  <c r="C87" i="22"/>
  <c r="J86" i="22"/>
  <c r="G86" i="22"/>
  <c r="E86" i="22"/>
  <c r="H86" i="22" s="1"/>
  <c r="C86" i="22"/>
  <c r="J85" i="22"/>
  <c r="H85" i="22"/>
  <c r="G85" i="22"/>
  <c r="E85" i="22"/>
  <c r="C85" i="22"/>
  <c r="J84" i="22"/>
  <c r="G84" i="22"/>
  <c r="H84" i="22" s="1"/>
  <c r="E84" i="22"/>
  <c r="C84" i="22"/>
  <c r="J83" i="22"/>
  <c r="H83" i="22"/>
  <c r="G83" i="22"/>
  <c r="E83" i="22"/>
  <c r="C83" i="22"/>
  <c r="J82" i="22"/>
  <c r="G82" i="22"/>
  <c r="H82" i="22" s="1"/>
  <c r="E82" i="22"/>
  <c r="C82" i="22"/>
  <c r="J81" i="22"/>
  <c r="G81" i="22"/>
  <c r="E81" i="22"/>
  <c r="H81" i="22" s="1"/>
  <c r="C81" i="22"/>
  <c r="J80" i="22"/>
  <c r="G80" i="22"/>
  <c r="E80" i="22"/>
  <c r="H80" i="22" s="1"/>
  <c r="C80" i="22"/>
  <c r="J79" i="22"/>
  <c r="G79" i="22"/>
  <c r="E79" i="22"/>
  <c r="H79" i="22" s="1"/>
  <c r="C79" i="22"/>
  <c r="J78" i="22"/>
  <c r="G78" i="22"/>
  <c r="E78" i="22"/>
  <c r="H78" i="22" s="1"/>
  <c r="C78" i="22"/>
  <c r="J77" i="22"/>
  <c r="H77" i="22"/>
  <c r="G77" i="22"/>
  <c r="E77" i="22"/>
  <c r="C77" i="22"/>
  <c r="J76" i="22"/>
  <c r="G76" i="22"/>
  <c r="H76" i="22" s="1"/>
  <c r="E76" i="22"/>
  <c r="C76" i="22"/>
  <c r="J75" i="22"/>
  <c r="G75" i="22"/>
  <c r="E75" i="22"/>
  <c r="H75" i="22" s="1"/>
  <c r="C75" i="22"/>
  <c r="J74" i="22"/>
  <c r="G74" i="22"/>
  <c r="H74" i="22" s="1"/>
  <c r="E74" i="22"/>
  <c r="C74" i="22"/>
  <c r="J73" i="22"/>
  <c r="G73" i="22"/>
  <c r="E73" i="22"/>
  <c r="C73" i="22"/>
  <c r="J72" i="22"/>
  <c r="G72" i="22"/>
  <c r="E72" i="22"/>
  <c r="H72" i="22" s="1"/>
  <c r="C72" i="22"/>
  <c r="J71" i="22"/>
  <c r="G71" i="22"/>
  <c r="E71" i="22"/>
  <c r="H71" i="22" s="1"/>
  <c r="C71" i="22"/>
  <c r="J70" i="22"/>
  <c r="G70" i="22"/>
  <c r="E70" i="22"/>
  <c r="H70" i="22" s="1"/>
  <c r="C70" i="22"/>
  <c r="J69" i="22"/>
  <c r="H69" i="22"/>
  <c r="G69" i="22"/>
  <c r="E69" i="22"/>
  <c r="C69" i="22"/>
  <c r="J68" i="22"/>
  <c r="G68" i="22"/>
  <c r="H68" i="22" s="1"/>
  <c r="E68" i="22"/>
  <c r="C68" i="22"/>
  <c r="J67" i="22"/>
  <c r="G67" i="22"/>
  <c r="E67" i="22"/>
  <c r="H67" i="22" s="1"/>
  <c r="C67" i="22"/>
  <c r="J66" i="22"/>
  <c r="H66" i="22"/>
  <c r="G66" i="22"/>
  <c r="E66" i="22"/>
  <c r="C66" i="22"/>
  <c r="J65" i="22"/>
  <c r="G65" i="22"/>
  <c r="H65" i="22" s="1"/>
  <c r="E65" i="22"/>
  <c r="C65" i="22"/>
  <c r="J64" i="22"/>
  <c r="G64" i="22"/>
  <c r="E64" i="22"/>
  <c r="H64" i="22" s="1"/>
  <c r="C64" i="22"/>
  <c r="J63" i="22"/>
  <c r="G63" i="22"/>
  <c r="E63" i="22"/>
  <c r="H63" i="22" s="1"/>
  <c r="C63" i="22"/>
  <c r="J62" i="22"/>
  <c r="G62" i="22"/>
  <c r="E62" i="22"/>
  <c r="H62" i="22" s="1"/>
  <c r="C62" i="22"/>
  <c r="J61" i="22"/>
  <c r="G61" i="22"/>
  <c r="H61" i="22" s="1"/>
  <c r="E61" i="22"/>
  <c r="C61" i="22"/>
  <c r="J60" i="22"/>
  <c r="G60" i="22"/>
  <c r="E60" i="22"/>
  <c r="H60" i="22" s="1"/>
  <c r="C60" i="22"/>
  <c r="J59" i="22"/>
  <c r="G59" i="22"/>
  <c r="E59" i="22"/>
  <c r="H59" i="22" s="1"/>
  <c r="C59" i="22"/>
  <c r="J58" i="22"/>
  <c r="H58" i="22"/>
  <c r="G58" i="22"/>
  <c r="E58" i="22"/>
  <c r="C58" i="22"/>
  <c r="J57" i="22"/>
  <c r="G57" i="22"/>
  <c r="H57" i="22" s="1"/>
  <c r="E57" i="22"/>
  <c r="C57" i="22"/>
  <c r="J56" i="22"/>
  <c r="G56" i="22"/>
  <c r="E56" i="22"/>
  <c r="H56" i="22" s="1"/>
  <c r="C56" i="22"/>
  <c r="J55" i="22"/>
  <c r="G55" i="22"/>
  <c r="E55" i="22"/>
  <c r="H55" i="22" s="1"/>
  <c r="C55" i="22"/>
  <c r="J54" i="22"/>
  <c r="G54" i="22"/>
  <c r="E54" i="22"/>
  <c r="H54" i="22" s="1"/>
  <c r="C54" i="22"/>
  <c r="J53" i="22"/>
  <c r="G53" i="22"/>
  <c r="H53" i="22" s="1"/>
  <c r="E53" i="22"/>
  <c r="C53" i="22"/>
  <c r="J52" i="22"/>
  <c r="G52" i="22"/>
  <c r="E52" i="22"/>
  <c r="H52" i="22" s="1"/>
  <c r="C52" i="22"/>
  <c r="J51" i="22"/>
  <c r="G51" i="22"/>
  <c r="E51" i="22"/>
  <c r="H51" i="22" s="1"/>
  <c r="C51" i="22"/>
  <c r="J50" i="22"/>
  <c r="H50" i="22"/>
  <c r="G50" i="22"/>
  <c r="E50" i="22"/>
  <c r="C50" i="22"/>
  <c r="J49" i="22"/>
  <c r="G49" i="22"/>
  <c r="H49" i="22" s="1"/>
  <c r="E49" i="22"/>
  <c r="C49" i="22"/>
  <c r="J48" i="22"/>
  <c r="G48" i="22"/>
  <c r="E48" i="22"/>
  <c r="H48" i="22" s="1"/>
  <c r="C48" i="22"/>
  <c r="J47" i="22"/>
  <c r="G47" i="22"/>
  <c r="E47" i="22"/>
  <c r="H47" i="22" s="1"/>
  <c r="C47" i="22"/>
  <c r="J46" i="22"/>
  <c r="G46" i="22"/>
  <c r="E46" i="22"/>
  <c r="H46" i="22" s="1"/>
  <c r="C46" i="22"/>
  <c r="J45" i="22"/>
  <c r="G45" i="22"/>
  <c r="H45" i="22" s="1"/>
  <c r="E45" i="22"/>
  <c r="C45" i="22"/>
  <c r="J44" i="22"/>
  <c r="G44" i="22"/>
  <c r="E44" i="22"/>
  <c r="H44" i="22" s="1"/>
  <c r="C44" i="22"/>
  <c r="J43" i="22"/>
  <c r="G43" i="22"/>
  <c r="E43" i="22"/>
  <c r="H43" i="22" s="1"/>
  <c r="C43" i="22"/>
  <c r="J42" i="22"/>
  <c r="H42" i="22"/>
  <c r="G42" i="22"/>
  <c r="E42" i="22"/>
  <c r="C42" i="22"/>
  <c r="J41" i="22"/>
  <c r="G41" i="22"/>
  <c r="H41" i="22" s="1"/>
  <c r="E41" i="22"/>
  <c r="C41" i="22"/>
  <c r="J40" i="22"/>
  <c r="G40" i="22"/>
  <c r="E40" i="22"/>
  <c r="H40" i="22" s="1"/>
  <c r="C40" i="22"/>
  <c r="J39" i="22"/>
  <c r="G39" i="22"/>
  <c r="E39" i="22"/>
  <c r="H39" i="22" s="1"/>
  <c r="C39" i="22"/>
  <c r="J38" i="22"/>
  <c r="G38" i="22"/>
  <c r="E38" i="22"/>
  <c r="H38" i="22" s="1"/>
  <c r="C38" i="22"/>
  <c r="J37" i="22"/>
  <c r="G37" i="22"/>
  <c r="H37" i="22" s="1"/>
  <c r="E37" i="22"/>
  <c r="C37" i="22"/>
  <c r="J36" i="22"/>
  <c r="G36" i="22"/>
  <c r="E36" i="22"/>
  <c r="H36" i="22" s="1"/>
  <c r="C36" i="22"/>
  <c r="J35" i="22"/>
  <c r="G35" i="22"/>
  <c r="E35" i="22"/>
  <c r="H35" i="22" s="1"/>
  <c r="C35" i="22"/>
  <c r="J34" i="22"/>
  <c r="H34" i="22"/>
  <c r="G34" i="22"/>
  <c r="E34" i="22"/>
  <c r="C34" i="22"/>
  <c r="J33" i="22"/>
  <c r="G33" i="22"/>
  <c r="H33" i="22" s="1"/>
  <c r="E33" i="22"/>
  <c r="C33" i="22"/>
  <c r="J32" i="22"/>
  <c r="G32" i="22"/>
  <c r="E32" i="22"/>
  <c r="H32" i="22" s="1"/>
  <c r="C32" i="22"/>
  <c r="J31" i="22"/>
  <c r="G31" i="22"/>
  <c r="E31" i="22"/>
  <c r="H31" i="22" s="1"/>
  <c r="C31" i="22"/>
  <c r="J30" i="22"/>
  <c r="G30" i="22"/>
  <c r="E30" i="22"/>
  <c r="H30" i="22" s="1"/>
  <c r="C30" i="22"/>
  <c r="J29" i="22"/>
  <c r="G29" i="22"/>
  <c r="H29" i="22" s="1"/>
  <c r="E29" i="22"/>
  <c r="C29" i="22"/>
  <c r="J28" i="22"/>
  <c r="G28" i="22"/>
  <c r="E28" i="22"/>
  <c r="H28" i="22" s="1"/>
  <c r="C28" i="22"/>
  <c r="J27" i="22"/>
  <c r="G27" i="22"/>
  <c r="E27" i="22"/>
  <c r="H27" i="22" s="1"/>
  <c r="C27" i="22"/>
  <c r="J26" i="22"/>
  <c r="H26" i="22"/>
  <c r="G26" i="22"/>
  <c r="E26" i="22"/>
  <c r="C26" i="22"/>
  <c r="J25" i="22"/>
  <c r="G25" i="22"/>
  <c r="H25" i="22" s="1"/>
  <c r="E25" i="22"/>
  <c r="C25" i="22"/>
  <c r="J24" i="22"/>
  <c r="G24" i="22"/>
  <c r="E24" i="22"/>
  <c r="H24" i="22" s="1"/>
  <c r="C24" i="22"/>
  <c r="J23" i="22"/>
  <c r="G23" i="22"/>
  <c r="E23" i="22"/>
  <c r="H23" i="22" s="1"/>
  <c r="C23" i="22"/>
  <c r="J22" i="22"/>
  <c r="G22" i="22"/>
  <c r="E22" i="22"/>
  <c r="H22" i="22" s="1"/>
  <c r="C22" i="22"/>
  <c r="J21" i="22"/>
  <c r="G21" i="22"/>
  <c r="H21" i="22" s="1"/>
  <c r="E21" i="22"/>
  <c r="C21" i="22"/>
  <c r="J20" i="22"/>
  <c r="G20" i="22"/>
  <c r="E20" i="22"/>
  <c r="H20" i="22" s="1"/>
  <c r="C20" i="22"/>
  <c r="J19" i="22"/>
  <c r="G19" i="22"/>
  <c r="E19" i="22"/>
  <c r="H19" i="22" s="1"/>
  <c r="C19" i="22"/>
  <c r="J18" i="22"/>
  <c r="H18" i="22"/>
  <c r="G18" i="22"/>
  <c r="E18" i="22"/>
  <c r="C18" i="22"/>
  <c r="J17" i="22"/>
  <c r="G17" i="22"/>
  <c r="H17" i="22" s="1"/>
  <c r="E17" i="22"/>
  <c r="C17" i="22"/>
  <c r="J16" i="22"/>
  <c r="G16" i="22"/>
  <c r="E16" i="22"/>
  <c r="H16" i="22" s="1"/>
  <c r="C16" i="22"/>
  <c r="J15" i="22"/>
  <c r="G15" i="22"/>
  <c r="E15" i="22"/>
  <c r="H15" i="22" s="1"/>
  <c r="C15" i="22"/>
  <c r="J14" i="22"/>
  <c r="G14" i="22"/>
  <c r="E14" i="22"/>
  <c r="H14" i="22" s="1"/>
  <c r="C14" i="22"/>
  <c r="J13" i="22"/>
  <c r="G13" i="22"/>
  <c r="H13" i="22" s="1"/>
  <c r="E13" i="22"/>
  <c r="C13" i="22"/>
  <c r="J12" i="22"/>
  <c r="G12" i="22"/>
  <c r="E12" i="22"/>
  <c r="H12" i="22" s="1"/>
  <c r="C12" i="22"/>
  <c r="J11" i="22"/>
  <c r="G11" i="22"/>
  <c r="E11" i="22"/>
  <c r="H11" i="22" s="1"/>
  <c r="C11" i="22"/>
  <c r="J10" i="22"/>
  <c r="H10" i="22"/>
  <c r="G10" i="22"/>
  <c r="E10" i="22"/>
  <c r="C10" i="22"/>
  <c r="J9" i="22"/>
  <c r="G9" i="22"/>
  <c r="H9" i="22" s="1"/>
  <c r="E9" i="22"/>
  <c r="C9" i="22"/>
  <c r="J8" i="22"/>
  <c r="G8" i="22"/>
  <c r="E8" i="22"/>
  <c r="H8" i="22" s="1"/>
  <c r="C8" i="22"/>
  <c r="J7" i="22"/>
  <c r="G7" i="22"/>
  <c r="E7" i="22"/>
  <c r="H7" i="22" s="1"/>
  <c r="C7" i="22"/>
  <c r="J6" i="22"/>
  <c r="G6" i="22"/>
  <c r="E6" i="22"/>
  <c r="H6" i="22" s="1"/>
  <c r="C6" i="22"/>
  <c r="J5" i="22"/>
  <c r="G5" i="22"/>
  <c r="H5" i="22" s="1"/>
  <c r="E5" i="22"/>
  <c r="C5" i="22"/>
  <c r="J4" i="22"/>
  <c r="G4" i="22"/>
  <c r="E4" i="22"/>
  <c r="H4" i="22" s="1"/>
  <c r="C4" i="22"/>
  <c r="J3" i="22"/>
  <c r="G3" i="22"/>
  <c r="G290" i="22" s="1"/>
  <c r="E3" i="22"/>
  <c r="H3" i="22" s="1"/>
  <c r="C3" i="22"/>
  <c r="F290" i="23" l="1"/>
  <c r="H73" i="22"/>
  <c r="H290" i="22" s="1"/>
  <c r="H293" i="22" s="1"/>
  <c r="H145" i="22"/>
  <c r="H153" i="22"/>
  <c r="H161" i="22"/>
  <c r="H129" i="22"/>
  <c r="H209" i="22"/>
  <c r="H273" i="22"/>
  <c r="C290" i="22"/>
  <c r="H265" i="22"/>
  <c r="E290" i="22"/>
  <c r="H292" i="22" s="1"/>
  <c r="H294" i="22" s="1"/>
  <c r="K57" i="22" s="1"/>
  <c r="L57" i="22" s="1"/>
  <c r="H89" i="22"/>
  <c r="H177" i="22"/>
  <c r="H241" i="22"/>
  <c r="K160" i="22" l="1"/>
  <c r="L160" i="22" s="1"/>
  <c r="K176" i="22"/>
  <c r="L176" i="22" s="1"/>
  <c r="K243" i="22"/>
  <c r="L243" i="22" s="1"/>
  <c r="K177" i="22"/>
  <c r="L177" i="22" s="1"/>
  <c r="K148" i="22"/>
  <c r="L148" i="22" s="1"/>
  <c r="K225" i="22"/>
  <c r="L225" i="22" s="1"/>
  <c r="K254" i="22"/>
  <c r="L254" i="22" s="1"/>
  <c r="K120" i="22"/>
  <c r="L120" i="22" s="1"/>
  <c r="K262" i="22"/>
  <c r="L262" i="22" s="1"/>
  <c r="K89" i="22"/>
  <c r="L89" i="22" s="1"/>
  <c r="K39" i="22"/>
  <c r="L39" i="22" s="1"/>
  <c r="K62" i="22"/>
  <c r="L62" i="22" s="1"/>
  <c r="K25" i="22"/>
  <c r="L25" i="22" s="1"/>
  <c r="K46" i="22"/>
  <c r="L46" i="22" s="1"/>
  <c r="K188" i="22"/>
  <c r="L188" i="22" s="1"/>
  <c r="K65" i="22"/>
  <c r="L65" i="22" s="1"/>
  <c r="K287" i="22"/>
  <c r="L287" i="22" s="1"/>
  <c r="K279" i="22"/>
  <c r="L279" i="22" s="1"/>
  <c r="K271" i="22"/>
  <c r="L271" i="22" s="1"/>
  <c r="K263" i="22"/>
  <c r="L263" i="22" s="1"/>
  <c r="K255" i="22"/>
  <c r="L255" i="22" s="1"/>
  <c r="K247" i="22"/>
  <c r="L247" i="22" s="1"/>
  <c r="K239" i="22"/>
  <c r="L239" i="22" s="1"/>
  <c r="K231" i="22"/>
  <c r="L231" i="22" s="1"/>
  <c r="K223" i="22"/>
  <c r="L223" i="22" s="1"/>
  <c r="K215" i="22"/>
  <c r="L215" i="22" s="1"/>
  <c r="K207" i="22"/>
  <c r="L207" i="22" s="1"/>
  <c r="K199" i="22"/>
  <c r="L199" i="22" s="1"/>
  <c r="K191" i="22"/>
  <c r="L191" i="22" s="1"/>
  <c r="K183" i="22"/>
  <c r="L183" i="22" s="1"/>
  <c r="K175" i="22"/>
  <c r="L175" i="22" s="1"/>
  <c r="K167" i="22"/>
  <c r="L167" i="22" s="1"/>
  <c r="K159" i="22"/>
  <c r="L159" i="22" s="1"/>
  <c r="K151" i="22"/>
  <c r="L151" i="22" s="1"/>
  <c r="K143" i="22"/>
  <c r="L143" i="22" s="1"/>
  <c r="K135" i="22"/>
  <c r="L135" i="22" s="1"/>
  <c r="K127" i="22"/>
  <c r="L127" i="22" s="1"/>
  <c r="K119" i="22"/>
  <c r="L119" i="22" s="1"/>
  <c r="K111" i="22"/>
  <c r="L111" i="22" s="1"/>
  <c r="K103" i="22"/>
  <c r="L103" i="22" s="1"/>
  <c r="K95" i="22"/>
  <c r="L95" i="22" s="1"/>
  <c r="K87" i="22"/>
  <c r="L87" i="22" s="1"/>
  <c r="K79" i="22"/>
  <c r="L79" i="22" s="1"/>
  <c r="K105" i="22"/>
  <c r="L105" i="22" s="1"/>
  <c r="K250" i="22"/>
  <c r="L250" i="22" s="1"/>
  <c r="K242" i="22"/>
  <c r="L242" i="22" s="1"/>
  <c r="K234" i="22"/>
  <c r="L234" i="22" s="1"/>
  <c r="K226" i="22"/>
  <c r="L226" i="22" s="1"/>
  <c r="K202" i="22"/>
  <c r="L202" i="22" s="1"/>
  <c r="K194" i="22"/>
  <c r="L194" i="22" s="1"/>
  <c r="K186" i="22"/>
  <c r="L186" i="22" s="1"/>
  <c r="K178" i="22"/>
  <c r="L178" i="22" s="1"/>
  <c r="K162" i="22"/>
  <c r="L162" i="22" s="1"/>
  <c r="K154" i="22"/>
  <c r="L154" i="22" s="1"/>
  <c r="K146" i="22"/>
  <c r="L146" i="22" s="1"/>
  <c r="K138" i="22"/>
  <c r="L138" i="22" s="1"/>
  <c r="K130" i="22"/>
  <c r="L130" i="22" s="1"/>
  <c r="K122" i="22"/>
  <c r="L122" i="22" s="1"/>
  <c r="K114" i="22"/>
  <c r="L114" i="22" s="1"/>
  <c r="K237" i="22"/>
  <c r="L237" i="22" s="1"/>
  <c r="K173" i="22"/>
  <c r="L173" i="22" s="1"/>
  <c r="K85" i="22"/>
  <c r="L85" i="22" s="1"/>
  <c r="K8" i="22"/>
  <c r="L8" i="22" s="1"/>
  <c r="K52" i="22"/>
  <c r="L52" i="22" s="1"/>
  <c r="K245" i="22"/>
  <c r="L245" i="22" s="1"/>
  <c r="K181" i="22"/>
  <c r="L181" i="22" s="1"/>
  <c r="K93" i="22"/>
  <c r="L93" i="22" s="1"/>
  <c r="K4" i="22"/>
  <c r="L4" i="22" s="1"/>
  <c r="K268" i="22"/>
  <c r="L268" i="22" s="1"/>
  <c r="K253" i="22"/>
  <c r="L253" i="22" s="1"/>
  <c r="K189" i="22"/>
  <c r="L189" i="22" s="1"/>
  <c r="K101" i="22"/>
  <c r="L101" i="22" s="1"/>
  <c r="K157" i="22"/>
  <c r="L157" i="22" s="1"/>
  <c r="K276" i="22"/>
  <c r="L276" i="22" s="1"/>
  <c r="K261" i="22"/>
  <c r="L261" i="22" s="1"/>
  <c r="K212" i="22"/>
  <c r="L212" i="22" s="1"/>
  <c r="K197" i="22"/>
  <c r="L197" i="22" s="1"/>
  <c r="K132" i="22"/>
  <c r="L132" i="22" s="1"/>
  <c r="K117" i="22"/>
  <c r="L117" i="22" s="1"/>
  <c r="K109" i="22"/>
  <c r="L109" i="22" s="1"/>
  <c r="K64" i="22"/>
  <c r="L64" i="22" s="1"/>
  <c r="K56" i="22"/>
  <c r="L56" i="22" s="1"/>
  <c r="K48" i="22"/>
  <c r="L48" i="22" s="1"/>
  <c r="K40" i="22"/>
  <c r="L40" i="22" s="1"/>
  <c r="K32" i="22"/>
  <c r="L32" i="22" s="1"/>
  <c r="K24" i="22"/>
  <c r="L24" i="22" s="1"/>
  <c r="K16" i="22"/>
  <c r="L16" i="22" s="1"/>
  <c r="K92" i="22"/>
  <c r="L92" i="22" s="1"/>
  <c r="K44" i="22"/>
  <c r="L44" i="22" s="1"/>
  <c r="K20" i="22"/>
  <c r="L20" i="22" s="1"/>
  <c r="K12" i="22"/>
  <c r="L12" i="22" s="1"/>
  <c r="K269" i="22"/>
  <c r="L269" i="22" s="1"/>
  <c r="K205" i="22"/>
  <c r="L205" i="22" s="1"/>
  <c r="K125" i="22"/>
  <c r="L125" i="22" s="1"/>
  <c r="K229" i="22"/>
  <c r="L229" i="22" s="1"/>
  <c r="K77" i="22"/>
  <c r="L77" i="22" s="1"/>
  <c r="K68" i="22"/>
  <c r="L68" i="22" s="1"/>
  <c r="K277" i="22"/>
  <c r="L277" i="22" s="1"/>
  <c r="K213" i="22"/>
  <c r="L213" i="22" s="1"/>
  <c r="K164" i="22"/>
  <c r="L164" i="22" s="1"/>
  <c r="K156" i="22"/>
  <c r="L156" i="22" s="1"/>
  <c r="K133" i="22"/>
  <c r="L133" i="22" s="1"/>
  <c r="K76" i="22"/>
  <c r="L76" i="22" s="1"/>
  <c r="K71" i="22"/>
  <c r="L71" i="22" s="1"/>
  <c r="K66" i="22"/>
  <c r="L66" i="22" s="1"/>
  <c r="K58" i="22"/>
  <c r="L58" i="22" s="1"/>
  <c r="K50" i="22"/>
  <c r="L50" i="22" s="1"/>
  <c r="K42" i="22"/>
  <c r="L42" i="22" s="1"/>
  <c r="K34" i="22"/>
  <c r="L34" i="22" s="1"/>
  <c r="K26" i="22"/>
  <c r="L26" i="22" s="1"/>
  <c r="K18" i="22"/>
  <c r="L18" i="22" s="1"/>
  <c r="K10" i="22"/>
  <c r="L10" i="22" s="1"/>
  <c r="K244" i="22"/>
  <c r="L244" i="22" s="1"/>
  <c r="K180" i="22"/>
  <c r="L180" i="22" s="1"/>
  <c r="K165" i="22"/>
  <c r="L165" i="22" s="1"/>
  <c r="K149" i="22"/>
  <c r="L149" i="22" s="1"/>
  <c r="K60" i="22"/>
  <c r="L60" i="22" s="1"/>
  <c r="K28" i="22"/>
  <c r="L28" i="22" s="1"/>
  <c r="K285" i="22"/>
  <c r="L285" i="22" s="1"/>
  <c r="K221" i="22"/>
  <c r="L221" i="22" s="1"/>
  <c r="K141" i="22"/>
  <c r="L141" i="22" s="1"/>
  <c r="K36" i="22"/>
  <c r="L36" i="22" s="1"/>
  <c r="K163" i="22"/>
  <c r="L163" i="22" s="1"/>
  <c r="K75" i="22"/>
  <c r="L75" i="22" s="1"/>
  <c r="K171" i="22"/>
  <c r="L171" i="22" s="1"/>
  <c r="K203" i="22"/>
  <c r="L203" i="22" s="1"/>
  <c r="K112" i="22"/>
  <c r="L112" i="22" s="1"/>
  <c r="K251" i="22"/>
  <c r="L251" i="22" s="1"/>
  <c r="K102" i="22"/>
  <c r="L102" i="22" s="1"/>
  <c r="K259" i="22"/>
  <c r="L259" i="22" s="1"/>
  <c r="K37" i="22"/>
  <c r="L37" i="22" s="1"/>
  <c r="K33" i="22"/>
  <c r="L33" i="22" s="1"/>
  <c r="K23" i="22"/>
  <c r="L23" i="22" s="1"/>
  <c r="K17" i="22"/>
  <c r="L17" i="22" s="1"/>
  <c r="K67" i="22"/>
  <c r="L67" i="22" s="1"/>
  <c r="K63" i="22"/>
  <c r="L63" i="22" s="1"/>
  <c r="K55" i="22"/>
  <c r="L55" i="22" s="1"/>
  <c r="K185" i="22"/>
  <c r="L185" i="22" s="1"/>
  <c r="K97" i="22"/>
  <c r="L97" i="22" s="1"/>
  <c r="K145" i="22"/>
  <c r="L145" i="22" s="1"/>
  <c r="K107" i="22"/>
  <c r="L107" i="22" s="1"/>
  <c r="K84" i="22"/>
  <c r="L84" i="22" s="1"/>
  <c r="K126" i="22"/>
  <c r="L126" i="22" s="1"/>
  <c r="K166" i="22"/>
  <c r="L166" i="22" s="1"/>
  <c r="K74" i="22"/>
  <c r="L74" i="22" s="1"/>
  <c r="K286" i="22"/>
  <c r="L286" i="22" s="1"/>
  <c r="K158" i="22"/>
  <c r="L158" i="22" s="1"/>
  <c r="K273" i="22"/>
  <c r="L273" i="22" s="1"/>
  <c r="K155" i="22"/>
  <c r="L155" i="22" s="1"/>
  <c r="K280" i="22"/>
  <c r="L280" i="22" s="1"/>
  <c r="K258" i="22"/>
  <c r="L258" i="22" s="1"/>
  <c r="K137" i="22"/>
  <c r="L137" i="22" s="1"/>
  <c r="K289" i="22"/>
  <c r="L289" i="22" s="1"/>
  <c r="K192" i="22"/>
  <c r="L192" i="22" s="1"/>
  <c r="K104" i="22"/>
  <c r="L104" i="22" s="1"/>
  <c r="K233" i="22"/>
  <c r="L233" i="22" s="1"/>
  <c r="K99" i="22"/>
  <c r="L99" i="22" s="1"/>
  <c r="K241" i="22"/>
  <c r="L241" i="22" s="1"/>
  <c r="K249" i="22"/>
  <c r="L249" i="22" s="1"/>
  <c r="K35" i="22"/>
  <c r="L35" i="22" s="1"/>
  <c r="K31" i="22"/>
  <c r="L31" i="22" s="1"/>
  <c r="K21" i="22"/>
  <c r="L21" i="22" s="1"/>
  <c r="K15" i="22"/>
  <c r="L15" i="22" s="1"/>
  <c r="K38" i="22"/>
  <c r="L38" i="22" s="1"/>
  <c r="K61" i="22"/>
  <c r="L61" i="22" s="1"/>
  <c r="K53" i="22"/>
  <c r="L53" i="22" s="1"/>
  <c r="K257" i="22"/>
  <c r="L257" i="22" s="1"/>
  <c r="K88" i="22"/>
  <c r="L88" i="22" s="1"/>
  <c r="K169" i="22"/>
  <c r="L169" i="22" s="1"/>
  <c r="K54" i="22"/>
  <c r="L54" i="22" s="1"/>
  <c r="K174" i="22"/>
  <c r="L174" i="22" s="1"/>
  <c r="K131" i="22"/>
  <c r="L131" i="22" s="1"/>
  <c r="K142" i="22"/>
  <c r="L142" i="22" s="1"/>
  <c r="K240" i="22"/>
  <c r="L240" i="22" s="1"/>
  <c r="K150" i="22"/>
  <c r="L150" i="22" s="1"/>
  <c r="K267" i="22"/>
  <c r="L267" i="22" s="1"/>
  <c r="K248" i="22"/>
  <c r="L248" i="22" s="1"/>
  <c r="K106" i="22"/>
  <c r="L106" i="22" s="1"/>
  <c r="K182" i="22"/>
  <c r="L182" i="22" s="1"/>
  <c r="K94" i="22"/>
  <c r="L94" i="22" s="1"/>
  <c r="K210" i="22"/>
  <c r="L210" i="22" s="1"/>
  <c r="K81" i="22"/>
  <c r="L81" i="22" s="1"/>
  <c r="K218" i="22"/>
  <c r="L218" i="22" s="1"/>
  <c r="K128" i="22"/>
  <c r="L128" i="22" s="1"/>
  <c r="K252" i="22"/>
  <c r="L252" i="22" s="1"/>
  <c r="K6" i="22"/>
  <c r="L6" i="22" s="1"/>
  <c r="K29" i="22"/>
  <c r="L29" i="22" s="1"/>
  <c r="K19" i="22"/>
  <c r="L19" i="22" s="1"/>
  <c r="K13" i="22"/>
  <c r="L13" i="22" s="1"/>
  <c r="K9" i="22"/>
  <c r="L9" i="22" s="1"/>
  <c r="K59" i="22"/>
  <c r="L59" i="22" s="1"/>
  <c r="K51" i="22"/>
  <c r="L51" i="22" s="1"/>
  <c r="K184" i="22"/>
  <c r="L184" i="22" s="1"/>
  <c r="K108" i="22"/>
  <c r="L108" i="22" s="1"/>
  <c r="K152" i="22"/>
  <c r="L152" i="22" s="1"/>
  <c r="K72" i="22"/>
  <c r="L72" i="22" s="1"/>
  <c r="K168" i="22"/>
  <c r="L168" i="22" s="1"/>
  <c r="K283" i="22"/>
  <c r="L283" i="22" s="1"/>
  <c r="K288" i="22"/>
  <c r="L288" i="22" s="1"/>
  <c r="K193" i="22"/>
  <c r="L193" i="22" s="1"/>
  <c r="K113" i="22"/>
  <c r="L113" i="22" s="1"/>
  <c r="K265" i="22"/>
  <c r="L265" i="22" s="1"/>
  <c r="K139" i="22"/>
  <c r="L139" i="22" s="1"/>
  <c r="K230" i="22"/>
  <c r="L230" i="22" s="1"/>
  <c r="K147" i="22"/>
  <c r="L147" i="22" s="1"/>
  <c r="K216" i="22"/>
  <c r="L216" i="22" s="1"/>
  <c r="K238" i="22"/>
  <c r="L238" i="22" s="1"/>
  <c r="K96" i="22"/>
  <c r="L96" i="22" s="1"/>
  <c r="K266" i="22"/>
  <c r="L266" i="22" s="1"/>
  <c r="K179" i="22"/>
  <c r="L179" i="22" s="1"/>
  <c r="K91" i="22"/>
  <c r="L91" i="22" s="1"/>
  <c r="K200" i="22"/>
  <c r="L200" i="22" s="1"/>
  <c r="K270" i="22"/>
  <c r="L270" i="22" s="1"/>
  <c r="K208" i="22"/>
  <c r="L208" i="22" s="1"/>
  <c r="K118" i="22"/>
  <c r="L118" i="22" s="1"/>
  <c r="K228" i="22"/>
  <c r="L228" i="22" s="1"/>
  <c r="K43" i="22"/>
  <c r="L43" i="22" s="1"/>
  <c r="K27" i="22"/>
  <c r="L27" i="22" s="1"/>
  <c r="K49" i="22"/>
  <c r="L49" i="22" s="1"/>
  <c r="K11" i="22"/>
  <c r="L11" i="22" s="1"/>
  <c r="K5" i="22"/>
  <c r="L5" i="22" s="1"/>
  <c r="K30" i="22"/>
  <c r="L30" i="22" s="1"/>
  <c r="K22" i="22"/>
  <c r="L22" i="22" s="1"/>
  <c r="K80" i="22"/>
  <c r="L80" i="22" s="1"/>
  <c r="K264" i="22"/>
  <c r="L264" i="22" s="1"/>
  <c r="K69" i="22"/>
  <c r="L69" i="22" s="1"/>
  <c r="K281" i="22"/>
  <c r="L281" i="22" s="1"/>
  <c r="K144" i="22"/>
  <c r="L144" i="22" s="1"/>
  <c r="K134" i="22"/>
  <c r="L134" i="22" s="1"/>
  <c r="K232" i="22"/>
  <c r="L232" i="22" s="1"/>
  <c r="K121" i="22"/>
  <c r="L121" i="22" s="1"/>
  <c r="K227" i="22"/>
  <c r="L227" i="22" s="1"/>
  <c r="K129" i="22"/>
  <c r="L129" i="22" s="1"/>
  <c r="K206" i="22"/>
  <c r="L206" i="22" s="1"/>
  <c r="K235" i="22"/>
  <c r="L235" i="22" s="1"/>
  <c r="K86" i="22"/>
  <c r="L86" i="22" s="1"/>
  <c r="K256" i="22"/>
  <c r="L256" i="22" s="1"/>
  <c r="K161" i="22"/>
  <c r="L161" i="22" s="1"/>
  <c r="K73" i="22"/>
  <c r="L73" i="22" s="1"/>
  <c r="K190" i="22"/>
  <c r="L190" i="22" s="1"/>
  <c r="K123" i="22"/>
  <c r="L123" i="22" s="1"/>
  <c r="K198" i="22"/>
  <c r="L198" i="22" s="1"/>
  <c r="K115" i="22"/>
  <c r="L115" i="22" s="1"/>
  <c r="K124" i="22"/>
  <c r="L124" i="22" s="1"/>
  <c r="K14" i="22"/>
  <c r="L14" i="22" s="1"/>
  <c r="K220" i="22"/>
  <c r="L220" i="22" s="1"/>
  <c r="K140" i="22"/>
  <c r="L140" i="22" s="1"/>
  <c r="K7" i="22"/>
  <c r="L7" i="22" s="1"/>
  <c r="K204" i="22"/>
  <c r="L204" i="22" s="1"/>
  <c r="K260" i="22"/>
  <c r="L260" i="22" s="1"/>
  <c r="K219" i="22"/>
  <c r="L219" i="22" s="1"/>
  <c r="K70" i="22"/>
  <c r="L70" i="22" s="1"/>
  <c r="K272" i="22"/>
  <c r="L272" i="22" s="1"/>
  <c r="K41" i="22"/>
  <c r="L41" i="22" s="1"/>
  <c r="K284" i="22"/>
  <c r="L284" i="22" s="1"/>
  <c r="K201" i="22"/>
  <c r="L201" i="22" s="1"/>
  <c r="K78" i="22"/>
  <c r="L78" i="22" s="1"/>
  <c r="K224" i="22"/>
  <c r="L224" i="22" s="1"/>
  <c r="K214" i="22"/>
  <c r="L214" i="22" s="1"/>
  <c r="K211" i="22"/>
  <c r="L211" i="22" s="1"/>
  <c r="K278" i="22"/>
  <c r="L278" i="22" s="1"/>
  <c r="K275" i="22"/>
  <c r="L275" i="22" s="1"/>
  <c r="K170" i="22"/>
  <c r="L170" i="22" s="1"/>
  <c r="K82" i="22"/>
  <c r="L82" i="22" s="1"/>
  <c r="K222" i="22"/>
  <c r="L222" i="22" s="1"/>
  <c r="K90" i="22"/>
  <c r="L90" i="22" s="1"/>
  <c r="K209" i="22"/>
  <c r="L209" i="22" s="1"/>
  <c r="K98" i="22"/>
  <c r="L98" i="22" s="1"/>
  <c r="K136" i="22"/>
  <c r="L136" i="22" s="1"/>
  <c r="K217" i="22"/>
  <c r="L217" i="22" s="1"/>
  <c r="K83" i="22"/>
  <c r="L83" i="22" s="1"/>
  <c r="K246" i="22"/>
  <c r="L246" i="22" s="1"/>
  <c r="K153" i="22"/>
  <c r="L153" i="22" s="1"/>
  <c r="K274" i="22"/>
  <c r="L274" i="22" s="1"/>
  <c r="K187" i="22"/>
  <c r="L187" i="22" s="1"/>
  <c r="K282" i="22"/>
  <c r="L282" i="22" s="1"/>
  <c r="K195" i="22"/>
  <c r="L195" i="22" s="1"/>
  <c r="K110" i="22"/>
  <c r="L110" i="22" s="1"/>
  <c r="K100" i="22"/>
  <c r="L100" i="22" s="1"/>
  <c r="K172" i="22"/>
  <c r="L172" i="22" s="1"/>
  <c r="K196" i="22"/>
  <c r="L196" i="22" s="1"/>
  <c r="K116" i="22"/>
  <c r="L116" i="22" s="1"/>
  <c r="K3" i="22"/>
  <c r="L3" i="22" s="1"/>
  <c r="K47" i="22"/>
  <c r="L47" i="22" s="1"/>
  <c r="K236" i="22"/>
  <c r="L236" i="22" s="1"/>
  <c r="K45" i="22"/>
  <c r="L45" i="22" s="1"/>
  <c r="L290" i="22" l="1"/>
  <c r="B290" i="21" l="1"/>
  <c r="E289" i="21"/>
  <c r="F289" i="21" s="1"/>
  <c r="E288" i="21"/>
  <c r="F288" i="21" s="1"/>
  <c r="E287" i="21"/>
  <c r="F287" i="21" s="1"/>
  <c r="E286" i="21"/>
  <c r="F286" i="21" s="1"/>
  <c r="E285" i="21"/>
  <c r="F285" i="21" s="1"/>
  <c r="E284" i="21"/>
  <c r="F284" i="21" s="1"/>
  <c r="E283" i="21"/>
  <c r="F283" i="21" s="1"/>
  <c r="E282" i="21"/>
  <c r="F282" i="21" s="1"/>
  <c r="E281" i="21"/>
  <c r="F281" i="21" s="1"/>
  <c r="E280" i="21"/>
  <c r="F280" i="21" s="1"/>
  <c r="F279" i="21"/>
  <c r="E279" i="21"/>
  <c r="E278" i="21"/>
  <c r="F278" i="21" s="1"/>
  <c r="E277" i="21"/>
  <c r="F277" i="21" s="1"/>
  <c r="E276" i="21"/>
  <c r="F276" i="21" s="1"/>
  <c r="E275" i="21"/>
  <c r="F275" i="21" s="1"/>
  <c r="E274" i="21"/>
  <c r="F274" i="21" s="1"/>
  <c r="E273" i="21"/>
  <c r="F273" i="21" s="1"/>
  <c r="E272" i="21"/>
  <c r="F272" i="21" s="1"/>
  <c r="F271" i="21"/>
  <c r="E271" i="21"/>
  <c r="E270" i="21"/>
  <c r="F270" i="21" s="1"/>
  <c r="E269" i="21"/>
  <c r="F269" i="21" s="1"/>
  <c r="E268" i="21"/>
  <c r="F268" i="21" s="1"/>
  <c r="F267" i="21"/>
  <c r="E267" i="21"/>
  <c r="E266" i="21"/>
  <c r="F266" i="21" s="1"/>
  <c r="E265" i="21"/>
  <c r="F265" i="21" s="1"/>
  <c r="E264" i="21"/>
  <c r="F264" i="21" s="1"/>
  <c r="F263" i="21"/>
  <c r="E263" i="21"/>
  <c r="E262" i="21"/>
  <c r="F262" i="21" s="1"/>
  <c r="E261" i="21"/>
  <c r="F261" i="21" s="1"/>
  <c r="E260" i="21"/>
  <c r="F260" i="21" s="1"/>
  <c r="E259" i="21"/>
  <c r="F259" i="21" s="1"/>
  <c r="E258" i="21"/>
  <c r="F258" i="21" s="1"/>
  <c r="E257" i="21"/>
  <c r="F257" i="21" s="1"/>
  <c r="E256" i="21"/>
  <c r="F256" i="21" s="1"/>
  <c r="E255" i="21"/>
  <c r="F255" i="21" s="1"/>
  <c r="E254" i="21"/>
  <c r="F254" i="21" s="1"/>
  <c r="E253" i="21"/>
  <c r="F253" i="21" s="1"/>
  <c r="E252" i="21"/>
  <c r="F252" i="21" s="1"/>
  <c r="F251" i="21"/>
  <c r="E251" i="21"/>
  <c r="E250" i="21"/>
  <c r="F250" i="21" s="1"/>
  <c r="E249" i="21"/>
  <c r="F249" i="21" s="1"/>
  <c r="E248" i="21"/>
  <c r="F248" i="21" s="1"/>
  <c r="E247" i="21"/>
  <c r="F247" i="21" s="1"/>
  <c r="E246" i="21"/>
  <c r="F246" i="21" s="1"/>
  <c r="E245" i="21"/>
  <c r="F245" i="21" s="1"/>
  <c r="E244" i="21"/>
  <c r="F244" i="21" s="1"/>
  <c r="F243" i="21"/>
  <c r="E243" i="21"/>
  <c r="E242" i="21"/>
  <c r="F242" i="21" s="1"/>
  <c r="E241" i="21"/>
  <c r="F241" i="21" s="1"/>
  <c r="E240" i="21"/>
  <c r="F240" i="21" s="1"/>
  <c r="F239" i="21"/>
  <c r="E239" i="21"/>
  <c r="E238" i="21"/>
  <c r="F238" i="21" s="1"/>
  <c r="E237" i="21"/>
  <c r="F237" i="21" s="1"/>
  <c r="E236" i="21"/>
  <c r="F236" i="21" s="1"/>
  <c r="F235" i="21"/>
  <c r="E235" i="21"/>
  <c r="E234" i="21"/>
  <c r="F234" i="21" s="1"/>
  <c r="E233" i="21"/>
  <c r="F233" i="21" s="1"/>
  <c r="E232" i="21"/>
  <c r="F232" i="21" s="1"/>
  <c r="F231" i="21"/>
  <c r="E231" i="21"/>
  <c r="E230" i="21"/>
  <c r="F230" i="21" s="1"/>
  <c r="E229" i="21"/>
  <c r="F229" i="21" s="1"/>
  <c r="E228" i="21"/>
  <c r="F228" i="21" s="1"/>
  <c r="E227" i="21"/>
  <c r="F227" i="21" s="1"/>
  <c r="E226" i="21"/>
  <c r="F226" i="21" s="1"/>
  <c r="E225" i="21"/>
  <c r="F225" i="21" s="1"/>
  <c r="E224" i="21"/>
  <c r="F224" i="21" s="1"/>
  <c r="E223" i="21"/>
  <c r="F223" i="21" s="1"/>
  <c r="E222" i="21"/>
  <c r="F222" i="21" s="1"/>
  <c r="E221" i="21"/>
  <c r="F221" i="21" s="1"/>
  <c r="E220" i="21"/>
  <c r="F220" i="21" s="1"/>
  <c r="F219" i="21"/>
  <c r="E219" i="21"/>
  <c r="E218" i="21"/>
  <c r="F218" i="21" s="1"/>
  <c r="E217" i="21"/>
  <c r="F217" i="21" s="1"/>
  <c r="E216" i="21"/>
  <c r="F216" i="21" s="1"/>
  <c r="E215" i="21"/>
  <c r="F215" i="21" s="1"/>
  <c r="E214" i="21"/>
  <c r="F214" i="21" s="1"/>
  <c r="E213" i="21"/>
  <c r="F213" i="21" s="1"/>
  <c r="E212" i="21"/>
  <c r="F212" i="21" s="1"/>
  <c r="F211" i="21"/>
  <c r="E211" i="21"/>
  <c r="E210" i="21"/>
  <c r="F210" i="21" s="1"/>
  <c r="E209" i="21"/>
  <c r="F209" i="21" s="1"/>
  <c r="E208" i="21"/>
  <c r="F208" i="21" s="1"/>
  <c r="F207" i="21"/>
  <c r="E207" i="21"/>
  <c r="E206" i="21"/>
  <c r="F206" i="21" s="1"/>
  <c r="E205" i="21"/>
  <c r="F205" i="21" s="1"/>
  <c r="E204" i="21"/>
  <c r="F204" i="21" s="1"/>
  <c r="F203" i="21"/>
  <c r="E203" i="21"/>
  <c r="E202" i="21"/>
  <c r="F202" i="21" s="1"/>
  <c r="E201" i="21"/>
  <c r="F201" i="21" s="1"/>
  <c r="E200" i="21"/>
  <c r="F200" i="21" s="1"/>
  <c r="F199" i="21"/>
  <c r="E199" i="21"/>
  <c r="E198" i="21"/>
  <c r="F198" i="21" s="1"/>
  <c r="E197" i="21"/>
  <c r="F197" i="21" s="1"/>
  <c r="E196" i="21"/>
  <c r="F196" i="21" s="1"/>
  <c r="E195" i="21"/>
  <c r="F195" i="21" s="1"/>
  <c r="E194" i="21"/>
  <c r="F194" i="21" s="1"/>
  <c r="E193" i="21"/>
  <c r="F193" i="21" s="1"/>
  <c r="E192" i="21"/>
  <c r="F192" i="21" s="1"/>
  <c r="E191" i="21"/>
  <c r="F191" i="21" s="1"/>
  <c r="E190" i="21"/>
  <c r="F190" i="21" s="1"/>
  <c r="E189" i="21"/>
  <c r="F189" i="21" s="1"/>
  <c r="F188" i="21"/>
  <c r="E188" i="21"/>
  <c r="F187" i="21"/>
  <c r="E187" i="21"/>
  <c r="E186" i="21"/>
  <c r="F186" i="21" s="1"/>
  <c r="E185" i="21"/>
  <c r="F185" i="21" s="1"/>
  <c r="E184" i="21"/>
  <c r="F184" i="21" s="1"/>
  <c r="F183" i="21"/>
  <c r="E183" i="21"/>
  <c r="E182" i="21"/>
  <c r="F182" i="21" s="1"/>
  <c r="E181" i="21"/>
  <c r="F181" i="21" s="1"/>
  <c r="E180" i="21"/>
  <c r="F180" i="21" s="1"/>
  <c r="F179" i="21"/>
  <c r="E179" i="21"/>
  <c r="E178" i="21"/>
  <c r="F178" i="21" s="1"/>
  <c r="E177" i="21"/>
  <c r="F177" i="21" s="1"/>
  <c r="E176" i="21"/>
  <c r="F176" i="21" s="1"/>
  <c r="F175" i="21"/>
  <c r="E175" i="21"/>
  <c r="E174" i="21"/>
  <c r="F174" i="21" s="1"/>
  <c r="E173" i="21"/>
  <c r="F173" i="21" s="1"/>
  <c r="E172" i="21"/>
  <c r="F172" i="21" s="1"/>
  <c r="F171" i="21"/>
  <c r="E171" i="21"/>
  <c r="E170" i="21"/>
  <c r="F170" i="21" s="1"/>
  <c r="E169" i="21"/>
  <c r="F169" i="21" s="1"/>
  <c r="E168" i="21"/>
  <c r="F168" i="21" s="1"/>
  <c r="F167" i="21"/>
  <c r="E167" i="21"/>
  <c r="E166" i="21"/>
  <c r="F166" i="21" s="1"/>
  <c r="E165" i="21"/>
  <c r="F165" i="21" s="1"/>
  <c r="F164" i="21"/>
  <c r="E164" i="21"/>
  <c r="F163" i="21"/>
  <c r="E163" i="21"/>
  <c r="E162" i="21"/>
  <c r="F162" i="21" s="1"/>
  <c r="E161" i="21"/>
  <c r="F161" i="21" s="1"/>
  <c r="E160" i="21"/>
  <c r="F160" i="21" s="1"/>
  <c r="F159" i="21"/>
  <c r="E159" i="21"/>
  <c r="E158" i="21"/>
  <c r="F158" i="21" s="1"/>
  <c r="E157" i="21"/>
  <c r="F157" i="21" s="1"/>
  <c r="F156" i="21"/>
  <c r="E156" i="21"/>
  <c r="E155" i="21"/>
  <c r="F155" i="21" s="1"/>
  <c r="E154" i="21"/>
  <c r="F154" i="21" s="1"/>
  <c r="E153" i="21"/>
  <c r="F153" i="21" s="1"/>
  <c r="F152" i="21"/>
  <c r="E152" i="21"/>
  <c r="F151" i="21"/>
  <c r="E151" i="21"/>
  <c r="E150" i="21"/>
  <c r="F150" i="21" s="1"/>
  <c r="E149" i="21"/>
  <c r="F149" i="21" s="1"/>
  <c r="F148" i="21"/>
  <c r="E148" i="21"/>
  <c r="F147" i="21"/>
  <c r="E147" i="21"/>
  <c r="E146" i="21"/>
  <c r="F146" i="21" s="1"/>
  <c r="E145" i="21"/>
  <c r="F145" i="21" s="1"/>
  <c r="E144" i="21"/>
  <c r="F144" i="21" s="1"/>
  <c r="F143" i="21"/>
  <c r="E143" i="21"/>
  <c r="E142" i="21"/>
  <c r="F142" i="21" s="1"/>
  <c r="E141" i="21"/>
  <c r="F141" i="21" s="1"/>
  <c r="F140" i="21"/>
  <c r="E140" i="21"/>
  <c r="E139" i="21"/>
  <c r="F139" i="21" s="1"/>
  <c r="E138" i="21"/>
  <c r="F138" i="21" s="1"/>
  <c r="E137" i="21"/>
  <c r="F137" i="21" s="1"/>
  <c r="F136" i="21"/>
  <c r="E136" i="21"/>
  <c r="F135" i="21"/>
  <c r="E135" i="21"/>
  <c r="E134" i="21"/>
  <c r="F134" i="21" s="1"/>
  <c r="E133" i="21"/>
  <c r="F133" i="21" s="1"/>
  <c r="F132" i="21"/>
  <c r="E132" i="21"/>
  <c r="F131" i="21"/>
  <c r="E131" i="21"/>
  <c r="E130" i="21"/>
  <c r="F130" i="21" s="1"/>
  <c r="E129" i="21"/>
  <c r="F129" i="21" s="1"/>
  <c r="E128" i="21"/>
  <c r="F128" i="21" s="1"/>
  <c r="F127" i="21"/>
  <c r="E127" i="21"/>
  <c r="E126" i="21"/>
  <c r="F126" i="21" s="1"/>
  <c r="E125" i="21"/>
  <c r="F125" i="21" s="1"/>
  <c r="F124" i="21"/>
  <c r="E124" i="21"/>
  <c r="E123" i="21"/>
  <c r="F123" i="21" s="1"/>
  <c r="E122" i="21"/>
  <c r="F122" i="21" s="1"/>
  <c r="E121" i="21"/>
  <c r="F121" i="21" s="1"/>
  <c r="F120" i="21"/>
  <c r="E120" i="21"/>
  <c r="F119" i="21"/>
  <c r="E119" i="21"/>
  <c r="E118" i="21"/>
  <c r="F118" i="21" s="1"/>
  <c r="E117" i="21"/>
  <c r="F117" i="21" s="1"/>
  <c r="F116" i="21"/>
  <c r="E116" i="21"/>
  <c r="F115" i="21"/>
  <c r="E115" i="21"/>
  <c r="E114" i="21"/>
  <c r="F114" i="21" s="1"/>
  <c r="E113" i="21"/>
  <c r="F113" i="21" s="1"/>
  <c r="E112" i="21"/>
  <c r="F112" i="21" s="1"/>
  <c r="F111" i="21"/>
  <c r="E111" i="21"/>
  <c r="E110" i="21"/>
  <c r="F110" i="21" s="1"/>
  <c r="E109" i="21"/>
  <c r="F109" i="21" s="1"/>
  <c r="F108" i="21"/>
  <c r="E108" i="21"/>
  <c r="E107" i="21"/>
  <c r="F107" i="21" s="1"/>
  <c r="E106" i="21"/>
  <c r="F106" i="21" s="1"/>
  <c r="E105" i="21"/>
  <c r="F105" i="21" s="1"/>
  <c r="F104" i="21"/>
  <c r="E104" i="21"/>
  <c r="F103" i="21"/>
  <c r="E103" i="21"/>
  <c r="E102" i="21"/>
  <c r="F102" i="21" s="1"/>
  <c r="E101" i="21"/>
  <c r="F101" i="21" s="1"/>
  <c r="F100" i="21"/>
  <c r="E100" i="21"/>
  <c r="F99" i="21"/>
  <c r="E99" i="21"/>
  <c r="E98" i="21"/>
  <c r="F98" i="21" s="1"/>
  <c r="E97" i="21"/>
  <c r="F97" i="21" s="1"/>
  <c r="E96" i="21"/>
  <c r="F96" i="21" s="1"/>
  <c r="F95" i="21"/>
  <c r="E95" i="21"/>
  <c r="E94" i="21"/>
  <c r="F94" i="21" s="1"/>
  <c r="E93" i="21"/>
  <c r="F93" i="21" s="1"/>
  <c r="F92" i="21"/>
  <c r="E92" i="21"/>
  <c r="E91" i="21"/>
  <c r="F91" i="21" s="1"/>
  <c r="E90" i="21"/>
  <c r="F90" i="21" s="1"/>
  <c r="E89" i="21"/>
  <c r="F89" i="21" s="1"/>
  <c r="F88" i="21"/>
  <c r="E88" i="21"/>
  <c r="F87" i="21"/>
  <c r="E87" i="21"/>
  <c r="E86" i="21"/>
  <c r="F86" i="21" s="1"/>
  <c r="E85" i="21"/>
  <c r="F85" i="21" s="1"/>
  <c r="F84" i="21"/>
  <c r="E84" i="21"/>
  <c r="F83" i="21"/>
  <c r="E83" i="21"/>
  <c r="E82" i="21"/>
  <c r="F82" i="21" s="1"/>
  <c r="E81" i="21"/>
  <c r="F81" i="21" s="1"/>
  <c r="E80" i="21"/>
  <c r="F80" i="21" s="1"/>
  <c r="F79" i="21"/>
  <c r="E79" i="21"/>
  <c r="E78" i="21"/>
  <c r="F78" i="21" s="1"/>
  <c r="E77" i="21"/>
  <c r="F77" i="21" s="1"/>
  <c r="F76" i="21"/>
  <c r="E76" i="21"/>
  <c r="E75" i="21"/>
  <c r="F75" i="21" s="1"/>
  <c r="E74" i="21"/>
  <c r="F74" i="21" s="1"/>
  <c r="E73" i="21"/>
  <c r="F73" i="21" s="1"/>
  <c r="F72" i="21"/>
  <c r="E72" i="21"/>
  <c r="F71" i="21"/>
  <c r="E71" i="21"/>
  <c r="E70" i="21"/>
  <c r="F70" i="21" s="1"/>
  <c r="E69" i="21"/>
  <c r="F69" i="21" s="1"/>
  <c r="F68" i="21"/>
  <c r="E68" i="21"/>
  <c r="F67" i="21"/>
  <c r="E67" i="21"/>
  <c r="E66" i="21"/>
  <c r="F66" i="21" s="1"/>
  <c r="E65" i="21"/>
  <c r="F65" i="21" s="1"/>
  <c r="E64" i="21"/>
  <c r="F64" i="21" s="1"/>
  <c r="F63" i="21"/>
  <c r="E63" i="21"/>
  <c r="E62" i="21"/>
  <c r="F62" i="21" s="1"/>
  <c r="E61" i="21"/>
  <c r="F61" i="21" s="1"/>
  <c r="F60" i="21"/>
  <c r="E60" i="21"/>
  <c r="E59" i="21"/>
  <c r="F59" i="21" s="1"/>
  <c r="E58" i="21"/>
  <c r="F58" i="21" s="1"/>
  <c r="E57" i="21"/>
  <c r="F57" i="21" s="1"/>
  <c r="F56" i="21"/>
  <c r="E56" i="21"/>
  <c r="F55" i="21"/>
  <c r="E55" i="21"/>
  <c r="E54" i="21"/>
  <c r="F54" i="21" s="1"/>
  <c r="E53" i="21"/>
  <c r="F53" i="21" s="1"/>
  <c r="F52" i="21"/>
  <c r="E52" i="21"/>
  <c r="F51" i="21"/>
  <c r="E51" i="21"/>
  <c r="E50" i="21"/>
  <c r="F50" i="21" s="1"/>
  <c r="E49" i="21"/>
  <c r="F49" i="21" s="1"/>
  <c r="E48" i="21"/>
  <c r="F48" i="21" s="1"/>
  <c r="F47" i="21"/>
  <c r="E47" i="21"/>
  <c r="E46" i="21"/>
  <c r="F46" i="21" s="1"/>
  <c r="E45" i="21"/>
  <c r="F45" i="21" s="1"/>
  <c r="F44" i="21"/>
  <c r="E44" i="21"/>
  <c r="E43" i="21"/>
  <c r="F43" i="21" s="1"/>
  <c r="E42" i="21"/>
  <c r="F42" i="21" s="1"/>
  <c r="E41" i="21"/>
  <c r="F41" i="21" s="1"/>
  <c r="F40" i="21"/>
  <c r="E40" i="21"/>
  <c r="F39" i="21"/>
  <c r="E39" i="21"/>
  <c r="E38" i="21"/>
  <c r="F38" i="21" s="1"/>
  <c r="E37" i="21"/>
  <c r="F37" i="21" s="1"/>
  <c r="F36" i="21"/>
  <c r="E36" i="21"/>
  <c r="F35" i="21"/>
  <c r="E35" i="21"/>
  <c r="E34" i="21"/>
  <c r="F34" i="21" s="1"/>
  <c r="E33" i="21"/>
  <c r="F33" i="21" s="1"/>
  <c r="E32" i="21"/>
  <c r="F32" i="21" s="1"/>
  <c r="F31" i="21"/>
  <c r="E31" i="21"/>
  <c r="E30" i="21"/>
  <c r="F30" i="21" s="1"/>
  <c r="E29" i="21"/>
  <c r="F29" i="21" s="1"/>
  <c r="F28" i="21"/>
  <c r="E28" i="21"/>
  <c r="E27" i="21"/>
  <c r="F27" i="21" s="1"/>
  <c r="E26" i="21"/>
  <c r="F26" i="21" s="1"/>
  <c r="E25" i="21"/>
  <c r="F25" i="21" s="1"/>
  <c r="F24" i="21"/>
  <c r="E24" i="21"/>
  <c r="F23" i="21"/>
  <c r="E23" i="21"/>
  <c r="E22" i="21"/>
  <c r="F22" i="21" s="1"/>
  <c r="E21" i="21"/>
  <c r="F21" i="21" s="1"/>
  <c r="F20" i="21"/>
  <c r="E20" i="21"/>
  <c r="F19" i="21"/>
  <c r="E19" i="21"/>
  <c r="E18" i="21"/>
  <c r="F18" i="21" s="1"/>
  <c r="E17" i="21"/>
  <c r="F17" i="21" s="1"/>
  <c r="E16" i="21"/>
  <c r="F16" i="21" s="1"/>
  <c r="F15" i="21"/>
  <c r="E15" i="21"/>
  <c r="E14" i="21"/>
  <c r="F14" i="21" s="1"/>
  <c r="E13" i="21"/>
  <c r="F13" i="21" s="1"/>
  <c r="F12" i="21"/>
  <c r="E12" i="21"/>
  <c r="E11" i="21"/>
  <c r="F11" i="21" s="1"/>
  <c r="E10" i="21"/>
  <c r="F10" i="21" s="1"/>
  <c r="E9" i="21"/>
  <c r="F9" i="21" s="1"/>
  <c r="F8" i="21"/>
  <c r="E8" i="21"/>
  <c r="F7" i="21"/>
  <c r="E7" i="21"/>
  <c r="E6" i="21"/>
  <c r="F6" i="21" s="1"/>
  <c r="E5" i="21"/>
  <c r="F5" i="21" s="1"/>
  <c r="F4" i="21"/>
  <c r="E4" i="21"/>
  <c r="F3" i="21"/>
  <c r="E3" i="21"/>
  <c r="B292" i="20"/>
  <c r="B290" i="20"/>
  <c r="J289" i="20"/>
  <c r="G289" i="20"/>
  <c r="E289" i="20"/>
  <c r="H289" i="20" s="1"/>
  <c r="C289" i="20"/>
  <c r="J288" i="20"/>
  <c r="G288" i="20"/>
  <c r="E288" i="20"/>
  <c r="H288" i="20" s="1"/>
  <c r="C288" i="20"/>
  <c r="J287" i="20"/>
  <c r="G287" i="20"/>
  <c r="E287" i="20"/>
  <c r="H287" i="20" s="1"/>
  <c r="C287" i="20"/>
  <c r="J286" i="20"/>
  <c r="G286" i="20"/>
  <c r="E286" i="20"/>
  <c r="H286" i="20" s="1"/>
  <c r="C286" i="20"/>
  <c r="J285" i="20"/>
  <c r="H285" i="20"/>
  <c r="G285" i="20"/>
  <c r="E285" i="20"/>
  <c r="C285" i="20"/>
  <c r="J284" i="20"/>
  <c r="G284" i="20"/>
  <c r="H284" i="20" s="1"/>
  <c r="E284" i="20"/>
  <c r="C284" i="20"/>
  <c r="J283" i="20"/>
  <c r="H283" i="20"/>
  <c r="G283" i="20"/>
  <c r="E283" i="20"/>
  <c r="C283" i="20"/>
  <c r="J282" i="20"/>
  <c r="G282" i="20"/>
  <c r="H282" i="20" s="1"/>
  <c r="E282" i="20"/>
  <c r="C282" i="20"/>
  <c r="J281" i="20"/>
  <c r="G281" i="20"/>
  <c r="E281" i="20"/>
  <c r="H281" i="20" s="1"/>
  <c r="C281" i="20"/>
  <c r="J280" i="20"/>
  <c r="G280" i="20"/>
  <c r="E280" i="20"/>
  <c r="H280" i="20" s="1"/>
  <c r="C280" i="20"/>
  <c r="J279" i="20"/>
  <c r="G279" i="20"/>
  <c r="E279" i="20"/>
  <c r="H279" i="20" s="1"/>
  <c r="C279" i="20"/>
  <c r="J278" i="20"/>
  <c r="G278" i="20"/>
  <c r="E278" i="20"/>
  <c r="H278" i="20" s="1"/>
  <c r="C278" i="20"/>
  <c r="J277" i="20"/>
  <c r="H277" i="20"/>
  <c r="G277" i="20"/>
  <c r="E277" i="20"/>
  <c r="C277" i="20"/>
  <c r="J276" i="20"/>
  <c r="G276" i="20"/>
  <c r="H276" i="20" s="1"/>
  <c r="E276" i="20"/>
  <c r="C276" i="20"/>
  <c r="J275" i="20"/>
  <c r="G275" i="20"/>
  <c r="E275" i="20"/>
  <c r="H275" i="20" s="1"/>
  <c r="C275" i="20"/>
  <c r="J274" i="20"/>
  <c r="G274" i="20"/>
  <c r="H274" i="20" s="1"/>
  <c r="E274" i="20"/>
  <c r="C274" i="20"/>
  <c r="J273" i="20"/>
  <c r="G273" i="20"/>
  <c r="E273" i="20"/>
  <c r="H273" i="20" s="1"/>
  <c r="C273" i="20"/>
  <c r="J272" i="20"/>
  <c r="G272" i="20"/>
  <c r="E272" i="20"/>
  <c r="H272" i="20" s="1"/>
  <c r="C272" i="20"/>
  <c r="J271" i="20"/>
  <c r="G271" i="20"/>
  <c r="E271" i="20"/>
  <c r="H271" i="20" s="1"/>
  <c r="C271" i="20"/>
  <c r="J270" i="20"/>
  <c r="G270" i="20"/>
  <c r="E270" i="20"/>
  <c r="H270" i="20" s="1"/>
  <c r="C270" i="20"/>
  <c r="J269" i="20"/>
  <c r="H269" i="20"/>
  <c r="G269" i="20"/>
  <c r="E269" i="20"/>
  <c r="C269" i="20"/>
  <c r="J268" i="20"/>
  <c r="G268" i="20"/>
  <c r="H268" i="20" s="1"/>
  <c r="E268" i="20"/>
  <c r="C268" i="20"/>
  <c r="J267" i="20"/>
  <c r="H267" i="20"/>
  <c r="G267" i="20"/>
  <c r="E267" i="20"/>
  <c r="C267" i="20"/>
  <c r="J266" i="20"/>
  <c r="G266" i="20"/>
  <c r="H266" i="20" s="1"/>
  <c r="E266" i="20"/>
  <c r="C266" i="20"/>
  <c r="J265" i="20"/>
  <c r="G265" i="20"/>
  <c r="E265" i="20"/>
  <c r="H265" i="20" s="1"/>
  <c r="C265" i="20"/>
  <c r="J264" i="20"/>
  <c r="G264" i="20"/>
  <c r="E264" i="20"/>
  <c r="H264" i="20" s="1"/>
  <c r="C264" i="20"/>
  <c r="J263" i="20"/>
  <c r="G263" i="20"/>
  <c r="E263" i="20"/>
  <c r="H263" i="20" s="1"/>
  <c r="C263" i="20"/>
  <c r="J262" i="20"/>
  <c r="G262" i="20"/>
  <c r="E262" i="20"/>
  <c r="H262" i="20" s="1"/>
  <c r="C262" i="20"/>
  <c r="J261" i="20"/>
  <c r="H261" i="20"/>
  <c r="G261" i="20"/>
  <c r="E261" i="20"/>
  <c r="C261" i="20"/>
  <c r="J260" i="20"/>
  <c r="G260" i="20"/>
  <c r="H260" i="20" s="1"/>
  <c r="E260" i="20"/>
  <c r="C260" i="20"/>
  <c r="J259" i="20"/>
  <c r="G259" i="20"/>
  <c r="E259" i="20"/>
  <c r="H259" i="20" s="1"/>
  <c r="C259" i="20"/>
  <c r="J258" i="20"/>
  <c r="G258" i="20"/>
  <c r="H258" i="20" s="1"/>
  <c r="E258" i="20"/>
  <c r="C258" i="20"/>
  <c r="J257" i="20"/>
  <c r="G257" i="20"/>
  <c r="E257" i="20"/>
  <c r="H257" i="20" s="1"/>
  <c r="C257" i="20"/>
  <c r="J256" i="20"/>
  <c r="G256" i="20"/>
  <c r="E256" i="20"/>
  <c r="H256" i="20" s="1"/>
  <c r="C256" i="20"/>
  <c r="J255" i="20"/>
  <c r="G255" i="20"/>
  <c r="E255" i="20"/>
  <c r="H255" i="20" s="1"/>
  <c r="C255" i="20"/>
  <c r="J254" i="20"/>
  <c r="G254" i="20"/>
  <c r="E254" i="20"/>
  <c r="H254" i="20" s="1"/>
  <c r="C254" i="20"/>
  <c r="J253" i="20"/>
  <c r="H253" i="20"/>
  <c r="G253" i="20"/>
  <c r="E253" i="20"/>
  <c r="C253" i="20"/>
  <c r="J252" i="20"/>
  <c r="G252" i="20"/>
  <c r="H252" i="20" s="1"/>
  <c r="E252" i="20"/>
  <c r="C252" i="20"/>
  <c r="J251" i="20"/>
  <c r="H251" i="20"/>
  <c r="G251" i="20"/>
  <c r="E251" i="20"/>
  <c r="C251" i="20"/>
  <c r="J250" i="20"/>
  <c r="G250" i="20"/>
  <c r="H250" i="20" s="1"/>
  <c r="E250" i="20"/>
  <c r="C250" i="20"/>
  <c r="J249" i="20"/>
  <c r="G249" i="20"/>
  <c r="E249" i="20"/>
  <c r="H249" i="20" s="1"/>
  <c r="C249" i="20"/>
  <c r="J248" i="20"/>
  <c r="G248" i="20"/>
  <c r="E248" i="20"/>
  <c r="H248" i="20" s="1"/>
  <c r="C248" i="20"/>
  <c r="J247" i="20"/>
  <c r="G247" i="20"/>
  <c r="E247" i="20"/>
  <c r="H247" i="20" s="1"/>
  <c r="C247" i="20"/>
  <c r="J246" i="20"/>
  <c r="G246" i="20"/>
  <c r="E246" i="20"/>
  <c r="H246" i="20" s="1"/>
  <c r="C246" i="20"/>
  <c r="J245" i="20"/>
  <c r="H245" i="20"/>
  <c r="G245" i="20"/>
  <c r="E245" i="20"/>
  <c r="C245" i="20"/>
  <c r="J244" i="20"/>
  <c r="G244" i="20"/>
  <c r="H244" i="20" s="1"/>
  <c r="E244" i="20"/>
  <c r="C244" i="20"/>
  <c r="J243" i="20"/>
  <c r="G243" i="20"/>
  <c r="E243" i="20"/>
  <c r="H243" i="20" s="1"/>
  <c r="C243" i="20"/>
  <c r="J242" i="20"/>
  <c r="G242" i="20"/>
  <c r="H242" i="20" s="1"/>
  <c r="E242" i="20"/>
  <c r="C242" i="20"/>
  <c r="J241" i="20"/>
  <c r="G241" i="20"/>
  <c r="E241" i="20"/>
  <c r="H241" i="20" s="1"/>
  <c r="C241" i="20"/>
  <c r="J240" i="20"/>
  <c r="G240" i="20"/>
  <c r="E240" i="20"/>
  <c r="H240" i="20" s="1"/>
  <c r="C240" i="20"/>
  <c r="J239" i="20"/>
  <c r="G239" i="20"/>
  <c r="E239" i="20"/>
  <c r="H239" i="20" s="1"/>
  <c r="C239" i="20"/>
  <c r="J238" i="20"/>
  <c r="G238" i="20"/>
  <c r="E238" i="20"/>
  <c r="H238" i="20" s="1"/>
  <c r="C238" i="20"/>
  <c r="J237" i="20"/>
  <c r="H237" i="20"/>
  <c r="G237" i="20"/>
  <c r="E237" i="20"/>
  <c r="C237" i="20"/>
  <c r="J236" i="20"/>
  <c r="G236" i="20"/>
  <c r="H236" i="20" s="1"/>
  <c r="E236" i="20"/>
  <c r="C236" i="20"/>
  <c r="J235" i="20"/>
  <c r="H235" i="20"/>
  <c r="G235" i="20"/>
  <c r="E235" i="20"/>
  <c r="C235" i="20"/>
  <c r="J234" i="20"/>
  <c r="G234" i="20"/>
  <c r="H234" i="20" s="1"/>
  <c r="E234" i="20"/>
  <c r="C234" i="20"/>
  <c r="J233" i="20"/>
  <c r="G233" i="20"/>
  <c r="E233" i="20"/>
  <c r="H233" i="20" s="1"/>
  <c r="C233" i="20"/>
  <c r="J232" i="20"/>
  <c r="G232" i="20"/>
  <c r="E232" i="20"/>
  <c r="H232" i="20" s="1"/>
  <c r="C232" i="20"/>
  <c r="J231" i="20"/>
  <c r="G231" i="20"/>
  <c r="E231" i="20"/>
  <c r="H231" i="20" s="1"/>
  <c r="C231" i="20"/>
  <c r="J230" i="20"/>
  <c r="G230" i="20"/>
  <c r="E230" i="20"/>
  <c r="H230" i="20" s="1"/>
  <c r="C230" i="20"/>
  <c r="J229" i="20"/>
  <c r="H229" i="20"/>
  <c r="G229" i="20"/>
  <c r="E229" i="20"/>
  <c r="C229" i="20"/>
  <c r="J228" i="20"/>
  <c r="G228" i="20"/>
  <c r="H228" i="20" s="1"/>
  <c r="E228" i="20"/>
  <c r="C228" i="20"/>
  <c r="J227" i="20"/>
  <c r="G227" i="20"/>
  <c r="E227" i="20"/>
  <c r="H227" i="20" s="1"/>
  <c r="C227" i="20"/>
  <c r="J226" i="20"/>
  <c r="G226" i="20"/>
  <c r="H226" i="20" s="1"/>
  <c r="E226" i="20"/>
  <c r="C226" i="20"/>
  <c r="J225" i="20"/>
  <c r="G225" i="20"/>
  <c r="E225" i="20"/>
  <c r="H225" i="20" s="1"/>
  <c r="C225" i="20"/>
  <c r="J224" i="20"/>
  <c r="G224" i="20"/>
  <c r="E224" i="20"/>
  <c r="H224" i="20" s="1"/>
  <c r="C224" i="20"/>
  <c r="J223" i="20"/>
  <c r="G223" i="20"/>
  <c r="E223" i="20"/>
  <c r="H223" i="20" s="1"/>
  <c r="C223" i="20"/>
  <c r="J222" i="20"/>
  <c r="G222" i="20"/>
  <c r="E222" i="20"/>
  <c r="H222" i="20" s="1"/>
  <c r="C222" i="20"/>
  <c r="J221" i="20"/>
  <c r="H221" i="20"/>
  <c r="G221" i="20"/>
  <c r="E221" i="20"/>
  <c r="C221" i="20"/>
  <c r="J220" i="20"/>
  <c r="G220" i="20"/>
  <c r="H220" i="20" s="1"/>
  <c r="E220" i="20"/>
  <c r="C220" i="20"/>
  <c r="J219" i="20"/>
  <c r="H219" i="20"/>
  <c r="G219" i="20"/>
  <c r="E219" i="20"/>
  <c r="C219" i="20"/>
  <c r="J218" i="20"/>
  <c r="G218" i="20"/>
  <c r="H218" i="20" s="1"/>
  <c r="E218" i="20"/>
  <c r="C218" i="20"/>
  <c r="J217" i="20"/>
  <c r="G217" i="20"/>
  <c r="E217" i="20"/>
  <c r="H217" i="20" s="1"/>
  <c r="C217" i="20"/>
  <c r="J216" i="20"/>
  <c r="G216" i="20"/>
  <c r="E216" i="20"/>
  <c r="H216" i="20" s="1"/>
  <c r="C216" i="20"/>
  <c r="J215" i="20"/>
  <c r="G215" i="20"/>
  <c r="E215" i="20"/>
  <c r="H215" i="20" s="1"/>
  <c r="C215" i="20"/>
  <c r="J214" i="20"/>
  <c r="G214" i="20"/>
  <c r="E214" i="20"/>
  <c r="H214" i="20" s="1"/>
  <c r="C214" i="20"/>
  <c r="J213" i="20"/>
  <c r="H213" i="20"/>
  <c r="G213" i="20"/>
  <c r="E213" i="20"/>
  <c r="C213" i="20"/>
  <c r="J212" i="20"/>
  <c r="G212" i="20"/>
  <c r="H212" i="20" s="1"/>
  <c r="E212" i="20"/>
  <c r="C212" i="20"/>
  <c r="J211" i="20"/>
  <c r="G211" i="20"/>
  <c r="E211" i="20"/>
  <c r="H211" i="20" s="1"/>
  <c r="C211" i="20"/>
  <c r="J210" i="20"/>
  <c r="G210" i="20"/>
  <c r="H210" i="20" s="1"/>
  <c r="E210" i="20"/>
  <c r="C210" i="20"/>
  <c r="J209" i="20"/>
  <c r="G209" i="20"/>
  <c r="E209" i="20"/>
  <c r="H209" i="20" s="1"/>
  <c r="C209" i="20"/>
  <c r="J208" i="20"/>
  <c r="G208" i="20"/>
  <c r="E208" i="20"/>
  <c r="H208" i="20" s="1"/>
  <c r="C208" i="20"/>
  <c r="J207" i="20"/>
  <c r="G207" i="20"/>
  <c r="E207" i="20"/>
  <c r="H207" i="20" s="1"/>
  <c r="C207" i="20"/>
  <c r="J206" i="20"/>
  <c r="G206" i="20"/>
  <c r="E206" i="20"/>
  <c r="H206" i="20" s="1"/>
  <c r="C206" i="20"/>
  <c r="J205" i="20"/>
  <c r="H205" i="20"/>
  <c r="G205" i="20"/>
  <c r="E205" i="20"/>
  <c r="C205" i="20"/>
  <c r="J204" i="20"/>
  <c r="G204" i="20"/>
  <c r="E204" i="20"/>
  <c r="H204" i="20" s="1"/>
  <c r="C204" i="20"/>
  <c r="J203" i="20"/>
  <c r="H203" i="20"/>
  <c r="G203" i="20"/>
  <c r="E203" i="20"/>
  <c r="C203" i="20"/>
  <c r="J202" i="20"/>
  <c r="G202" i="20"/>
  <c r="H202" i="20" s="1"/>
  <c r="E202" i="20"/>
  <c r="C202" i="20"/>
  <c r="J201" i="20"/>
  <c r="G201" i="20"/>
  <c r="E201" i="20"/>
  <c r="H201" i="20" s="1"/>
  <c r="C201" i="20"/>
  <c r="J200" i="20"/>
  <c r="G200" i="20"/>
  <c r="E200" i="20"/>
  <c r="H200" i="20" s="1"/>
  <c r="C200" i="20"/>
  <c r="J199" i="20"/>
  <c r="G199" i="20"/>
  <c r="E199" i="20"/>
  <c r="H199" i="20" s="1"/>
  <c r="C199" i="20"/>
  <c r="J198" i="20"/>
  <c r="G198" i="20"/>
  <c r="E198" i="20"/>
  <c r="H198" i="20" s="1"/>
  <c r="C198" i="20"/>
  <c r="J197" i="20"/>
  <c r="H197" i="20"/>
  <c r="G197" i="20"/>
  <c r="E197" i="20"/>
  <c r="C197" i="20"/>
  <c r="J196" i="20"/>
  <c r="G196" i="20"/>
  <c r="E196" i="20"/>
  <c r="H196" i="20" s="1"/>
  <c r="C196" i="20"/>
  <c r="J195" i="20"/>
  <c r="G195" i="20"/>
  <c r="E195" i="20"/>
  <c r="H195" i="20" s="1"/>
  <c r="C195" i="20"/>
  <c r="J194" i="20"/>
  <c r="G194" i="20"/>
  <c r="H194" i="20" s="1"/>
  <c r="E194" i="20"/>
  <c r="C194" i="20"/>
  <c r="J193" i="20"/>
  <c r="G193" i="20"/>
  <c r="E193" i="20"/>
  <c r="H193" i="20" s="1"/>
  <c r="C193" i="20"/>
  <c r="J192" i="20"/>
  <c r="G192" i="20"/>
  <c r="E192" i="20"/>
  <c r="H192" i="20" s="1"/>
  <c r="C192" i="20"/>
  <c r="J191" i="20"/>
  <c r="G191" i="20"/>
  <c r="E191" i="20"/>
  <c r="H191" i="20" s="1"/>
  <c r="C191" i="20"/>
  <c r="J190" i="20"/>
  <c r="H190" i="20"/>
  <c r="G190" i="20"/>
  <c r="E190" i="20"/>
  <c r="C190" i="20"/>
  <c r="J189" i="20"/>
  <c r="H189" i="20"/>
  <c r="G189" i="20"/>
  <c r="E189" i="20"/>
  <c r="C189" i="20"/>
  <c r="J188" i="20"/>
  <c r="G188" i="20"/>
  <c r="E188" i="20"/>
  <c r="C188" i="20"/>
  <c r="J187" i="20"/>
  <c r="G187" i="20"/>
  <c r="E187" i="20"/>
  <c r="H187" i="20" s="1"/>
  <c r="C187" i="20"/>
  <c r="J186" i="20"/>
  <c r="G186" i="20"/>
  <c r="H186" i="20" s="1"/>
  <c r="E186" i="20"/>
  <c r="C186" i="20"/>
  <c r="J185" i="20"/>
  <c r="G185" i="20"/>
  <c r="E185" i="20"/>
  <c r="H185" i="20" s="1"/>
  <c r="C185" i="20"/>
  <c r="J184" i="20"/>
  <c r="G184" i="20"/>
  <c r="E184" i="20"/>
  <c r="H184" i="20" s="1"/>
  <c r="C184" i="20"/>
  <c r="J183" i="20"/>
  <c r="G183" i="20"/>
  <c r="E183" i="20"/>
  <c r="H183" i="20" s="1"/>
  <c r="C183" i="20"/>
  <c r="J182" i="20"/>
  <c r="H182" i="20"/>
  <c r="G182" i="20"/>
  <c r="E182" i="20"/>
  <c r="C182" i="20"/>
  <c r="J181" i="20"/>
  <c r="H181" i="20"/>
  <c r="G181" i="20"/>
  <c r="E181" i="20"/>
  <c r="C181" i="20"/>
  <c r="J180" i="20"/>
  <c r="G180" i="20"/>
  <c r="E180" i="20"/>
  <c r="H180" i="20" s="1"/>
  <c r="C180" i="20"/>
  <c r="J179" i="20"/>
  <c r="H179" i="20"/>
  <c r="G179" i="20"/>
  <c r="E179" i="20"/>
  <c r="C179" i="20"/>
  <c r="J178" i="20"/>
  <c r="G178" i="20"/>
  <c r="H178" i="20" s="1"/>
  <c r="E178" i="20"/>
  <c r="C178" i="20"/>
  <c r="J177" i="20"/>
  <c r="G177" i="20"/>
  <c r="E177" i="20"/>
  <c r="H177" i="20" s="1"/>
  <c r="C177" i="20"/>
  <c r="J176" i="20"/>
  <c r="G176" i="20"/>
  <c r="E176" i="20"/>
  <c r="H176" i="20" s="1"/>
  <c r="C176" i="20"/>
  <c r="J175" i="20"/>
  <c r="G175" i="20"/>
  <c r="E175" i="20"/>
  <c r="H175" i="20" s="1"/>
  <c r="C175" i="20"/>
  <c r="J174" i="20"/>
  <c r="G174" i="20"/>
  <c r="E174" i="20"/>
  <c r="H174" i="20" s="1"/>
  <c r="C174" i="20"/>
  <c r="J173" i="20"/>
  <c r="H173" i="20"/>
  <c r="G173" i="20"/>
  <c r="E173" i="20"/>
  <c r="C173" i="20"/>
  <c r="J172" i="20"/>
  <c r="G172" i="20"/>
  <c r="E172" i="20"/>
  <c r="H172" i="20" s="1"/>
  <c r="C172" i="20"/>
  <c r="J171" i="20"/>
  <c r="G171" i="20"/>
  <c r="E171" i="20"/>
  <c r="H171" i="20" s="1"/>
  <c r="C171" i="20"/>
  <c r="J170" i="20"/>
  <c r="G170" i="20"/>
  <c r="H170" i="20" s="1"/>
  <c r="E170" i="20"/>
  <c r="C170" i="20"/>
  <c r="J169" i="20"/>
  <c r="G169" i="20"/>
  <c r="E169" i="20"/>
  <c r="H169" i="20" s="1"/>
  <c r="C169" i="20"/>
  <c r="J168" i="20"/>
  <c r="G168" i="20"/>
  <c r="E168" i="20"/>
  <c r="H168" i="20" s="1"/>
  <c r="C168" i="20"/>
  <c r="J167" i="20"/>
  <c r="G167" i="20"/>
  <c r="E167" i="20"/>
  <c r="H167" i="20" s="1"/>
  <c r="C167" i="20"/>
  <c r="J166" i="20"/>
  <c r="G166" i="20"/>
  <c r="E166" i="20"/>
  <c r="H166" i="20" s="1"/>
  <c r="C166" i="20"/>
  <c r="J165" i="20"/>
  <c r="H165" i="20"/>
  <c r="G165" i="20"/>
  <c r="E165" i="20"/>
  <c r="C165" i="20"/>
  <c r="J164" i="20"/>
  <c r="G164" i="20"/>
  <c r="E164" i="20"/>
  <c r="H164" i="20" s="1"/>
  <c r="C164" i="20"/>
  <c r="J163" i="20"/>
  <c r="H163" i="20"/>
  <c r="G163" i="20"/>
  <c r="E163" i="20"/>
  <c r="C163" i="20"/>
  <c r="J162" i="20"/>
  <c r="G162" i="20"/>
  <c r="H162" i="20" s="1"/>
  <c r="E162" i="20"/>
  <c r="C162" i="20"/>
  <c r="J161" i="20"/>
  <c r="G161" i="20"/>
  <c r="E161" i="20"/>
  <c r="H161" i="20" s="1"/>
  <c r="C161" i="20"/>
  <c r="J160" i="20"/>
  <c r="G160" i="20"/>
  <c r="E160" i="20"/>
  <c r="H160" i="20" s="1"/>
  <c r="C160" i="20"/>
  <c r="J159" i="20"/>
  <c r="G159" i="20"/>
  <c r="E159" i="20"/>
  <c r="H159" i="20" s="1"/>
  <c r="C159" i="20"/>
  <c r="J158" i="20"/>
  <c r="G158" i="20"/>
  <c r="E158" i="20"/>
  <c r="H158" i="20" s="1"/>
  <c r="C158" i="20"/>
  <c r="J157" i="20"/>
  <c r="H157" i="20"/>
  <c r="G157" i="20"/>
  <c r="E157" i="20"/>
  <c r="C157" i="20"/>
  <c r="J156" i="20"/>
  <c r="G156" i="20"/>
  <c r="E156" i="20"/>
  <c r="H156" i="20" s="1"/>
  <c r="C156" i="20"/>
  <c r="J155" i="20"/>
  <c r="G155" i="20"/>
  <c r="E155" i="20"/>
  <c r="H155" i="20" s="1"/>
  <c r="C155" i="20"/>
  <c r="J154" i="20"/>
  <c r="G154" i="20"/>
  <c r="H154" i="20" s="1"/>
  <c r="E154" i="20"/>
  <c r="C154" i="20"/>
  <c r="J153" i="20"/>
  <c r="G153" i="20"/>
  <c r="E153" i="20"/>
  <c r="H153" i="20" s="1"/>
  <c r="C153" i="20"/>
  <c r="J152" i="20"/>
  <c r="G152" i="20"/>
  <c r="E152" i="20"/>
  <c r="H152" i="20" s="1"/>
  <c r="C152" i="20"/>
  <c r="J151" i="20"/>
  <c r="G151" i="20"/>
  <c r="E151" i="20"/>
  <c r="H151" i="20" s="1"/>
  <c r="C151" i="20"/>
  <c r="J150" i="20"/>
  <c r="G150" i="20"/>
  <c r="E150" i="20"/>
  <c r="H150" i="20" s="1"/>
  <c r="C150" i="20"/>
  <c r="J149" i="20"/>
  <c r="H149" i="20"/>
  <c r="G149" i="20"/>
  <c r="E149" i="20"/>
  <c r="C149" i="20"/>
  <c r="J148" i="20"/>
  <c r="G148" i="20"/>
  <c r="E148" i="20"/>
  <c r="H148" i="20" s="1"/>
  <c r="C148" i="20"/>
  <c r="J147" i="20"/>
  <c r="H147" i="20"/>
  <c r="G147" i="20"/>
  <c r="E147" i="20"/>
  <c r="C147" i="20"/>
  <c r="J146" i="20"/>
  <c r="G146" i="20"/>
  <c r="H146" i="20" s="1"/>
  <c r="E146" i="20"/>
  <c r="C146" i="20"/>
  <c r="J145" i="20"/>
  <c r="G145" i="20"/>
  <c r="E145" i="20"/>
  <c r="H145" i="20" s="1"/>
  <c r="C145" i="20"/>
  <c r="J144" i="20"/>
  <c r="G144" i="20"/>
  <c r="E144" i="20"/>
  <c r="H144" i="20" s="1"/>
  <c r="C144" i="20"/>
  <c r="J143" i="20"/>
  <c r="G143" i="20"/>
  <c r="E143" i="20"/>
  <c r="H143" i="20" s="1"/>
  <c r="C143" i="20"/>
  <c r="J142" i="20"/>
  <c r="G142" i="20"/>
  <c r="E142" i="20"/>
  <c r="H142" i="20" s="1"/>
  <c r="C142" i="20"/>
  <c r="J141" i="20"/>
  <c r="H141" i="20"/>
  <c r="G141" i="20"/>
  <c r="E141" i="20"/>
  <c r="C141" i="20"/>
  <c r="J140" i="20"/>
  <c r="G140" i="20"/>
  <c r="E140" i="20"/>
  <c r="H140" i="20" s="1"/>
  <c r="C140" i="20"/>
  <c r="J139" i="20"/>
  <c r="G139" i="20"/>
  <c r="E139" i="20"/>
  <c r="H139" i="20" s="1"/>
  <c r="C139" i="20"/>
  <c r="J138" i="20"/>
  <c r="G138" i="20"/>
  <c r="H138" i="20" s="1"/>
  <c r="E138" i="20"/>
  <c r="C138" i="20"/>
  <c r="J137" i="20"/>
  <c r="G137" i="20"/>
  <c r="E137" i="20"/>
  <c r="H137" i="20" s="1"/>
  <c r="C137" i="20"/>
  <c r="J136" i="20"/>
  <c r="G136" i="20"/>
  <c r="E136" i="20"/>
  <c r="H136" i="20" s="1"/>
  <c r="C136" i="20"/>
  <c r="J135" i="20"/>
  <c r="G135" i="20"/>
  <c r="E135" i="20"/>
  <c r="H135" i="20" s="1"/>
  <c r="C135" i="20"/>
  <c r="J134" i="20"/>
  <c r="G134" i="20"/>
  <c r="E134" i="20"/>
  <c r="H134" i="20" s="1"/>
  <c r="C134" i="20"/>
  <c r="J133" i="20"/>
  <c r="H133" i="20"/>
  <c r="G133" i="20"/>
  <c r="E133" i="20"/>
  <c r="C133" i="20"/>
  <c r="J132" i="20"/>
  <c r="G132" i="20"/>
  <c r="E132" i="20"/>
  <c r="H132" i="20" s="1"/>
  <c r="C132" i="20"/>
  <c r="J131" i="20"/>
  <c r="H131" i="20"/>
  <c r="G131" i="20"/>
  <c r="E131" i="20"/>
  <c r="C131" i="20"/>
  <c r="J130" i="20"/>
  <c r="G130" i="20"/>
  <c r="H130" i="20" s="1"/>
  <c r="E130" i="20"/>
  <c r="C130" i="20"/>
  <c r="J129" i="20"/>
  <c r="G129" i="20"/>
  <c r="E129" i="20"/>
  <c r="H129" i="20" s="1"/>
  <c r="C129" i="20"/>
  <c r="J128" i="20"/>
  <c r="G128" i="20"/>
  <c r="E128" i="20"/>
  <c r="H128" i="20" s="1"/>
  <c r="C128" i="20"/>
  <c r="J127" i="20"/>
  <c r="G127" i="20"/>
  <c r="E127" i="20"/>
  <c r="H127" i="20" s="1"/>
  <c r="C127" i="20"/>
  <c r="J126" i="20"/>
  <c r="G126" i="20"/>
  <c r="H126" i="20" s="1"/>
  <c r="E126" i="20"/>
  <c r="C126" i="20"/>
  <c r="J125" i="20"/>
  <c r="H125" i="20"/>
  <c r="G125" i="20"/>
  <c r="E125" i="20"/>
  <c r="C125" i="20"/>
  <c r="J124" i="20"/>
  <c r="G124" i="20"/>
  <c r="E124" i="20"/>
  <c r="H124" i="20" s="1"/>
  <c r="C124" i="20"/>
  <c r="J123" i="20"/>
  <c r="G123" i="20"/>
  <c r="E123" i="20"/>
  <c r="H123" i="20" s="1"/>
  <c r="C123" i="20"/>
  <c r="J122" i="20"/>
  <c r="G122" i="20"/>
  <c r="H122" i="20" s="1"/>
  <c r="E122" i="20"/>
  <c r="C122" i="20"/>
  <c r="J121" i="20"/>
  <c r="G121" i="20"/>
  <c r="E121" i="20"/>
  <c r="H121" i="20" s="1"/>
  <c r="C121" i="20"/>
  <c r="J120" i="20"/>
  <c r="G120" i="20"/>
  <c r="E120" i="20"/>
  <c r="H120" i="20" s="1"/>
  <c r="C120" i="20"/>
  <c r="J119" i="20"/>
  <c r="G119" i="20"/>
  <c r="E119" i="20"/>
  <c r="H119" i="20" s="1"/>
  <c r="C119" i="20"/>
  <c r="J118" i="20"/>
  <c r="G118" i="20"/>
  <c r="E118" i="20"/>
  <c r="H118" i="20" s="1"/>
  <c r="C118" i="20"/>
  <c r="J117" i="20"/>
  <c r="H117" i="20"/>
  <c r="G117" i="20"/>
  <c r="E117" i="20"/>
  <c r="C117" i="20"/>
  <c r="J116" i="20"/>
  <c r="G116" i="20"/>
  <c r="E116" i="20"/>
  <c r="H116" i="20" s="1"/>
  <c r="C116" i="20"/>
  <c r="J115" i="20"/>
  <c r="H115" i="20"/>
  <c r="G115" i="20"/>
  <c r="E115" i="20"/>
  <c r="C115" i="20"/>
  <c r="J114" i="20"/>
  <c r="G114" i="20"/>
  <c r="H114" i="20" s="1"/>
  <c r="E114" i="20"/>
  <c r="C114" i="20"/>
  <c r="J113" i="20"/>
  <c r="G113" i="20"/>
  <c r="E113" i="20"/>
  <c r="H113" i="20" s="1"/>
  <c r="C113" i="20"/>
  <c r="J112" i="20"/>
  <c r="G112" i="20"/>
  <c r="E112" i="20"/>
  <c r="H112" i="20" s="1"/>
  <c r="C112" i="20"/>
  <c r="J111" i="20"/>
  <c r="G111" i="20"/>
  <c r="E111" i="20"/>
  <c r="H111" i="20" s="1"/>
  <c r="C111" i="20"/>
  <c r="J110" i="20"/>
  <c r="G110" i="20"/>
  <c r="E110" i="20"/>
  <c r="H110" i="20" s="1"/>
  <c r="C110" i="20"/>
  <c r="J109" i="20"/>
  <c r="H109" i="20"/>
  <c r="G109" i="20"/>
  <c r="E109" i="20"/>
  <c r="C109" i="20"/>
  <c r="J108" i="20"/>
  <c r="G108" i="20"/>
  <c r="E108" i="20"/>
  <c r="H108" i="20" s="1"/>
  <c r="C108" i="20"/>
  <c r="J107" i="20"/>
  <c r="G107" i="20"/>
  <c r="E107" i="20"/>
  <c r="H107" i="20" s="1"/>
  <c r="C107" i="20"/>
  <c r="J106" i="20"/>
  <c r="G106" i="20"/>
  <c r="E106" i="20"/>
  <c r="C106" i="20"/>
  <c r="J105" i="20"/>
  <c r="G105" i="20"/>
  <c r="E105" i="20"/>
  <c r="H105" i="20" s="1"/>
  <c r="C105" i="20"/>
  <c r="J104" i="20"/>
  <c r="G104" i="20"/>
  <c r="E104" i="20"/>
  <c r="H104" i="20" s="1"/>
  <c r="C104" i="20"/>
  <c r="J103" i="20"/>
  <c r="G103" i="20"/>
  <c r="E103" i="20"/>
  <c r="H103" i="20" s="1"/>
  <c r="C103" i="20"/>
  <c r="J102" i="20"/>
  <c r="G102" i="20"/>
  <c r="E102" i="20"/>
  <c r="H102" i="20" s="1"/>
  <c r="C102" i="20"/>
  <c r="J101" i="20"/>
  <c r="H101" i="20"/>
  <c r="G101" i="20"/>
  <c r="E101" i="20"/>
  <c r="C101" i="20"/>
  <c r="J100" i="20"/>
  <c r="G100" i="20"/>
  <c r="E100" i="20"/>
  <c r="H100" i="20" s="1"/>
  <c r="C100" i="20"/>
  <c r="J99" i="20"/>
  <c r="H99" i="20"/>
  <c r="G99" i="20"/>
  <c r="E99" i="20"/>
  <c r="C99" i="20"/>
  <c r="J98" i="20"/>
  <c r="G98" i="20"/>
  <c r="E98" i="20"/>
  <c r="C98" i="20"/>
  <c r="J97" i="20"/>
  <c r="G97" i="20"/>
  <c r="E97" i="20"/>
  <c r="H97" i="20" s="1"/>
  <c r="C97" i="20"/>
  <c r="J96" i="20"/>
  <c r="G96" i="20"/>
  <c r="E96" i="20"/>
  <c r="H96" i="20" s="1"/>
  <c r="C96" i="20"/>
  <c r="J95" i="20"/>
  <c r="G95" i="20"/>
  <c r="E95" i="20"/>
  <c r="H95" i="20" s="1"/>
  <c r="C95" i="20"/>
  <c r="J94" i="20"/>
  <c r="G94" i="20"/>
  <c r="E94" i="20"/>
  <c r="H94" i="20" s="1"/>
  <c r="C94" i="20"/>
  <c r="J93" i="20"/>
  <c r="H93" i="20"/>
  <c r="G93" i="20"/>
  <c r="E93" i="20"/>
  <c r="C93" i="20"/>
  <c r="J92" i="20"/>
  <c r="G92" i="20"/>
  <c r="E92" i="20"/>
  <c r="H92" i="20" s="1"/>
  <c r="C92" i="20"/>
  <c r="J91" i="20"/>
  <c r="G91" i="20"/>
  <c r="E91" i="20"/>
  <c r="H91" i="20" s="1"/>
  <c r="C91" i="20"/>
  <c r="J90" i="20"/>
  <c r="G90" i="20"/>
  <c r="H90" i="20" s="1"/>
  <c r="E90" i="20"/>
  <c r="C90" i="20"/>
  <c r="J89" i="20"/>
  <c r="G89" i="20"/>
  <c r="E89" i="20"/>
  <c r="H89" i="20" s="1"/>
  <c r="C89" i="20"/>
  <c r="J88" i="20"/>
  <c r="G88" i="20"/>
  <c r="E88" i="20"/>
  <c r="H88" i="20" s="1"/>
  <c r="C88" i="20"/>
  <c r="J87" i="20"/>
  <c r="G87" i="20"/>
  <c r="E87" i="20"/>
  <c r="H87" i="20" s="1"/>
  <c r="C87" i="20"/>
  <c r="J86" i="20"/>
  <c r="G86" i="20"/>
  <c r="E86" i="20"/>
  <c r="H86" i="20" s="1"/>
  <c r="C86" i="20"/>
  <c r="J85" i="20"/>
  <c r="H85" i="20"/>
  <c r="G85" i="20"/>
  <c r="E85" i="20"/>
  <c r="C85" i="20"/>
  <c r="J84" i="20"/>
  <c r="G84" i="20"/>
  <c r="E84" i="20"/>
  <c r="H84" i="20" s="1"/>
  <c r="C84" i="20"/>
  <c r="J83" i="20"/>
  <c r="H83" i="20"/>
  <c r="G83" i="20"/>
  <c r="E83" i="20"/>
  <c r="C83" i="20"/>
  <c r="J82" i="20"/>
  <c r="G82" i="20"/>
  <c r="H82" i="20" s="1"/>
  <c r="E82" i="20"/>
  <c r="C82" i="20"/>
  <c r="J81" i="20"/>
  <c r="G81" i="20"/>
  <c r="E81" i="20"/>
  <c r="H81" i="20" s="1"/>
  <c r="C81" i="20"/>
  <c r="J80" i="20"/>
  <c r="G80" i="20"/>
  <c r="E80" i="20"/>
  <c r="H80" i="20" s="1"/>
  <c r="C80" i="20"/>
  <c r="J79" i="20"/>
  <c r="G79" i="20"/>
  <c r="E79" i="20"/>
  <c r="H79" i="20" s="1"/>
  <c r="C79" i="20"/>
  <c r="J78" i="20"/>
  <c r="G78" i="20"/>
  <c r="E78" i="20"/>
  <c r="H78" i="20" s="1"/>
  <c r="C78" i="20"/>
  <c r="J77" i="20"/>
  <c r="H77" i="20"/>
  <c r="G77" i="20"/>
  <c r="E77" i="20"/>
  <c r="C77" i="20"/>
  <c r="J76" i="20"/>
  <c r="G76" i="20"/>
  <c r="E76" i="20"/>
  <c r="H76" i="20" s="1"/>
  <c r="C76" i="20"/>
  <c r="J75" i="20"/>
  <c r="G75" i="20"/>
  <c r="E75" i="20"/>
  <c r="H75" i="20" s="1"/>
  <c r="C75" i="20"/>
  <c r="J74" i="20"/>
  <c r="G74" i="20"/>
  <c r="E74" i="20"/>
  <c r="C74" i="20"/>
  <c r="J73" i="20"/>
  <c r="G73" i="20"/>
  <c r="E73" i="20"/>
  <c r="H73" i="20" s="1"/>
  <c r="C73" i="20"/>
  <c r="J72" i="20"/>
  <c r="G72" i="20"/>
  <c r="E72" i="20"/>
  <c r="H72" i="20" s="1"/>
  <c r="C72" i="20"/>
  <c r="J71" i="20"/>
  <c r="G71" i="20"/>
  <c r="E71" i="20"/>
  <c r="H71" i="20" s="1"/>
  <c r="C71" i="20"/>
  <c r="J70" i="20"/>
  <c r="G70" i="20"/>
  <c r="E70" i="20"/>
  <c r="H70" i="20" s="1"/>
  <c r="C70" i="20"/>
  <c r="J69" i="20"/>
  <c r="H69" i="20"/>
  <c r="G69" i="20"/>
  <c r="E69" i="20"/>
  <c r="C69" i="20"/>
  <c r="J68" i="20"/>
  <c r="G68" i="20"/>
  <c r="H68" i="20" s="1"/>
  <c r="E68" i="20"/>
  <c r="C68" i="20"/>
  <c r="J67" i="20"/>
  <c r="G67" i="20"/>
  <c r="E67" i="20"/>
  <c r="H67" i="20" s="1"/>
  <c r="C67" i="20"/>
  <c r="J66" i="20"/>
  <c r="G66" i="20"/>
  <c r="E66" i="20"/>
  <c r="H66" i="20" s="1"/>
  <c r="C66" i="20"/>
  <c r="J65" i="20"/>
  <c r="G65" i="20"/>
  <c r="E65" i="20"/>
  <c r="H65" i="20" s="1"/>
  <c r="C65" i="20"/>
  <c r="J64" i="20"/>
  <c r="G64" i="20"/>
  <c r="H64" i="20" s="1"/>
  <c r="E64" i="20"/>
  <c r="C64" i="20"/>
  <c r="J63" i="20"/>
  <c r="G63" i="20"/>
  <c r="E63" i="20"/>
  <c r="H63" i="20" s="1"/>
  <c r="C63" i="20"/>
  <c r="J62" i="20"/>
  <c r="G62" i="20"/>
  <c r="E62" i="20"/>
  <c r="H62" i="20" s="1"/>
  <c r="C62" i="20"/>
  <c r="J61" i="20"/>
  <c r="H61" i="20"/>
  <c r="G61" i="20"/>
  <c r="E61" i="20"/>
  <c r="C61" i="20"/>
  <c r="J60" i="20"/>
  <c r="G60" i="20"/>
  <c r="H60" i="20" s="1"/>
  <c r="E60" i="20"/>
  <c r="C60" i="20"/>
  <c r="J59" i="20"/>
  <c r="G59" i="20"/>
  <c r="E59" i="20"/>
  <c r="H59" i="20" s="1"/>
  <c r="C59" i="20"/>
  <c r="J58" i="20"/>
  <c r="G58" i="20"/>
  <c r="E58" i="20"/>
  <c r="H58" i="20" s="1"/>
  <c r="C58" i="20"/>
  <c r="J57" i="20"/>
  <c r="G57" i="20"/>
  <c r="E57" i="20"/>
  <c r="H57" i="20" s="1"/>
  <c r="C57" i="20"/>
  <c r="J56" i="20"/>
  <c r="G56" i="20"/>
  <c r="H56" i="20" s="1"/>
  <c r="E56" i="20"/>
  <c r="C56" i="20"/>
  <c r="J55" i="20"/>
  <c r="G55" i="20"/>
  <c r="E55" i="20"/>
  <c r="H55" i="20" s="1"/>
  <c r="C55" i="20"/>
  <c r="J54" i="20"/>
  <c r="G54" i="20"/>
  <c r="E54" i="20"/>
  <c r="H54" i="20" s="1"/>
  <c r="C54" i="20"/>
  <c r="J53" i="20"/>
  <c r="H53" i="20"/>
  <c r="G53" i="20"/>
  <c r="E53" i="20"/>
  <c r="C53" i="20"/>
  <c r="J52" i="20"/>
  <c r="G52" i="20"/>
  <c r="H52" i="20" s="1"/>
  <c r="E52" i="20"/>
  <c r="C52" i="20"/>
  <c r="J51" i="20"/>
  <c r="G51" i="20"/>
  <c r="E51" i="20"/>
  <c r="H51" i="20" s="1"/>
  <c r="C51" i="20"/>
  <c r="J50" i="20"/>
  <c r="G50" i="20"/>
  <c r="E50" i="20"/>
  <c r="H50" i="20" s="1"/>
  <c r="C50" i="20"/>
  <c r="J49" i="20"/>
  <c r="G49" i="20"/>
  <c r="E49" i="20"/>
  <c r="H49" i="20" s="1"/>
  <c r="C49" i="20"/>
  <c r="J48" i="20"/>
  <c r="G48" i="20"/>
  <c r="H48" i="20" s="1"/>
  <c r="E48" i="20"/>
  <c r="C48" i="20"/>
  <c r="J47" i="20"/>
  <c r="G47" i="20"/>
  <c r="E47" i="20"/>
  <c r="H47" i="20" s="1"/>
  <c r="C47" i="20"/>
  <c r="J46" i="20"/>
  <c r="G46" i="20"/>
  <c r="E46" i="20"/>
  <c r="H46" i="20" s="1"/>
  <c r="C46" i="20"/>
  <c r="J45" i="20"/>
  <c r="H45" i="20"/>
  <c r="G45" i="20"/>
  <c r="E45" i="20"/>
  <c r="C45" i="20"/>
  <c r="J44" i="20"/>
  <c r="G44" i="20"/>
  <c r="H44" i="20" s="1"/>
  <c r="E44" i="20"/>
  <c r="C44" i="20"/>
  <c r="J43" i="20"/>
  <c r="G43" i="20"/>
  <c r="E43" i="20"/>
  <c r="H43" i="20" s="1"/>
  <c r="C43" i="20"/>
  <c r="J42" i="20"/>
  <c r="G42" i="20"/>
  <c r="E42" i="20"/>
  <c r="H42" i="20" s="1"/>
  <c r="C42" i="20"/>
  <c r="J41" i="20"/>
  <c r="G41" i="20"/>
  <c r="E41" i="20"/>
  <c r="H41" i="20" s="1"/>
  <c r="C41" i="20"/>
  <c r="J40" i="20"/>
  <c r="G40" i="20"/>
  <c r="H40" i="20" s="1"/>
  <c r="E40" i="20"/>
  <c r="C40" i="20"/>
  <c r="J39" i="20"/>
  <c r="G39" i="20"/>
  <c r="E39" i="20"/>
  <c r="H39" i="20" s="1"/>
  <c r="C39" i="20"/>
  <c r="J38" i="20"/>
  <c r="G38" i="20"/>
  <c r="E38" i="20"/>
  <c r="H38" i="20" s="1"/>
  <c r="C38" i="20"/>
  <c r="J37" i="20"/>
  <c r="H37" i="20"/>
  <c r="G37" i="20"/>
  <c r="E37" i="20"/>
  <c r="C37" i="20"/>
  <c r="J36" i="20"/>
  <c r="G36" i="20"/>
  <c r="H36" i="20" s="1"/>
  <c r="E36" i="20"/>
  <c r="C36" i="20"/>
  <c r="J35" i="20"/>
  <c r="G35" i="20"/>
  <c r="E35" i="20"/>
  <c r="H35" i="20" s="1"/>
  <c r="C35" i="20"/>
  <c r="J34" i="20"/>
  <c r="G34" i="20"/>
  <c r="E34" i="20"/>
  <c r="H34" i="20" s="1"/>
  <c r="C34" i="20"/>
  <c r="J33" i="20"/>
  <c r="G33" i="20"/>
  <c r="E33" i="20"/>
  <c r="H33" i="20" s="1"/>
  <c r="C33" i="20"/>
  <c r="J32" i="20"/>
  <c r="G32" i="20"/>
  <c r="H32" i="20" s="1"/>
  <c r="E32" i="20"/>
  <c r="C32" i="20"/>
  <c r="J31" i="20"/>
  <c r="G31" i="20"/>
  <c r="E31" i="20"/>
  <c r="H31" i="20" s="1"/>
  <c r="C31" i="20"/>
  <c r="J30" i="20"/>
  <c r="G30" i="20"/>
  <c r="E30" i="20"/>
  <c r="H30" i="20" s="1"/>
  <c r="C30" i="20"/>
  <c r="J29" i="20"/>
  <c r="H29" i="20"/>
  <c r="G29" i="20"/>
  <c r="E29" i="20"/>
  <c r="C29" i="20"/>
  <c r="J28" i="20"/>
  <c r="G28" i="20"/>
  <c r="H28" i="20" s="1"/>
  <c r="E28" i="20"/>
  <c r="C28" i="20"/>
  <c r="J27" i="20"/>
  <c r="G27" i="20"/>
  <c r="E27" i="20"/>
  <c r="H27" i="20" s="1"/>
  <c r="C27" i="20"/>
  <c r="J26" i="20"/>
  <c r="G26" i="20"/>
  <c r="E26" i="20"/>
  <c r="H26" i="20" s="1"/>
  <c r="C26" i="20"/>
  <c r="J25" i="20"/>
  <c r="G25" i="20"/>
  <c r="E25" i="20"/>
  <c r="H25" i="20" s="1"/>
  <c r="C25" i="20"/>
  <c r="J24" i="20"/>
  <c r="G24" i="20"/>
  <c r="H24" i="20" s="1"/>
  <c r="E24" i="20"/>
  <c r="C24" i="20"/>
  <c r="J23" i="20"/>
  <c r="G23" i="20"/>
  <c r="E23" i="20"/>
  <c r="H23" i="20" s="1"/>
  <c r="C23" i="20"/>
  <c r="J22" i="20"/>
  <c r="G22" i="20"/>
  <c r="E22" i="20"/>
  <c r="H22" i="20" s="1"/>
  <c r="C22" i="20"/>
  <c r="J21" i="20"/>
  <c r="H21" i="20"/>
  <c r="G21" i="20"/>
  <c r="E21" i="20"/>
  <c r="C21" i="20"/>
  <c r="J20" i="20"/>
  <c r="G20" i="20"/>
  <c r="H20" i="20" s="1"/>
  <c r="E20" i="20"/>
  <c r="C20" i="20"/>
  <c r="J19" i="20"/>
  <c r="G19" i="20"/>
  <c r="E19" i="20"/>
  <c r="H19" i="20" s="1"/>
  <c r="C19" i="20"/>
  <c r="J18" i="20"/>
  <c r="G18" i="20"/>
  <c r="E18" i="20"/>
  <c r="H18" i="20" s="1"/>
  <c r="C18" i="20"/>
  <c r="J17" i="20"/>
  <c r="G17" i="20"/>
  <c r="E17" i="20"/>
  <c r="H17" i="20" s="1"/>
  <c r="C17" i="20"/>
  <c r="J16" i="20"/>
  <c r="G16" i="20"/>
  <c r="H16" i="20" s="1"/>
  <c r="E16" i="20"/>
  <c r="C16" i="20"/>
  <c r="J15" i="20"/>
  <c r="G15" i="20"/>
  <c r="E15" i="20"/>
  <c r="H15" i="20" s="1"/>
  <c r="C15" i="20"/>
  <c r="J14" i="20"/>
  <c r="G14" i="20"/>
  <c r="E14" i="20"/>
  <c r="H14" i="20" s="1"/>
  <c r="C14" i="20"/>
  <c r="J13" i="20"/>
  <c r="H13" i="20"/>
  <c r="G13" i="20"/>
  <c r="E13" i="20"/>
  <c r="C13" i="20"/>
  <c r="J12" i="20"/>
  <c r="G12" i="20"/>
  <c r="H12" i="20" s="1"/>
  <c r="E12" i="20"/>
  <c r="C12" i="20"/>
  <c r="J11" i="20"/>
  <c r="G11" i="20"/>
  <c r="E11" i="20"/>
  <c r="H11" i="20" s="1"/>
  <c r="C11" i="20"/>
  <c r="J10" i="20"/>
  <c r="G10" i="20"/>
  <c r="E10" i="20"/>
  <c r="H10" i="20" s="1"/>
  <c r="C10" i="20"/>
  <c r="J9" i="20"/>
  <c r="G9" i="20"/>
  <c r="E9" i="20"/>
  <c r="H9" i="20" s="1"/>
  <c r="C9" i="20"/>
  <c r="J8" i="20"/>
  <c r="G8" i="20"/>
  <c r="H8" i="20" s="1"/>
  <c r="E8" i="20"/>
  <c r="C8" i="20"/>
  <c r="J7" i="20"/>
  <c r="G7" i="20"/>
  <c r="E7" i="20"/>
  <c r="H7" i="20" s="1"/>
  <c r="C7" i="20"/>
  <c r="J6" i="20"/>
  <c r="G6" i="20"/>
  <c r="E6" i="20"/>
  <c r="H6" i="20" s="1"/>
  <c r="C6" i="20"/>
  <c r="J5" i="20"/>
  <c r="H5" i="20"/>
  <c r="G5" i="20"/>
  <c r="E5" i="20"/>
  <c r="C5" i="20"/>
  <c r="J4" i="20"/>
  <c r="G4" i="20"/>
  <c r="H4" i="20" s="1"/>
  <c r="E4" i="20"/>
  <c r="C4" i="20"/>
  <c r="J3" i="20"/>
  <c r="G3" i="20"/>
  <c r="E3" i="20"/>
  <c r="C3" i="20"/>
  <c r="F290" i="21" l="1"/>
  <c r="E290" i="20"/>
  <c r="H3" i="20"/>
  <c r="G290" i="20"/>
  <c r="H74" i="20"/>
  <c r="H106" i="20"/>
  <c r="H98" i="20"/>
  <c r="C290" i="20"/>
  <c r="H188" i="20"/>
  <c r="H290" i="20" l="1"/>
  <c r="H293" i="20" s="1"/>
  <c r="H292" i="20"/>
  <c r="H294" i="20" s="1"/>
  <c r="K232" i="20" l="1"/>
  <c r="L232" i="20" s="1"/>
  <c r="K224" i="20"/>
  <c r="L224" i="20" s="1"/>
  <c r="K200" i="20"/>
  <c r="L200" i="20" s="1"/>
  <c r="K192" i="20"/>
  <c r="L192" i="20" s="1"/>
  <c r="K184" i="20"/>
  <c r="L184" i="20" s="1"/>
  <c r="K176" i="20"/>
  <c r="L176" i="20" s="1"/>
  <c r="K168" i="20"/>
  <c r="L168" i="20" s="1"/>
  <c r="K160" i="20"/>
  <c r="L160" i="20" s="1"/>
  <c r="K152" i="20"/>
  <c r="L152" i="20" s="1"/>
  <c r="K144" i="20"/>
  <c r="L144" i="20" s="1"/>
  <c r="K136" i="20"/>
  <c r="L136" i="20" s="1"/>
  <c r="K88" i="20"/>
  <c r="L88" i="20" s="1"/>
  <c r="K282" i="20"/>
  <c r="L282" i="20" s="1"/>
  <c r="K274" i="20"/>
  <c r="L274" i="20" s="1"/>
  <c r="K178" i="20"/>
  <c r="L178" i="20" s="1"/>
  <c r="K170" i="20"/>
  <c r="L170" i="20" s="1"/>
  <c r="K98" i="20"/>
  <c r="L98" i="20" s="1"/>
  <c r="K90" i="20"/>
  <c r="L90" i="20" s="1"/>
  <c r="K189" i="20"/>
  <c r="L189" i="20" s="1"/>
  <c r="K191" i="20"/>
  <c r="L191" i="20" s="1"/>
  <c r="K45" i="20"/>
  <c r="L45" i="20" s="1"/>
  <c r="K37" i="20"/>
  <c r="L37" i="20" s="1"/>
  <c r="K5" i="20"/>
  <c r="L5" i="20" s="1"/>
  <c r="K271" i="20"/>
  <c r="L271" i="20" s="1"/>
  <c r="K261" i="20"/>
  <c r="L261" i="20" s="1"/>
  <c r="K239" i="20"/>
  <c r="L239" i="20" s="1"/>
  <c r="K229" i="20"/>
  <c r="L229" i="20" s="1"/>
  <c r="K207" i="20"/>
  <c r="L207" i="20" s="1"/>
  <c r="K197" i="20"/>
  <c r="L197" i="20" s="1"/>
  <c r="K167" i="20"/>
  <c r="L167" i="20" s="1"/>
  <c r="K157" i="20"/>
  <c r="L157" i="20" s="1"/>
  <c r="K135" i="20"/>
  <c r="L135" i="20" s="1"/>
  <c r="K125" i="20"/>
  <c r="L125" i="20" s="1"/>
  <c r="K103" i="20"/>
  <c r="L103" i="20" s="1"/>
  <c r="K93" i="20"/>
  <c r="L93" i="20" s="1"/>
  <c r="K71" i="20"/>
  <c r="L71" i="20" s="1"/>
  <c r="K65" i="20"/>
  <c r="L65" i="20" s="1"/>
  <c r="K57" i="20"/>
  <c r="L57" i="20" s="1"/>
  <c r="K49" i="20"/>
  <c r="L49" i="20" s="1"/>
  <c r="K41" i="20"/>
  <c r="L41" i="20" s="1"/>
  <c r="K33" i="20"/>
  <c r="L33" i="20" s="1"/>
  <c r="K25" i="20"/>
  <c r="L25" i="20" s="1"/>
  <c r="K17" i="20"/>
  <c r="L17" i="20" s="1"/>
  <c r="K9" i="20"/>
  <c r="L9" i="20" s="1"/>
  <c r="K213" i="20"/>
  <c r="L213" i="20" s="1"/>
  <c r="K87" i="20"/>
  <c r="L87" i="20" s="1"/>
  <c r="K61" i="20"/>
  <c r="L61" i="20" s="1"/>
  <c r="K255" i="20"/>
  <c r="L255" i="20" s="1"/>
  <c r="K245" i="20"/>
  <c r="L245" i="20" s="1"/>
  <c r="K223" i="20"/>
  <c r="L223" i="20" s="1"/>
  <c r="K119" i="20"/>
  <c r="L119" i="20" s="1"/>
  <c r="K109" i="20"/>
  <c r="L109" i="20" s="1"/>
  <c r="K53" i="20"/>
  <c r="L53" i="20" s="1"/>
  <c r="K13" i="20"/>
  <c r="L13" i="20" s="1"/>
  <c r="K279" i="20"/>
  <c r="L279" i="20" s="1"/>
  <c r="K269" i="20"/>
  <c r="L269" i="20" s="1"/>
  <c r="K247" i="20"/>
  <c r="L247" i="20" s="1"/>
  <c r="K237" i="20"/>
  <c r="L237" i="20" s="1"/>
  <c r="K215" i="20"/>
  <c r="L215" i="20" s="1"/>
  <c r="K205" i="20"/>
  <c r="L205" i="20" s="1"/>
  <c r="K175" i="20"/>
  <c r="L175" i="20" s="1"/>
  <c r="K165" i="20"/>
  <c r="L165" i="20" s="1"/>
  <c r="K143" i="20"/>
  <c r="L143" i="20" s="1"/>
  <c r="K133" i="20"/>
  <c r="L133" i="20" s="1"/>
  <c r="K111" i="20"/>
  <c r="L111" i="20" s="1"/>
  <c r="K101" i="20"/>
  <c r="L101" i="20" s="1"/>
  <c r="K79" i="20"/>
  <c r="L79" i="20" s="1"/>
  <c r="K67" i="20"/>
  <c r="L67" i="20" s="1"/>
  <c r="K59" i="20"/>
  <c r="L59" i="20" s="1"/>
  <c r="K51" i="20"/>
  <c r="L51" i="20" s="1"/>
  <c r="K43" i="20"/>
  <c r="L43" i="20" s="1"/>
  <c r="K35" i="20"/>
  <c r="L35" i="20" s="1"/>
  <c r="K27" i="20"/>
  <c r="L27" i="20" s="1"/>
  <c r="K19" i="20"/>
  <c r="L19" i="20" s="1"/>
  <c r="K11" i="20"/>
  <c r="L11" i="20" s="1"/>
  <c r="K3" i="20"/>
  <c r="L3" i="20" s="1"/>
  <c r="K287" i="20"/>
  <c r="L287" i="20" s="1"/>
  <c r="K277" i="20"/>
  <c r="L277" i="20" s="1"/>
  <c r="K173" i="20"/>
  <c r="L173" i="20" s="1"/>
  <c r="K141" i="20"/>
  <c r="L141" i="20" s="1"/>
  <c r="K21" i="20"/>
  <c r="L21" i="20" s="1"/>
  <c r="K183" i="20"/>
  <c r="L183" i="20" s="1"/>
  <c r="K151" i="20"/>
  <c r="L151" i="20" s="1"/>
  <c r="K77" i="20"/>
  <c r="L77" i="20" s="1"/>
  <c r="K69" i="20"/>
  <c r="L69" i="20" s="1"/>
  <c r="K29" i="20"/>
  <c r="L29" i="20" s="1"/>
  <c r="K95" i="20"/>
  <c r="L95" i="20" s="1"/>
  <c r="K85" i="20"/>
  <c r="L85" i="20" s="1"/>
  <c r="K285" i="20"/>
  <c r="L285" i="20" s="1"/>
  <c r="K263" i="20"/>
  <c r="L263" i="20" s="1"/>
  <c r="K253" i="20"/>
  <c r="L253" i="20" s="1"/>
  <c r="K231" i="20"/>
  <c r="L231" i="20" s="1"/>
  <c r="K221" i="20"/>
  <c r="L221" i="20" s="1"/>
  <c r="K199" i="20"/>
  <c r="L199" i="20" s="1"/>
  <c r="K181" i="20"/>
  <c r="L181" i="20" s="1"/>
  <c r="K159" i="20"/>
  <c r="L159" i="20" s="1"/>
  <c r="K149" i="20"/>
  <c r="L149" i="20" s="1"/>
  <c r="K127" i="20"/>
  <c r="L127" i="20" s="1"/>
  <c r="K117" i="20"/>
  <c r="L117" i="20" s="1"/>
  <c r="K15" i="20"/>
  <c r="L15" i="20" s="1"/>
  <c r="K31" i="20"/>
  <c r="L31" i="20" s="1"/>
  <c r="K55" i="20"/>
  <c r="L55" i="20" s="1"/>
  <c r="K23" i="20"/>
  <c r="L23" i="20" s="1"/>
  <c r="K7" i="20"/>
  <c r="L7" i="20" s="1"/>
  <c r="K47" i="20"/>
  <c r="L47" i="20" s="1"/>
  <c r="K63" i="20"/>
  <c r="L63" i="20" s="1"/>
  <c r="K39" i="20"/>
  <c r="L39" i="20" s="1"/>
  <c r="K54" i="20"/>
  <c r="L54" i="20" s="1"/>
  <c r="K34" i="20"/>
  <c r="L34" i="20" s="1"/>
  <c r="K64" i="20"/>
  <c r="L64" i="20" s="1"/>
  <c r="K68" i="20"/>
  <c r="L68" i="20" s="1"/>
  <c r="K124" i="20"/>
  <c r="L124" i="20" s="1"/>
  <c r="K211" i="20"/>
  <c r="L211" i="20" s="1"/>
  <c r="K275" i="20"/>
  <c r="L275" i="20" s="1"/>
  <c r="K129" i="20"/>
  <c r="L129" i="20" s="1"/>
  <c r="K265" i="20"/>
  <c r="L265" i="20" s="1"/>
  <c r="K153" i="20"/>
  <c r="L153" i="20" s="1"/>
  <c r="K94" i="20"/>
  <c r="L94" i="20" s="1"/>
  <c r="K272" i="20"/>
  <c r="L272" i="20" s="1"/>
  <c r="K128" i="20"/>
  <c r="L128" i="20" s="1"/>
  <c r="K212" i="20"/>
  <c r="L212" i="20" s="1"/>
  <c r="K286" i="20"/>
  <c r="L286" i="20" s="1"/>
  <c r="K252" i="20"/>
  <c r="L252" i="20" s="1"/>
  <c r="K182" i="20"/>
  <c r="L182" i="20" s="1"/>
  <c r="K104" i="20"/>
  <c r="L104" i="20" s="1"/>
  <c r="K132" i="20"/>
  <c r="L132" i="20" s="1"/>
  <c r="K219" i="20"/>
  <c r="L219" i="20" s="1"/>
  <c r="K288" i="20"/>
  <c r="L288" i="20" s="1"/>
  <c r="K105" i="20"/>
  <c r="L105" i="20" s="1"/>
  <c r="K226" i="20"/>
  <c r="L226" i="20" s="1"/>
  <c r="K156" i="20"/>
  <c r="L156" i="20" s="1"/>
  <c r="K283" i="20"/>
  <c r="L283" i="20" s="1"/>
  <c r="K36" i="20"/>
  <c r="L36" i="20" s="1"/>
  <c r="K18" i="20"/>
  <c r="L18" i="20" s="1"/>
  <c r="K56" i="20"/>
  <c r="L56" i="20" s="1"/>
  <c r="K14" i="20"/>
  <c r="L14" i="20" s="1"/>
  <c r="K134" i="20"/>
  <c r="L134" i="20" s="1"/>
  <c r="K216" i="20"/>
  <c r="L216" i="20" s="1"/>
  <c r="K280" i="20"/>
  <c r="L280" i="20" s="1"/>
  <c r="K146" i="20"/>
  <c r="L146" i="20" s="1"/>
  <c r="K112" i="20"/>
  <c r="L112" i="20" s="1"/>
  <c r="K193" i="20"/>
  <c r="L193" i="20" s="1"/>
  <c r="K131" i="20"/>
  <c r="L131" i="20" s="1"/>
  <c r="K76" i="20"/>
  <c r="L76" i="20" s="1"/>
  <c r="K140" i="20"/>
  <c r="L140" i="20" s="1"/>
  <c r="K222" i="20"/>
  <c r="L222" i="20" s="1"/>
  <c r="K107" i="20"/>
  <c r="L107" i="20" s="1"/>
  <c r="K267" i="20"/>
  <c r="L267" i="20" s="1"/>
  <c r="K187" i="20"/>
  <c r="L187" i="20" s="1"/>
  <c r="K126" i="20"/>
  <c r="L126" i="20" s="1"/>
  <c r="K142" i="20"/>
  <c r="L142" i="20" s="1"/>
  <c r="K236" i="20"/>
  <c r="L236" i="20" s="1"/>
  <c r="K72" i="20"/>
  <c r="L72" i="20" s="1"/>
  <c r="K122" i="20"/>
  <c r="L122" i="20" s="1"/>
  <c r="K241" i="20"/>
  <c r="L241" i="20" s="1"/>
  <c r="K81" i="20"/>
  <c r="L81" i="20" s="1"/>
  <c r="K147" i="20"/>
  <c r="L147" i="20" s="1"/>
  <c r="K116" i="20"/>
  <c r="L116" i="20" s="1"/>
  <c r="K258" i="20"/>
  <c r="L258" i="20" s="1"/>
  <c r="K138" i="20"/>
  <c r="L138" i="20" s="1"/>
  <c r="K208" i="20"/>
  <c r="L208" i="20" s="1"/>
  <c r="K209" i="20"/>
  <c r="L209" i="20" s="1"/>
  <c r="K50" i="20"/>
  <c r="L50" i="20" s="1"/>
  <c r="K92" i="20"/>
  <c r="L92" i="20" s="1"/>
  <c r="K20" i="20"/>
  <c r="L20" i="20" s="1"/>
  <c r="K22" i="20"/>
  <c r="L22" i="20" s="1"/>
  <c r="K6" i="20"/>
  <c r="L6" i="20" s="1"/>
  <c r="K139" i="20"/>
  <c r="L139" i="20" s="1"/>
  <c r="K228" i="20"/>
  <c r="L228" i="20" s="1"/>
  <c r="K161" i="20"/>
  <c r="L161" i="20" s="1"/>
  <c r="K74" i="20"/>
  <c r="L74" i="20" s="1"/>
  <c r="K210" i="20"/>
  <c r="L210" i="20" s="1"/>
  <c r="K148" i="20"/>
  <c r="L148" i="20" s="1"/>
  <c r="K86" i="20"/>
  <c r="L86" i="20" s="1"/>
  <c r="K150" i="20"/>
  <c r="L150" i="20" s="1"/>
  <c r="K227" i="20"/>
  <c r="L227" i="20" s="1"/>
  <c r="K84" i="20"/>
  <c r="L84" i="20" s="1"/>
  <c r="K202" i="20"/>
  <c r="L202" i="20" s="1"/>
  <c r="K78" i="20"/>
  <c r="L78" i="20" s="1"/>
  <c r="K246" i="20"/>
  <c r="L246" i="20" s="1"/>
  <c r="K137" i="20"/>
  <c r="L137" i="20" s="1"/>
  <c r="K270" i="20"/>
  <c r="L270" i="20" s="1"/>
  <c r="K195" i="20"/>
  <c r="L195" i="20" s="1"/>
  <c r="K120" i="20"/>
  <c r="L120" i="20" s="1"/>
  <c r="K52" i="20"/>
  <c r="L52" i="20" s="1"/>
  <c r="K16" i="20"/>
  <c r="L16" i="20" s="1"/>
  <c r="K40" i="20"/>
  <c r="L40" i="20" s="1"/>
  <c r="K42" i="20"/>
  <c r="L42" i="20" s="1"/>
  <c r="K26" i="20"/>
  <c r="L26" i="20" s="1"/>
  <c r="K166" i="20"/>
  <c r="L166" i="20" s="1"/>
  <c r="K238" i="20"/>
  <c r="L238" i="20" s="1"/>
  <c r="K188" i="20"/>
  <c r="L188" i="20" s="1"/>
  <c r="K89" i="20"/>
  <c r="L89" i="20" s="1"/>
  <c r="K225" i="20"/>
  <c r="L225" i="20" s="1"/>
  <c r="K220" i="20"/>
  <c r="L220" i="20" s="1"/>
  <c r="K91" i="20"/>
  <c r="L91" i="20" s="1"/>
  <c r="K155" i="20"/>
  <c r="L155" i="20" s="1"/>
  <c r="K244" i="20"/>
  <c r="L244" i="20" s="1"/>
  <c r="K99" i="20"/>
  <c r="L99" i="20" s="1"/>
  <c r="K113" i="20"/>
  <c r="L113" i="20" s="1"/>
  <c r="K217" i="20"/>
  <c r="L217" i="20" s="1"/>
  <c r="K83" i="20"/>
  <c r="L83" i="20" s="1"/>
  <c r="K164" i="20"/>
  <c r="L164" i="20" s="1"/>
  <c r="K251" i="20"/>
  <c r="L251" i="20" s="1"/>
  <c r="K163" i="20"/>
  <c r="L163" i="20" s="1"/>
  <c r="K154" i="20"/>
  <c r="L154" i="20" s="1"/>
  <c r="K273" i="20"/>
  <c r="L273" i="20" s="1"/>
  <c r="K179" i="20"/>
  <c r="L179" i="20" s="1"/>
  <c r="K75" i="20"/>
  <c r="L75" i="20" s="1"/>
  <c r="K66" i="20"/>
  <c r="L66" i="20" s="1"/>
  <c r="K206" i="20"/>
  <c r="L206" i="20" s="1"/>
  <c r="K250" i="20"/>
  <c r="L250" i="20" s="1"/>
  <c r="K123" i="20"/>
  <c r="L123" i="20" s="1"/>
  <c r="K177" i="20"/>
  <c r="L177" i="20" s="1"/>
  <c r="K73" i="20"/>
  <c r="L73" i="20" s="1"/>
  <c r="K80" i="20"/>
  <c r="L80" i="20" s="1"/>
  <c r="K38" i="20"/>
  <c r="L38" i="20" s="1"/>
  <c r="K62" i="20"/>
  <c r="L62" i="20" s="1"/>
  <c r="K4" i="20"/>
  <c r="L4" i="20" s="1"/>
  <c r="K28" i="20"/>
  <c r="L28" i="20" s="1"/>
  <c r="K171" i="20"/>
  <c r="L171" i="20" s="1"/>
  <c r="K243" i="20"/>
  <c r="L243" i="20" s="1"/>
  <c r="K82" i="20"/>
  <c r="L82" i="20" s="1"/>
  <c r="K201" i="20"/>
  <c r="L201" i="20" s="1"/>
  <c r="K242" i="20"/>
  <c r="L242" i="20" s="1"/>
  <c r="K230" i="20"/>
  <c r="L230" i="20" s="1"/>
  <c r="K96" i="20"/>
  <c r="L96" i="20" s="1"/>
  <c r="K172" i="20"/>
  <c r="L172" i="20" s="1"/>
  <c r="K254" i="20"/>
  <c r="L254" i="20" s="1"/>
  <c r="K158" i="20"/>
  <c r="L158" i="20" s="1"/>
  <c r="K130" i="20"/>
  <c r="L130" i="20" s="1"/>
  <c r="K234" i="20"/>
  <c r="L234" i="20" s="1"/>
  <c r="K100" i="20"/>
  <c r="L100" i="20" s="1"/>
  <c r="K174" i="20"/>
  <c r="L174" i="20" s="1"/>
  <c r="K256" i="20"/>
  <c r="L256" i="20" s="1"/>
  <c r="K180" i="20"/>
  <c r="L180" i="20" s="1"/>
  <c r="K169" i="20"/>
  <c r="L169" i="20" s="1"/>
  <c r="K284" i="20"/>
  <c r="L284" i="20" s="1"/>
  <c r="K10" i="20"/>
  <c r="L10" i="20" s="1"/>
  <c r="K58" i="20"/>
  <c r="L58" i="20" s="1"/>
  <c r="K8" i="20"/>
  <c r="L8" i="20" s="1"/>
  <c r="K24" i="20"/>
  <c r="L24" i="20" s="1"/>
  <c r="K48" i="20"/>
  <c r="L48" i="20" s="1"/>
  <c r="K186" i="20"/>
  <c r="L186" i="20" s="1"/>
  <c r="K248" i="20"/>
  <c r="L248" i="20" s="1"/>
  <c r="K97" i="20"/>
  <c r="L97" i="20" s="1"/>
  <c r="K218" i="20"/>
  <c r="L218" i="20" s="1"/>
  <c r="K106" i="20"/>
  <c r="L106" i="20" s="1"/>
  <c r="K257" i="20"/>
  <c r="L257" i="20" s="1"/>
  <c r="K235" i="20"/>
  <c r="L235" i="20" s="1"/>
  <c r="K108" i="20"/>
  <c r="L108" i="20" s="1"/>
  <c r="K185" i="20"/>
  <c r="L185" i="20" s="1"/>
  <c r="K259" i="20"/>
  <c r="L259" i="20" s="1"/>
  <c r="K198" i="20"/>
  <c r="L198" i="20" s="1"/>
  <c r="K145" i="20"/>
  <c r="L145" i="20" s="1"/>
  <c r="K249" i="20"/>
  <c r="L249" i="20" s="1"/>
  <c r="K110" i="20"/>
  <c r="L110" i="20" s="1"/>
  <c r="K268" i="20"/>
  <c r="L268" i="20" s="1"/>
  <c r="K32" i="20"/>
  <c r="L32" i="20" s="1"/>
  <c r="K102" i="20"/>
  <c r="L102" i="20" s="1"/>
  <c r="K114" i="20"/>
  <c r="L114" i="20" s="1"/>
  <c r="K276" i="20"/>
  <c r="L276" i="20" s="1"/>
  <c r="K214" i="20"/>
  <c r="L214" i="20" s="1"/>
  <c r="K12" i="20"/>
  <c r="L12" i="20" s="1"/>
  <c r="K60" i="20"/>
  <c r="L60" i="20" s="1"/>
  <c r="K30" i="20"/>
  <c r="L30" i="20" s="1"/>
  <c r="K46" i="20"/>
  <c r="L46" i="20" s="1"/>
  <c r="K70" i="20"/>
  <c r="L70" i="20" s="1"/>
  <c r="K196" i="20"/>
  <c r="L196" i="20" s="1"/>
  <c r="K260" i="20"/>
  <c r="L260" i="20" s="1"/>
  <c r="K233" i="20"/>
  <c r="L233" i="20" s="1"/>
  <c r="K121" i="20"/>
  <c r="L121" i="20" s="1"/>
  <c r="K289" i="20"/>
  <c r="L289" i="20" s="1"/>
  <c r="K240" i="20"/>
  <c r="L240" i="20" s="1"/>
  <c r="K118" i="20"/>
  <c r="L118" i="20" s="1"/>
  <c r="K190" i="20"/>
  <c r="L190" i="20" s="1"/>
  <c r="K264" i="20"/>
  <c r="L264" i="20" s="1"/>
  <c r="K203" i="20"/>
  <c r="L203" i="20" s="1"/>
  <c r="K162" i="20"/>
  <c r="L162" i="20" s="1"/>
  <c r="K266" i="20"/>
  <c r="L266" i="20" s="1"/>
  <c r="K115" i="20"/>
  <c r="L115" i="20" s="1"/>
  <c r="K204" i="20"/>
  <c r="L204" i="20" s="1"/>
  <c r="K278" i="20"/>
  <c r="L278" i="20" s="1"/>
  <c r="K194" i="20"/>
  <c r="L194" i="20" s="1"/>
  <c r="K44" i="20"/>
  <c r="L44" i="20" s="1"/>
  <c r="K262" i="20"/>
  <c r="L262" i="20" s="1"/>
  <c r="K281" i="20"/>
  <c r="L281" i="20" s="1"/>
  <c r="L290" i="20" l="1"/>
  <c r="G4" i="3" l="1"/>
  <c r="B290" i="3"/>
  <c r="G286" i="3" l="1"/>
  <c r="H286" i="3" s="1"/>
  <c r="G283" i="3"/>
  <c r="H283" i="3" s="1"/>
  <c r="G284" i="3"/>
  <c r="H284" i="3" s="1"/>
  <c r="G285" i="3"/>
  <c r="H285" i="3" s="1"/>
  <c r="G288" i="3"/>
  <c r="H288" i="3" s="1"/>
  <c r="F290" i="3" l="1"/>
  <c r="E290" i="3" l="1"/>
  <c r="D290" i="3" l="1"/>
  <c r="G150" i="3"/>
  <c r="H150" i="3" s="1"/>
  <c r="G137" i="3"/>
  <c r="H137" i="3" s="1"/>
  <c r="G29" i="3"/>
  <c r="H29" i="3" s="1"/>
  <c r="G69" i="3"/>
  <c r="H69" i="3" s="1"/>
  <c r="G169" i="3"/>
  <c r="H169" i="3" s="1"/>
  <c r="G109" i="3"/>
  <c r="H109" i="3" s="1"/>
  <c r="G160" i="3"/>
  <c r="H160" i="3" s="1"/>
  <c r="G217" i="3"/>
  <c r="H217" i="3" s="1"/>
  <c r="G233" i="3"/>
  <c r="H233" i="3" s="1"/>
  <c r="G84" i="3"/>
  <c r="H84" i="3" s="1"/>
  <c r="G68" i="3"/>
  <c r="H68" i="3" s="1"/>
  <c r="G239" i="3"/>
  <c r="H239" i="3" s="1"/>
  <c r="G44" i="3"/>
  <c r="H44" i="3" s="1"/>
  <c r="G230" i="3"/>
  <c r="H230" i="3" s="1"/>
  <c r="G156" i="3"/>
  <c r="H156" i="3" s="1"/>
  <c r="G88" i="3"/>
  <c r="H88" i="3" s="1"/>
  <c r="G226" i="3"/>
  <c r="H226" i="3" s="1"/>
  <c r="G229" i="3"/>
  <c r="H229" i="3" s="1"/>
  <c r="G132" i="3"/>
  <c r="H132" i="3" s="1"/>
  <c r="G10" i="3"/>
  <c r="H10" i="3" s="1"/>
  <c r="G289" i="3"/>
  <c r="H289" i="3" s="1"/>
  <c r="G215" i="3"/>
  <c r="H215" i="3" s="1"/>
  <c r="G131" i="3"/>
  <c r="H131" i="3" s="1"/>
  <c r="G34" i="3"/>
  <c r="H34" i="3" s="1"/>
  <c r="G25" i="3"/>
  <c r="H25" i="3" s="1"/>
  <c r="G20" i="3"/>
  <c r="H20" i="3" s="1"/>
  <c r="G41" i="3"/>
  <c r="H41" i="3" s="1"/>
  <c r="G152" i="3"/>
  <c r="H152" i="3" s="1"/>
  <c r="G171" i="3"/>
  <c r="H171" i="3" s="1"/>
  <c r="G179" i="3"/>
  <c r="H179" i="3" s="1"/>
  <c r="G224" i="3"/>
  <c r="H224" i="3" s="1"/>
  <c r="G153" i="3"/>
  <c r="H153" i="3" s="1"/>
  <c r="G245" i="3"/>
  <c r="H245" i="3" s="1"/>
  <c r="G274" i="3"/>
  <c r="H274" i="3" s="1"/>
  <c r="G57" i="3"/>
  <c r="H57" i="3" s="1"/>
  <c r="G172" i="3"/>
  <c r="H172" i="3" s="1"/>
  <c r="G268" i="3"/>
  <c r="H268" i="3" s="1"/>
  <c r="G54" i="3"/>
  <c r="H54" i="3" s="1"/>
  <c r="G238" i="3"/>
  <c r="H238" i="3" s="1"/>
  <c r="G162" i="3"/>
  <c r="H162" i="3" s="1"/>
  <c r="G248" i="3"/>
  <c r="H248" i="3" s="1"/>
  <c r="G6" i="3"/>
  <c r="H6" i="3" s="1"/>
  <c r="G237" i="3"/>
  <c r="H237" i="3" s="1"/>
  <c r="G139" i="3"/>
  <c r="H139" i="3" s="1"/>
  <c r="G27" i="3"/>
  <c r="H27" i="3" s="1"/>
  <c r="G85" i="3"/>
  <c r="H85" i="3" s="1"/>
  <c r="G223" i="3"/>
  <c r="H223" i="3" s="1"/>
  <c r="G154" i="3"/>
  <c r="H154" i="3" s="1"/>
  <c r="G55" i="3"/>
  <c r="H55" i="3" s="1"/>
  <c r="G9" i="3"/>
  <c r="H9" i="3" s="1"/>
  <c r="G201" i="3"/>
  <c r="H201" i="3" s="1"/>
  <c r="G60" i="3"/>
  <c r="H60" i="3" s="1"/>
  <c r="G121" i="3"/>
  <c r="H121" i="3" s="1"/>
  <c r="G143" i="3"/>
  <c r="H143" i="3" s="1"/>
  <c r="G119" i="3"/>
  <c r="H119" i="3" s="1"/>
  <c r="G197" i="3"/>
  <c r="H197" i="3" s="1"/>
  <c r="G102" i="3"/>
  <c r="H102" i="3" s="1"/>
  <c r="G91" i="3"/>
  <c r="H91" i="3" s="1"/>
  <c r="G232" i="3"/>
  <c r="H232" i="3" s="1"/>
  <c r="G216" i="3"/>
  <c r="H216" i="3" s="1"/>
  <c r="G90" i="3"/>
  <c r="H90" i="3" s="1"/>
  <c r="G12" i="3"/>
  <c r="H12" i="3" s="1"/>
  <c r="G225" i="3"/>
  <c r="H225" i="3" s="1"/>
  <c r="G144" i="3"/>
  <c r="H144" i="3" s="1"/>
  <c r="G46" i="3"/>
  <c r="H46" i="3" s="1"/>
  <c r="G163" i="3"/>
  <c r="H163" i="3" s="1"/>
  <c r="G58" i="3"/>
  <c r="H58" i="3" s="1"/>
  <c r="G158" i="3"/>
  <c r="H158" i="3" s="1"/>
  <c r="G92" i="3"/>
  <c r="H92" i="3" s="1"/>
  <c r="G222" i="3"/>
  <c r="H222" i="3" s="1"/>
  <c r="G258" i="3"/>
  <c r="H258" i="3" s="1"/>
  <c r="G170" i="3"/>
  <c r="H170" i="3" s="1"/>
  <c r="G38" i="3"/>
  <c r="H38" i="3" s="1"/>
  <c r="G40" i="3"/>
  <c r="H40" i="3" s="1"/>
  <c r="G83" i="3"/>
  <c r="H83" i="3" s="1"/>
  <c r="G17" i="3"/>
  <c r="H17" i="3" s="1"/>
  <c r="G142" i="3"/>
  <c r="H142" i="3" s="1"/>
  <c r="G120" i="3"/>
  <c r="H120" i="3" s="1"/>
  <c r="G282" i="3"/>
  <c r="H282" i="3" s="1"/>
  <c r="G140" i="3"/>
  <c r="H140" i="3" s="1"/>
  <c r="G43" i="3"/>
  <c r="H43" i="3" s="1"/>
  <c r="G93" i="3"/>
  <c r="H93" i="3" s="1"/>
  <c r="G78" i="3"/>
  <c r="H78" i="3" s="1"/>
  <c r="G261" i="3"/>
  <c r="H261" i="3" s="1"/>
  <c r="G269" i="3"/>
  <c r="H269" i="3" s="1"/>
  <c r="G198" i="3"/>
  <c r="H198" i="3" s="1"/>
  <c r="G110" i="3"/>
  <c r="H110" i="3" s="1"/>
  <c r="G19" i="3"/>
  <c r="H19" i="3" s="1"/>
  <c r="G267" i="3"/>
  <c r="H267" i="3" s="1"/>
  <c r="G263" i="3"/>
  <c r="H263" i="3" s="1"/>
  <c r="G236" i="3"/>
  <c r="H236" i="3" s="1"/>
  <c r="G53" i="3"/>
  <c r="H53" i="3" s="1"/>
  <c r="G97" i="3"/>
  <c r="H97" i="3" s="1"/>
  <c r="G67" i="3"/>
  <c r="H67" i="3" s="1"/>
  <c r="G251" i="3"/>
  <c r="H251" i="3" s="1"/>
  <c r="G86" i="3"/>
  <c r="H86" i="3" s="1"/>
  <c r="G166" i="3"/>
  <c r="H166" i="3" s="1"/>
  <c r="G188" i="3"/>
  <c r="H188" i="3" s="1"/>
  <c r="G202" i="3"/>
  <c r="H202" i="3" s="1"/>
  <c r="G37" i="3"/>
  <c r="H37" i="3" s="1"/>
  <c r="G214" i="3"/>
  <c r="H214" i="3" s="1"/>
  <c r="G18" i="3"/>
  <c r="H18" i="3" s="1"/>
  <c r="G221" i="3"/>
  <c r="H221" i="3" s="1"/>
  <c r="G148" i="3"/>
  <c r="H148" i="3" s="1"/>
  <c r="G50" i="3"/>
  <c r="H50" i="3" s="1"/>
  <c r="G173" i="3"/>
  <c r="H173" i="3" s="1"/>
  <c r="G203" i="3"/>
  <c r="H203" i="3" s="1"/>
  <c r="G124" i="3"/>
  <c r="H124" i="3" s="1"/>
  <c r="G191" i="3"/>
  <c r="H191" i="3" s="1"/>
  <c r="G276" i="3"/>
  <c r="H276" i="3" s="1"/>
  <c r="G206" i="3"/>
  <c r="H206" i="3" s="1"/>
  <c r="G123" i="3"/>
  <c r="H123" i="3" s="1"/>
  <c r="G26" i="3"/>
  <c r="H26" i="3" s="1"/>
  <c r="G177" i="3"/>
  <c r="H177" i="3" s="1"/>
  <c r="G189" i="3"/>
  <c r="H189" i="3" s="1"/>
  <c r="G182" i="3"/>
  <c r="H182" i="3" s="1"/>
  <c r="G15" i="3"/>
  <c r="H15" i="3" s="1"/>
  <c r="G31" i="3"/>
  <c r="H31" i="3" s="1"/>
  <c r="G279" i="3"/>
  <c r="H279" i="3" s="1"/>
  <c r="G228" i="3"/>
  <c r="H228" i="3" s="1"/>
  <c r="G212" i="3"/>
  <c r="H212" i="3" s="1"/>
  <c r="G63" i="3"/>
  <c r="H63" i="3" s="1"/>
  <c r="G146" i="3"/>
  <c r="H146" i="3" s="1"/>
  <c r="G75" i="3"/>
  <c r="H75" i="3" s="1"/>
  <c r="G231" i="3"/>
  <c r="H231" i="3" s="1"/>
  <c r="G278" i="3"/>
  <c r="H278" i="3" s="1"/>
  <c r="G207" i="3"/>
  <c r="H207" i="3" s="1"/>
  <c r="G129" i="3"/>
  <c r="H129" i="3" s="1"/>
  <c r="G24" i="3"/>
  <c r="H24" i="3" s="1"/>
  <c r="G113" i="3"/>
  <c r="H113" i="3" s="1"/>
  <c r="G151" i="3"/>
  <c r="H151" i="3" s="1"/>
  <c r="G45" i="3"/>
  <c r="H45" i="3" s="1"/>
  <c r="G157" i="3"/>
  <c r="H157" i="3" s="1"/>
  <c r="G227" i="3"/>
  <c r="H227" i="3" s="1"/>
  <c r="G127" i="3"/>
  <c r="H127" i="3" s="1"/>
  <c r="G22" i="3"/>
  <c r="H22" i="3" s="1"/>
  <c r="G21" i="3"/>
  <c r="H21" i="3" s="1"/>
  <c r="G32" i="3"/>
  <c r="H32" i="3" s="1"/>
  <c r="G243" i="3"/>
  <c r="H243" i="3" s="1"/>
  <c r="G82" i="3"/>
  <c r="H82" i="3" s="1"/>
  <c r="G252" i="3"/>
  <c r="H252" i="3" s="1"/>
  <c r="G52" i="3"/>
  <c r="H52" i="3" s="1"/>
  <c r="G213" i="3"/>
  <c r="H213" i="3" s="1"/>
  <c r="G195" i="3"/>
  <c r="H195" i="3" s="1"/>
  <c r="G220" i="3"/>
  <c r="H220" i="3" s="1"/>
  <c r="G59" i="3"/>
  <c r="H59" i="3" s="1"/>
  <c r="G39" i="3"/>
  <c r="H39" i="3" s="1"/>
  <c r="G66" i="3"/>
  <c r="H66" i="3" s="1"/>
  <c r="G30" i="3"/>
  <c r="H30" i="3" s="1"/>
  <c r="G134" i="3"/>
  <c r="H134" i="3" s="1"/>
  <c r="G145" i="3"/>
  <c r="H145" i="3" s="1"/>
  <c r="G260" i="3"/>
  <c r="H260" i="3" s="1"/>
  <c r="G196" i="3"/>
  <c r="H196" i="3" s="1"/>
  <c r="G125" i="3"/>
  <c r="H125" i="3" s="1"/>
  <c r="G28" i="3"/>
  <c r="H28" i="3" s="1"/>
  <c r="G51" i="3"/>
  <c r="H51" i="3" s="1"/>
  <c r="G161" i="3"/>
  <c r="H161" i="3" s="1"/>
  <c r="G246" i="3"/>
  <c r="H246" i="3" s="1"/>
  <c r="G209" i="3"/>
  <c r="H209" i="3" s="1"/>
  <c r="G254" i="3"/>
  <c r="H254" i="3" s="1"/>
  <c r="G183" i="3"/>
  <c r="H183" i="3" s="1"/>
  <c r="G77" i="3"/>
  <c r="H77" i="3" s="1"/>
  <c r="G80" i="3"/>
  <c r="H80" i="3" s="1"/>
  <c r="G108" i="3"/>
  <c r="H108" i="3" s="1"/>
  <c r="G65" i="3"/>
  <c r="H65" i="3" s="1"/>
  <c r="G253" i="3"/>
  <c r="H253" i="3" s="1"/>
  <c r="G272" i="3"/>
  <c r="H272" i="3" s="1"/>
  <c r="G47" i="3"/>
  <c r="H47" i="3" s="1"/>
  <c r="G126" i="3"/>
  <c r="H126" i="3" s="1"/>
  <c r="G255" i="3"/>
  <c r="H255" i="3" s="1"/>
  <c r="G79" i="3"/>
  <c r="H79" i="3" s="1"/>
  <c r="G128" i="3"/>
  <c r="H128" i="3" s="1"/>
  <c r="G96" i="3"/>
  <c r="H96" i="3" s="1"/>
  <c r="G193" i="3"/>
  <c r="H193" i="3" s="1"/>
  <c r="G256" i="3"/>
  <c r="H256" i="3" s="1"/>
  <c r="G104" i="3"/>
  <c r="H104" i="3" s="1"/>
  <c r="G204" i="3"/>
  <c r="H204" i="3" s="1"/>
  <c r="G133" i="3"/>
  <c r="H133" i="3" s="1"/>
  <c r="G36" i="3"/>
  <c r="H36" i="3" s="1"/>
  <c r="G73" i="3"/>
  <c r="H73" i="3" s="1"/>
  <c r="G176" i="3"/>
  <c r="H176" i="3" s="1"/>
  <c r="G71" i="3"/>
  <c r="H71" i="3" s="1"/>
  <c r="G235" i="3"/>
  <c r="H235" i="3" s="1"/>
  <c r="G262" i="3"/>
  <c r="H262" i="3" s="1"/>
  <c r="G100" i="3"/>
  <c r="H100" i="3" s="1"/>
  <c r="G11" i="3"/>
  <c r="H11" i="3" s="1"/>
  <c r="G72" i="3"/>
  <c r="H72" i="3" s="1"/>
  <c r="G106" i="3"/>
  <c r="H106" i="3" s="1"/>
  <c r="G264" i="3"/>
  <c r="H264" i="3" s="1"/>
  <c r="G81" i="3"/>
  <c r="H81" i="3" s="1"/>
  <c r="G141" i="3"/>
  <c r="H141" i="3" s="1"/>
  <c r="G107" i="3"/>
  <c r="H107" i="3" s="1"/>
  <c r="G149" i="3"/>
  <c r="H149" i="3" s="1"/>
  <c r="G184" i="3"/>
  <c r="H184" i="3" s="1"/>
  <c r="G287" i="3"/>
  <c r="H287" i="3" s="1"/>
  <c r="G94" i="3"/>
  <c r="H94" i="3" s="1"/>
  <c r="G103" i="3"/>
  <c r="H103" i="3" s="1"/>
  <c r="G194" i="3"/>
  <c r="H194" i="3" s="1"/>
  <c r="G280" i="3"/>
  <c r="H280" i="3" s="1"/>
  <c r="G270" i="3"/>
  <c r="H270" i="3" s="1"/>
  <c r="G257" i="3"/>
  <c r="H257" i="3" s="1"/>
  <c r="G174" i="3"/>
  <c r="H174" i="3" s="1"/>
  <c r="G190" i="3"/>
  <c r="H190" i="3" s="1"/>
  <c r="G135" i="3"/>
  <c r="H135" i="3" s="1"/>
  <c r="G23" i="3"/>
  <c r="H23" i="3" s="1"/>
  <c r="G118" i="3"/>
  <c r="H118" i="3" s="1"/>
  <c r="G211" i="3"/>
  <c r="H211" i="3" s="1"/>
  <c r="G114" i="3"/>
  <c r="H114" i="3" s="1"/>
  <c r="G208" i="3"/>
  <c r="H208" i="3" s="1"/>
  <c r="G181" i="3"/>
  <c r="H181" i="3" s="1"/>
  <c r="G247" i="3"/>
  <c r="H247" i="3" s="1"/>
  <c r="G95" i="3"/>
  <c r="H95" i="3" s="1"/>
  <c r="G13" i="3"/>
  <c r="H13" i="3" s="1"/>
  <c r="G136" i="3"/>
  <c r="H136" i="3" s="1"/>
  <c r="G192" i="3"/>
  <c r="H192" i="3" s="1"/>
  <c r="G87" i="3"/>
  <c r="H87" i="3" s="1"/>
  <c r="G178" i="3"/>
  <c r="H178" i="3" s="1"/>
  <c r="G241" i="3"/>
  <c r="H241" i="3" s="1"/>
  <c r="G265" i="3"/>
  <c r="H265" i="3" s="1"/>
  <c r="G16" i="3"/>
  <c r="H16" i="3" s="1"/>
  <c r="G147" i="3"/>
  <c r="H147" i="3" s="1"/>
  <c r="G42" i="3"/>
  <c r="H42" i="3" s="1"/>
  <c r="G165" i="3"/>
  <c r="H165" i="3" s="1"/>
  <c r="G210" i="3"/>
  <c r="H210" i="3" s="1"/>
  <c r="G167" i="3"/>
  <c r="H167" i="3" s="1"/>
  <c r="G62" i="3"/>
  <c r="H62" i="3" s="1"/>
  <c r="G122" i="3"/>
  <c r="H122" i="3" s="1"/>
  <c r="G64" i="3"/>
  <c r="H64" i="3" s="1"/>
  <c r="G99" i="3"/>
  <c r="H99" i="3" s="1"/>
  <c r="G234" i="3"/>
  <c r="H234" i="3" s="1"/>
  <c r="G105" i="3"/>
  <c r="H105" i="3" s="1"/>
  <c r="G273" i="3"/>
  <c r="H273" i="3" s="1"/>
  <c r="G98" i="3"/>
  <c r="H98" i="3" s="1"/>
  <c r="G168" i="3"/>
  <c r="H168" i="3" s="1"/>
  <c r="G242" i="3"/>
  <c r="H242" i="3" s="1"/>
  <c r="G111" i="3"/>
  <c r="H111" i="3" s="1"/>
  <c r="G14" i="3"/>
  <c r="H14" i="3" s="1"/>
  <c r="G205" i="3"/>
  <c r="H205" i="3" s="1"/>
  <c r="G5" i="3"/>
  <c r="H5" i="3" s="1"/>
  <c r="G89" i="3"/>
  <c r="H89" i="3" s="1"/>
  <c r="G250" i="3"/>
  <c r="H250" i="3" s="1"/>
  <c r="G185" i="3"/>
  <c r="H185" i="3" s="1"/>
  <c r="G117" i="3"/>
  <c r="H117" i="3" s="1"/>
  <c r="G8" i="3"/>
  <c r="H8" i="3" s="1"/>
  <c r="G277" i="3"/>
  <c r="H277" i="3" s="1"/>
  <c r="G155" i="3"/>
  <c r="H155" i="3" s="1"/>
  <c r="G49" i="3"/>
  <c r="H49" i="3" s="1"/>
  <c r="G186" i="3"/>
  <c r="H186" i="3" s="1"/>
  <c r="G244" i="3"/>
  <c r="H244" i="3" s="1"/>
  <c r="G175" i="3"/>
  <c r="H175" i="3" s="1"/>
  <c r="G70" i="3"/>
  <c r="H70" i="3" s="1"/>
  <c r="G33" i="3"/>
  <c r="H33" i="3" s="1"/>
  <c r="G56" i="3"/>
  <c r="H56" i="3" s="1"/>
  <c r="G138" i="3"/>
  <c r="H138" i="3" s="1"/>
  <c r="G200" i="3"/>
  <c r="H200" i="3" s="1"/>
  <c r="G199" i="3"/>
  <c r="H199" i="3" s="1"/>
  <c r="G219" i="3"/>
  <c r="H219" i="3" s="1"/>
  <c r="G275" i="3"/>
  <c r="H275" i="3" s="1"/>
  <c r="G115" i="3"/>
  <c r="H115" i="3" s="1"/>
  <c r="G116" i="3"/>
  <c r="H116" i="3" s="1"/>
  <c r="G130" i="3"/>
  <c r="H130" i="3" s="1"/>
  <c r="G48" i="3"/>
  <c r="H48" i="3" s="1"/>
  <c r="G240" i="3"/>
  <c r="H240" i="3" s="1"/>
  <c r="G159" i="3"/>
  <c r="H159" i="3" s="1"/>
  <c r="G249" i="3"/>
  <c r="H249" i="3" s="1"/>
  <c r="G35" i="3"/>
  <c r="H35" i="3" s="1"/>
  <c r="G61" i="3"/>
  <c r="H61" i="3" s="1"/>
  <c r="G218" i="3"/>
  <c r="H218" i="3" s="1"/>
  <c r="G266" i="3"/>
  <c r="H266" i="3" s="1"/>
  <c r="G180" i="3"/>
  <c r="H180" i="3" s="1"/>
  <c r="G101" i="3"/>
  <c r="H101" i="3" s="1"/>
  <c r="G7" i="3"/>
  <c r="H7" i="3" s="1"/>
  <c r="G281" i="3"/>
  <c r="H281" i="3" s="1"/>
  <c r="G187" i="3"/>
  <c r="H187" i="3" s="1"/>
  <c r="G74" i="3"/>
  <c r="H74" i="3" s="1"/>
  <c r="G76" i="3"/>
  <c r="H76" i="3" s="1"/>
  <c r="G112" i="3"/>
  <c r="H112" i="3" s="1"/>
  <c r="G259" i="3"/>
  <c r="H259" i="3" s="1"/>
  <c r="G164" i="3"/>
  <c r="H164" i="3" s="1"/>
  <c r="G271" i="3"/>
  <c r="H271" i="3" s="1"/>
  <c r="G290" i="3" l="1"/>
  <c r="C290" i="3"/>
  <c r="H4" i="3" l="1"/>
</calcChain>
</file>

<file path=xl/sharedStrings.xml><?xml version="1.0" encoding="utf-8"?>
<sst xmlns="http://schemas.openxmlformats.org/spreadsheetml/2006/main" count="2683" uniqueCount="316">
  <si>
    <t>Billing Full Name</t>
  </si>
  <si>
    <t>Covered Days</t>
  </si>
  <si>
    <t>Lump Sum Payment PPD</t>
  </si>
  <si>
    <t>Anti  Psychotic</t>
  </si>
  <si>
    <t>Pressure Ulcer</t>
  </si>
  <si>
    <t>Weight Loss</t>
  </si>
  <si>
    <t>Total Lump Sum Payment</t>
  </si>
  <si>
    <t>Urinary Tract Infection</t>
  </si>
  <si>
    <t>PFP Payment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</si>
  <si>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</si>
  <si>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</si>
  <si>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</si>
  <si>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</si>
  <si>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</si>
  <si>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</si>
  <si>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</si>
  <si>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</si>
  <si>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</si>
  <si>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</si>
  <si>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</si>
  <si>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per QM</t>
  </si>
  <si>
    <t>Prorated Covered Days</t>
  </si>
  <si>
    <t>Covered Days Per QM</t>
  </si>
  <si>
    <t>Estimated Lump Sum Amount</t>
  </si>
  <si>
    <t>Re. for QM</t>
  </si>
  <si>
    <t>PFP Payment Summary-SFY22-Q3</t>
  </si>
  <si>
    <t>PFP Anti Psychotic Med. Calculation-SFY22-Q3</t>
  </si>
  <si>
    <t>PFP Pressure Ulcer Calculation-SFY22-Q3</t>
  </si>
  <si>
    <t>PFP UTI Calculation-SFY22-Q3</t>
  </si>
  <si>
    <t>PFP Weight Loss  Calculation-SFY22-Q3</t>
  </si>
  <si>
    <t xml:space="preserve">24TH PLACE </t>
  </si>
  <si>
    <t xml:space="preserve">ACCEL AT CRYSTAL PARK </t>
  </si>
  <si>
    <t xml:space="preserve">ADA CARE CENTER LLC </t>
  </si>
  <si>
    <t xml:space="preserve">AMBASSADOR MANOR NURSING CENTER </t>
  </si>
  <si>
    <t xml:space="preserve">ANADARKO NURSING &amp; REHAB </t>
  </si>
  <si>
    <t xml:space="preserve">ANTLERS MANOR </t>
  </si>
  <si>
    <t xml:space="preserve">ARBOR VILLAGE </t>
  </si>
  <si>
    <t xml:space="preserve">ARTESIAN HOME </t>
  </si>
  <si>
    <t xml:space="preserve">ASCENSION LIVING VIA CHRISTI VILLAGE PONCA CITY </t>
  </si>
  <si>
    <t xml:space="preserve">ASPEN HEALTH AND REHAB </t>
  </si>
  <si>
    <t xml:space="preserve">ATOKA MANOR INC. </t>
  </si>
  <si>
    <t xml:space="preserve">AYERS NURSING HOME </t>
  </si>
  <si>
    <t xml:space="preserve">BALLARD NURSING CENTER </t>
  </si>
  <si>
    <t xml:space="preserve">BAPTIST VILLAGE OF HUGO </t>
  </si>
  <si>
    <t xml:space="preserve">BAPTIST VILLAGE OF OKLAHOMA CITY </t>
  </si>
  <si>
    <t xml:space="preserve">BAPTIST VILLAGE OF OWASSO </t>
  </si>
  <si>
    <t xml:space="preserve">BARNSDALL NURSING HOME </t>
  </si>
  <si>
    <t xml:space="preserve">BARTLESVILLE CARE CENTER </t>
  </si>
  <si>
    <t xml:space="preserve">BEACON RIDGE </t>
  </si>
  <si>
    <t xml:space="preserve">BEADLES NURSING HOME </t>
  </si>
  <si>
    <t xml:space="preserve">BEARE MANOR </t>
  </si>
  <si>
    <t xml:space="preserve">BEAVER COUNTY HOSPITAL AUTHORITY </t>
  </si>
  <si>
    <t xml:space="preserve">BELL AVENUE NURSING, LLC </t>
  </si>
  <si>
    <t xml:space="preserve">BELLEVUE HEALTH AND REHABILITATION CENTER </t>
  </si>
  <si>
    <t xml:space="preserve">BETTY ANN NURSING CENTER </t>
  </si>
  <si>
    <t xml:space="preserve">BINGER NURSING AND REHABILITATION </t>
  </si>
  <si>
    <t xml:space="preserve">BLUE RIVER HEALTHCARE INC </t>
  </si>
  <si>
    <t xml:space="preserve">BOYCE MANOR NURSING HOME </t>
  </si>
  <si>
    <t xml:space="preserve">BRADFORD VILLAGE </t>
  </si>
  <si>
    <t xml:space="preserve">BRENTWOOD EXTENDED CARE &amp; REHAB </t>
  </si>
  <si>
    <t xml:space="preserve">BROADWAY LIVING CENTER </t>
  </si>
  <si>
    <t xml:space="preserve">BROADWAY MANOR NURSING HOME </t>
  </si>
  <si>
    <t xml:space="preserve">BROKEN ARROW NURSING HOME </t>
  </si>
  <si>
    <t xml:space="preserve">BROKEN BOW NURSING HOME </t>
  </si>
  <si>
    <t xml:space="preserve">BROOKSIDE NURSING CENTER </t>
  </si>
  <si>
    <t xml:space="preserve">BURFORD MANOR </t>
  </si>
  <si>
    <t xml:space="preserve">CALERA MANOR </t>
  </si>
  <si>
    <t xml:space="preserve">CALLAWAY NURSING HOME </t>
  </si>
  <si>
    <t xml:space="preserve">CAPITOL HILL SKILLED NURSING AND THERAPY </t>
  </si>
  <si>
    <t xml:space="preserve">CARNEGIE NURSING HOME, INC </t>
  </si>
  <si>
    <t xml:space="preserve">CEDAR CREST MANOR, INC. </t>
  </si>
  <si>
    <t xml:space="preserve">CEDARCREST CARE CENTER </t>
  </si>
  <si>
    <t xml:space="preserve">CHANDLER THERAPY &amp; LIVING CENTER LLC </t>
  </si>
  <si>
    <t xml:space="preserve">CHECOTAH NURSING AND REHABILITATION LLC </t>
  </si>
  <si>
    <t xml:space="preserve">CHEROKEE COUNTY NURSING CENTER </t>
  </si>
  <si>
    <t xml:space="preserve">CHICKASHA NURSING CENTER, INC </t>
  </si>
  <si>
    <t xml:space="preserve">CHOCTAW NATION NURSING HOME </t>
  </si>
  <si>
    <t xml:space="preserve">CIMARRON NURSING CENTER </t>
  </si>
  <si>
    <t xml:space="preserve">CIMARRON POINTE CARE CENTER </t>
  </si>
  <si>
    <t xml:space="preserve">CLAREMORE SKILLED NURSING AND THERAPY </t>
  </si>
  <si>
    <t xml:space="preserve">CLEVELAND MANOR NURSING &amp; REHAB </t>
  </si>
  <si>
    <t xml:space="preserve">CLINTON NURSING CENTER, LLC </t>
  </si>
  <si>
    <t xml:space="preserve">CLINTON THERAPY &amp; LIVING CENTER </t>
  </si>
  <si>
    <t xml:space="preserve">COLONIAL MANOR II </t>
  </si>
  <si>
    <t xml:space="preserve">COLONIAL MANOR NURSING HOME LLC </t>
  </si>
  <si>
    <t xml:space="preserve">COLONIAL PARK MANOR, LLC </t>
  </si>
  <si>
    <t xml:space="preserve">COLONIAL TERRACE CARE CENTER </t>
  </si>
  <si>
    <t xml:space="preserve">COMMUNITY HEALTH CARE OF GORE </t>
  </si>
  <si>
    <t xml:space="preserve">COMMUNITY HEALTH CENTER </t>
  </si>
  <si>
    <t xml:space="preserve">CORDELL CHRISTIAN HOME </t>
  </si>
  <si>
    <t xml:space="preserve">CORN HERITAGE VILLAGE </t>
  </si>
  <si>
    <t xml:space="preserve">CORN HERITAGE VILLAGE WEATHERFORD INC </t>
  </si>
  <si>
    <t xml:space="preserve">COTTONWOOD CREEK SKILLED NURSING AND THERAPY </t>
  </si>
  <si>
    <t xml:space="preserve">COUNTRY CLUB CARE </t>
  </si>
  <si>
    <t xml:space="preserve">COUNTRYSIDE ESTATES </t>
  </si>
  <si>
    <t xml:space="preserve">COWETA MANOR NURSING HOME </t>
  </si>
  <si>
    <t xml:space="preserve">CROSS TIMBERS NURSING AND REHABILITATION </t>
  </si>
  <si>
    <t xml:space="preserve">DR W.F. &amp; MADA DUNAWAY MANOR </t>
  </si>
  <si>
    <t xml:space="preserve">DRUMRIGHT NURSING HOME </t>
  </si>
  <si>
    <t xml:space="preserve">EASTGATE VILLAGE RETIREMENT CENTER </t>
  </si>
  <si>
    <t xml:space="preserve">EASTWOOD MANOR </t>
  </si>
  <si>
    <t xml:space="preserve">EDMOND HEALTH CARE CENTER </t>
  </si>
  <si>
    <t xml:space="preserve">EL RENO POST-ACUTE REHABILIATION CENTER </t>
  </si>
  <si>
    <t xml:space="preserve">ELK CITY NURSING CENTER </t>
  </si>
  <si>
    <t xml:space="preserve">ELK CROSSING </t>
  </si>
  <si>
    <t xml:space="preserve">ELMBROOK HOME </t>
  </si>
  <si>
    <t xml:space="preserve">ELMWOOD MANOR NURSING HOME </t>
  </si>
  <si>
    <t xml:space="preserve">EMERALD CARE CENTER CLAREMORE, LLC </t>
  </si>
  <si>
    <t xml:space="preserve">EMERALD CARE CENTER MIDWEST </t>
  </si>
  <si>
    <t xml:space="preserve">EMERALD CARE CENTER SOUTHWEST </t>
  </si>
  <si>
    <t xml:space="preserve">EMERALD CARE CENTER TULSA </t>
  </si>
  <si>
    <t xml:space="preserve">ENGLISH VILLAGE SKILLED NURSING AND THERAPY </t>
  </si>
  <si>
    <t xml:space="preserve">ENID SENIOR CARE </t>
  </si>
  <si>
    <t xml:space="preserve">EUFAULA MANOR NURSING AND REHABILITATION CENTER </t>
  </si>
  <si>
    <t xml:space="preserve">FAIRFAX MANOR </t>
  </si>
  <si>
    <t xml:space="preserve">FAIRMONT SKILLED NURSING AND THERAPY </t>
  </si>
  <si>
    <t xml:space="preserve">FAIRVIEW FELLOWSHIP HOME </t>
  </si>
  <si>
    <t xml:space="preserve">FAMILY CARE CENTER OF KINGSTON </t>
  </si>
  <si>
    <t xml:space="preserve">FIRST SHAMROCK CARE CENTER </t>
  </si>
  <si>
    <t xml:space="preserve">FOREST HILLS HEALTH CARE, LLC </t>
  </si>
  <si>
    <t xml:space="preserve">FORREST MANOR NURSING CENTER </t>
  </si>
  <si>
    <t xml:space="preserve">FORT GIBSON NURSING CENTER </t>
  </si>
  <si>
    <t xml:space="preserve">FOUNTAIN VIEW MANOR INC </t>
  </si>
  <si>
    <t xml:space="preserve">FOUR SEASONS REHABILITATION &amp; CARE </t>
  </si>
  <si>
    <t xml:space="preserve">FRANCISCAN VILLA, LLC </t>
  </si>
  <si>
    <t xml:space="preserve">GARLAND ROAD NURSING &amp; REHAB CENTER </t>
  </si>
  <si>
    <t xml:space="preserve">GLENHAVEN RETIREMENT VILLAGE </t>
  </si>
  <si>
    <t xml:space="preserve">GLENNWOOD HEALTHCARE </t>
  </si>
  <si>
    <t xml:space="preserve">GLOBAL FAIRLAND, LLC </t>
  </si>
  <si>
    <t xml:space="preserve">GOLDEN AGE NURSING HOME OF GUTHRIE LLC </t>
  </si>
  <si>
    <t xml:space="preserve">GOLDEN OAKS VILLAGE </t>
  </si>
  <si>
    <t xml:space="preserve">GRACE LIVING CENTER JENKS </t>
  </si>
  <si>
    <t xml:space="preserve">GRACE LIVING CENTER TAHLEQUAH EAST SHAWNEE </t>
  </si>
  <si>
    <t xml:space="preserve">GRACE LIVING CENTER/BETHANY </t>
  </si>
  <si>
    <t xml:space="preserve">GRACE LIVING CENTER/BROOKWOOD </t>
  </si>
  <si>
    <t xml:space="preserve">GRACE LIVING CENTER/NORMAN </t>
  </si>
  <si>
    <t xml:space="preserve">GRACE LIVING CENTER/STILLWATER </t>
  </si>
  <si>
    <t xml:space="preserve">GRACEWOOD HEALTH &amp; REHAB </t>
  </si>
  <si>
    <t xml:space="preserve">GRAN GRANS PLACE </t>
  </si>
  <si>
    <t xml:space="preserve">GRAND LAKE VILLA </t>
  </si>
  <si>
    <t xml:space="preserve">GREEN COUNTRY CARE CENTER </t>
  </si>
  <si>
    <t xml:space="preserve">GREENBRIER NURSING HOME </t>
  </si>
  <si>
    <t xml:space="preserve">GREGSTON NURSING HOME, INC </t>
  </si>
  <si>
    <t xml:space="preserve">GROVE NURSING CENTER </t>
  </si>
  <si>
    <t xml:space="preserve">HARRAH NURSING CENTER </t>
  </si>
  <si>
    <t xml:space="preserve">HASKELL CARE CENTER </t>
  </si>
  <si>
    <t xml:space="preserve">HASKELL COUNTY NURSING CENTER </t>
  </si>
  <si>
    <t xml:space="preserve">HEARTSWORTH CENTER FOR NURSING AND REHABILITATION </t>
  </si>
  <si>
    <t xml:space="preserve">HEAVENER MANOR </t>
  </si>
  <si>
    <t xml:space="preserve">HENNESSEY NURSING &amp; REHAB </t>
  </si>
  <si>
    <t xml:space="preserve">HENRYETTA COMMUNITY SKILLED HEALTHCARE &amp; REHAB </t>
  </si>
  <si>
    <t xml:space="preserve">HENSLEY NURSING &amp; REHAB LLC </t>
  </si>
  <si>
    <t xml:space="preserve">HERITAGE HILLS LIVING &amp; REHABILITATION CENTER </t>
  </si>
  <si>
    <t xml:space="preserve">HERITAGE MANOR </t>
  </si>
  <si>
    <t xml:space="preserve">HERITAGE PARK BETHANY </t>
  </si>
  <si>
    <t xml:space="preserve">HERITAGE SKILLED NURSING AND THERAPY </t>
  </si>
  <si>
    <t xml:space="preserve">HERITAGE VILLA NURSING CENTER </t>
  </si>
  <si>
    <t xml:space="preserve">HERITAGE VILLAGE NURSING HOME </t>
  </si>
  <si>
    <t xml:space="preserve">HIGHER CALL NURSING CENTER </t>
  </si>
  <si>
    <t xml:space="preserve">HIGHLAND PARK HEALTH CARE </t>
  </si>
  <si>
    <t xml:space="preserve">HILL NURSING HOME INC </t>
  </si>
  <si>
    <t xml:space="preserve">HILLCREST MANOR </t>
  </si>
  <si>
    <t xml:space="preserve">HILLCREST NURSING CENTER </t>
  </si>
  <si>
    <t xml:space="preserve">HOBART NURSING AND REHAB </t>
  </si>
  <si>
    <t xml:space="preserve">HOLIDAY HEIGHTS NURSING HOME </t>
  </si>
  <si>
    <t xml:space="preserve">HOMESTEAD OF HUGO </t>
  </si>
  <si>
    <t xml:space="preserve">JAN FRANCES CARE CENTER </t>
  </si>
  <si>
    <t xml:space="preserve">KENWOOD MANOR </t>
  </si>
  <si>
    <t xml:space="preserve">KINGS DAUGHTERS &amp; SONS NURSING HOME </t>
  </si>
  <si>
    <t xml:space="preserve">KINGWOOD SKILLED NURSING AND THERAPY </t>
  </si>
  <si>
    <t xml:space="preserve">LAKE COUNTRY NURSING CENTER </t>
  </si>
  <si>
    <t xml:space="preserve">LAKELAND MANOR, INC. </t>
  </si>
  <si>
    <t xml:space="preserve">LAKEVIEW NURSING &amp; REHAB LLC </t>
  </si>
  <si>
    <t xml:space="preserve">LANDMARK OF MIDWEST CITY REHAB &amp; NURSING CENTER </t>
  </si>
  <si>
    <t xml:space="preserve">LANE NURSING &amp; VENTILATOR CARE, LLC </t>
  </si>
  <si>
    <t xml:space="preserve">LATIMER NURSING HOME </t>
  </si>
  <si>
    <t xml:space="preserve">LEISURE VILLAGE HEALTH CARE, LLC </t>
  </si>
  <si>
    <t xml:space="preserve">LEXINGTON NURSING HOME INC </t>
  </si>
  <si>
    <t xml:space="preserve">LINDSAY NURSING AND REHAB </t>
  </si>
  <si>
    <t xml:space="preserve">LINWOOD VILLAGE N &amp; R APTS </t>
  </si>
  <si>
    <t xml:space="preserve">MAGNOLIA CREEK SKILLED NURSING AND THERAPY </t>
  </si>
  <si>
    <t xml:space="preserve">MANGUM NURSING CENTER, LLC </t>
  </si>
  <si>
    <t xml:space="preserve">MAPLE LAWN MANOR </t>
  </si>
  <si>
    <t xml:space="preserve">MAPLEWOOD CARE CENTER </t>
  </si>
  <si>
    <t xml:space="preserve">MARLOW NURSING AND REHAB </t>
  </si>
  <si>
    <t xml:space="preserve">MCALESTER NURSING &amp; REHAB </t>
  </si>
  <si>
    <t xml:space="preserve">MCLOUD NURSING CENTER </t>
  </si>
  <si>
    <t xml:space="preserve">MCMAHON TOMLINSON NURSING &amp; REHAB CENTER </t>
  </si>
  <si>
    <t xml:space="preserve">MEADOWBROOK NURSING CENTER </t>
  </si>
  <si>
    <t xml:space="preserve">MEADOWLAKE ESTATES </t>
  </si>
  <si>
    <t xml:space="preserve">MEDICAL PARK WEST REHABILITATION AND SKILLED CARE </t>
  </si>
  <si>
    <t xml:space="preserve">MEDICALODGES, INC. </t>
  </si>
  <si>
    <t xml:space="preserve">MEEKER NURSING CENTER </t>
  </si>
  <si>
    <t xml:space="preserve">MEMORIAL HEIGHTS NURSING CENTER </t>
  </si>
  <si>
    <t xml:space="preserve">MEMORIAL NURSING CENTER </t>
  </si>
  <si>
    <t xml:space="preserve">MEMORY CARE CENTER AT EMERALD, LLC </t>
  </si>
  <si>
    <t xml:space="preserve">MERIDIAN NURSING HOME </t>
  </si>
  <si>
    <t xml:space="preserve">MIAMI NURSING CENTER LLC </t>
  </si>
  <si>
    <t xml:space="preserve">MID-DEL SKILLED NURSING AND THERAPY </t>
  </si>
  <si>
    <t xml:space="preserve">MITCHELL MANOR </t>
  </si>
  <si>
    <t xml:space="preserve">MONROE MANOR </t>
  </si>
  <si>
    <t xml:space="preserve">MONTEVISTA REHABILITATION AND SKILLED CARE </t>
  </si>
  <si>
    <t xml:space="preserve">MOORELAND HERITAGE MANOR </t>
  </si>
  <si>
    <t xml:space="preserve">MUSKOGEE NURSING CENTER </t>
  </si>
  <si>
    <t xml:space="preserve">NEW HOPE RETIREMENT AND CARE CENTER </t>
  </si>
  <si>
    <t xml:space="preserve">NOBLE HEALTH CARE CENTER </t>
  </si>
  <si>
    <t>NORTH COUNTY CENTER FOR NURSING AND REHABILITATION</t>
  </si>
  <si>
    <t xml:space="preserve">NORTH WINDS LIVING CENTER </t>
  </si>
  <si>
    <t xml:space="preserve">NORTHWEST NURSING CENTER </t>
  </si>
  <si>
    <t xml:space="preserve">NOWATA NURSING CENTER, INC. </t>
  </si>
  <si>
    <t xml:space="preserve">OAK HILLS CARE CENTER RECEIVERSHIP, LLC </t>
  </si>
  <si>
    <t xml:space="preserve">OAKRIDGE NURSING CENTER </t>
  </si>
  <si>
    <t xml:space="preserve">OKEMAH CARE CENTER </t>
  </si>
  <si>
    <t xml:space="preserve">OKLAHOMA METHODIST MANOR INC </t>
  </si>
  <si>
    <t xml:space="preserve">OSAGE NURSING HOME </t>
  </si>
  <si>
    <t xml:space="preserve">PARK PLACE HEALTHCARE AND REHAB </t>
  </si>
  <si>
    <t xml:space="preserve">PARKHILL NORTH HURSING HOME </t>
  </si>
  <si>
    <t xml:space="preserve">PARKLAND MANOR LIVING CENTER </t>
  </si>
  <si>
    <t xml:space="preserve">PAULS VALLEY CARE CENTER </t>
  </si>
  <si>
    <t xml:space="preserve">PERRY GREEN VALLEY NURSING HOME LLC </t>
  </si>
  <si>
    <t xml:space="preserve">PLEASANT VALLEY HEALTH CARE CENTER </t>
  </si>
  <si>
    <t xml:space="preserve">POCOLA NURSING HOME </t>
  </si>
  <si>
    <t xml:space="preserve">PONCA CITY NURSING &amp; REHABILITATION CENTER </t>
  </si>
  <si>
    <t xml:space="preserve">PURCELL CARE CENTER </t>
  </si>
  <si>
    <t xml:space="preserve">QUAIL CREEK NURSING AND REHABILITATION CENTER </t>
  </si>
  <si>
    <t xml:space="preserve">QUAIL RIDGE LIVING CENTER </t>
  </si>
  <si>
    <t xml:space="preserve">QUINTON MANOR </t>
  </si>
  <si>
    <t xml:space="preserve">RAINBOW HEALTH CARE COMMUNITY </t>
  </si>
  <si>
    <t xml:space="preserve">RAINBOW TERRACE CARE CENTER </t>
  </si>
  <si>
    <t xml:space="preserve">RANCH TERRACE NURSING HOME </t>
  </si>
  <si>
    <t xml:space="preserve">RANCHWOOD NURSING CENTER </t>
  </si>
  <si>
    <t xml:space="preserve">RIVER OAKS SKILLED NURSING AND THERAPY </t>
  </si>
  <si>
    <t xml:space="preserve">RIVERSIDE HEALTH SERVICES </t>
  </si>
  <si>
    <t xml:space="preserve">ROLLING HILLS CARE CENTER </t>
  </si>
  <si>
    <t xml:space="preserve">RUTH WILSON HURLEY MANOR </t>
  </si>
  <si>
    <t xml:space="preserve">SAND SPRINGS NURSING AND REHABILITATION </t>
  </si>
  <si>
    <t xml:space="preserve">SEILING NURSING CENTER </t>
  </si>
  <si>
    <t xml:space="preserve">SEMINOLE CARE &amp; REHABILITATION CENTER </t>
  </si>
  <si>
    <t xml:space="preserve">SEMINOLE PIONEER NURSING HOME </t>
  </si>
  <si>
    <t xml:space="preserve">SENIOR SUITES HEALTHCARE </t>
  </si>
  <si>
    <t xml:space="preserve">SENIOR VILLAGE NURSING HOME </t>
  </si>
  <si>
    <t xml:space="preserve">SEQUOYAH EAST NURSING CENTER LLC </t>
  </si>
  <si>
    <t xml:space="preserve">SEQUOYAH MANOR LLC </t>
  </si>
  <si>
    <t xml:space="preserve">SEQUOYAH POINTE LIVING CENTER </t>
  </si>
  <si>
    <t xml:space="preserve">SHADY REST CARE CENTER </t>
  </si>
  <si>
    <t xml:space="preserve">SHANOAN SPRINGS NURSING AND REHABILITATION CENTER </t>
  </si>
  <si>
    <t xml:space="preserve">SHARE MEDICAL CENTER </t>
  </si>
  <si>
    <t xml:space="preserve">SHATTUCK NURSING CENTER </t>
  </si>
  <si>
    <t xml:space="preserve">SHAWN MANOR NURSING HOME </t>
  </si>
  <si>
    <t xml:space="preserve">SHAWNEE CARE CENTER </t>
  </si>
  <si>
    <t xml:space="preserve">SHAWNEE COLONIAL ESTATES NURSING HOME </t>
  </si>
  <si>
    <t xml:space="preserve">SHERWOOD MANOR NURSING HOME </t>
  </si>
  <si>
    <t xml:space="preserve">SIENNA EXTENDED CARE &amp; REHAB </t>
  </si>
  <si>
    <t xml:space="preserve">SKIATOOK NURSING HOME LLC </t>
  </si>
  <si>
    <t xml:space="preserve">SKYVIEW NURSING CENTER </t>
  </si>
  <si>
    <t xml:space="preserve">SOUTH PARK EAST </t>
  </si>
  <si>
    <t xml:space="preserve">SOUTHBROOK HEALTHCARE FACILITY </t>
  </si>
  <si>
    <t xml:space="preserve">SOUTHERN HILLS REHABILITATION CENTER </t>
  </si>
  <si>
    <t xml:space="preserve">SOUTHERN OAKS CARE CENTER </t>
  </si>
  <si>
    <t xml:space="preserve">SOUTHERN POINTE LIVING CENTER </t>
  </si>
  <si>
    <t xml:space="preserve">SP HEALTHCARE MANAGEMENT, LLC </t>
  </si>
  <si>
    <t xml:space="preserve">SPIRO NURSING HOME, INC. </t>
  </si>
  <si>
    <t xml:space="preserve">ST ANNS SKILLED NURSING AND THERAPY </t>
  </si>
  <si>
    <t xml:space="preserve">STILWELL NURSING HOME LLC </t>
  </si>
  <si>
    <t xml:space="preserve">STROUD HEALTH CARE CENTER SOUTH </t>
  </si>
  <si>
    <t xml:space="preserve">SUMMERS HEALTH SERVICES, LLC </t>
  </si>
  <si>
    <t xml:space="preserve">SUNSET ESTATES OF PURCELL </t>
  </si>
  <si>
    <t xml:space="preserve">TALIHINA MANOR </t>
  </si>
  <si>
    <t xml:space="preserve">TEMPLE MANOR NURSING HOME </t>
  </si>
  <si>
    <t xml:space="preserve">THE COMMONS </t>
  </si>
  <si>
    <t xml:space="preserve">THE COTTAGE EXTENDED CARE </t>
  </si>
  <si>
    <t xml:space="preserve">THE FOUNTAINS AT CANTERBURY </t>
  </si>
  <si>
    <t xml:space="preserve">THE GARDENS </t>
  </si>
  <si>
    <t xml:space="preserve">THE GOLDEN RULE HOME </t>
  </si>
  <si>
    <t xml:space="preserve">THE HIGHLANDS AT OWASSO </t>
  </si>
  <si>
    <t xml:space="preserve">THE LAKES </t>
  </si>
  <si>
    <t xml:space="preserve">THE LIVING CENTER </t>
  </si>
  <si>
    <t xml:space="preserve">THE LODGE AT BROOKLINE </t>
  </si>
  <si>
    <t xml:space="preserve">THE OAKS HEALTHCARE CENTER - POTEAU, LLC </t>
  </si>
  <si>
    <t xml:space="preserve">THE REGENCY SKILLED NURSING AND THERAPY </t>
  </si>
  <si>
    <t xml:space="preserve">THE SPRINGS, A GLC COMMUNITY </t>
  </si>
  <si>
    <t xml:space="preserve">THE TIMBERS SKILLED NURSING AND THERAPY </t>
  </si>
  <si>
    <t xml:space="preserve">THE VILLAGES AT SOUTHERN HILLS </t>
  </si>
  <si>
    <t xml:space="preserve">THE WILSHIRE SKILLED NURSING AND THERAPY </t>
  </si>
  <si>
    <t xml:space="preserve">TIDWELL LIVING CENTER </t>
  </si>
  <si>
    <t xml:space="preserve">TOWN OF VICI NURSING HOME </t>
  </si>
  <si>
    <t xml:space="preserve">TULSA NURSING CENTER </t>
  </si>
  <si>
    <t xml:space="preserve">TUSCANY VILLAGE NURSING CENTER </t>
  </si>
  <si>
    <t xml:space="preserve">TUTTLE CARE CENTER </t>
  </si>
  <si>
    <t>UNIVERSITY PARK SKILLED NURSING AND THERAPY MEMORY</t>
  </si>
  <si>
    <t xml:space="preserve">UNIVERSITY VILLAGE RETIREMENT COMMUNITY </t>
  </si>
  <si>
    <t xml:space="preserve">VIAN NURSING &amp; REHAB </t>
  </si>
  <si>
    <t xml:space="preserve">VILLAGE HEALTH CARE CENTER </t>
  </si>
  <si>
    <t xml:space="preserve">WAGONER HEALTH AND REHAB </t>
  </si>
  <si>
    <t xml:space="preserve">WALNUT GROVE LIVING CENTER </t>
  </si>
  <si>
    <t xml:space="preserve">WARR ACRES OPERATING LLC </t>
  </si>
  <si>
    <t xml:space="preserve">WASHITA VALLEY LIVING CENTER </t>
  </si>
  <si>
    <t xml:space="preserve">WESTBROOK HOME </t>
  </si>
  <si>
    <t xml:space="preserve">WESTERN SKILLED NURSING AND THERAPY </t>
  </si>
  <si>
    <t xml:space="preserve">WESTHAVEN NURSING HOME </t>
  </si>
  <si>
    <t xml:space="preserve">WEWOKA HEALTHCARE CENTER </t>
  </si>
  <si>
    <t xml:space="preserve">WHISPERING OAKS </t>
  </si>
  <si>
    <t xml:space="preserve">WILDEWOOD SKILLED NURSING AND THERAPY </t>
  </si>
  <si>
    <t xml:space="preserve">WILKINS HEALTH AND REHABILITATION COMMUNITY </t>
  </si>
  <si>
    <t xml:space="preserve">WILLOW CREEK HEALTH CARE </t>
  </si>
  <si>
    <t xml:space="preserve">WILLOW HAVEN NURSING HOME </t>
  </si>
  <si>
    <t xml:space="preserve">WILLOW PARK HEALTH CARE CENTER </t>
  </si>
  <si>
    <t xml:space="preserve">WILSON NURSING CENTER </t>
  </si>
  <si>
    <t xml:space="preserve">WINDRIDGE NURSING AND REHABILITATION CENTER </t>
  </si>
  <si>
    <t xml:space="preserve">WINDSOR HILLS OPERATING LLC </t>
  </si>
  <si>
    <t xml:space="preserve">WOLFE LIVING CENTER AT SUMMIT RIDGE </t>
  </si>
  <si>
    <t xml:space="preserve">WOODLANDS SKILLED NURSING AND THERAPY </t>
  </si>
  <si>
    <t xml:space="preserve">WOODVIEW HOME, INC. </t>
  </si>
  <si>
    <t xml:space="preserve">WOODWARD SKILLED NURSING AND THERAPY </t>
  </si>
  <si>
    <t xml:space="preserve">YORK MANOR NURSING HOME </t>
  </si>
  <si>
    <t xml:space="preserve">ZARROW POINTE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</si>
</sst>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5" tint="0.39997558519241921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Alignment="1">
      <alignment horizontal="left"/>
    </xf>
    <xf numFmtId="44" fontId="2" fillId="2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7" borderId="4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right" vertical="center"/>
    </xf>
    <xf numFmtId="43" fontId="2" fillId="2" borderId="1" xfId="2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right" vertical="center"/>
    </xf>
    <xf numFmtId="165" fontId="2" fillId="2" borderId="5" xfId="2" applyNumberFormat="1" applyFont="1" applyFill="1" applyBorder="1" applyAlignment="1">
      <alignment horizontal="right" vertical="center"/>
    </xf>
    <xf numFmtId="43" fontId="2" fillId="2" borderId="5" xfId="2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 vertical="center"/>
    </xf>
    <xf numFmtId="44" fontId="2" fillId="2" borderId="5" xfId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5" fontId="2" fillId="2" borderId="6" xfId="2" applyNumberFormat="1" applyFont="1" applyFill="1" applyBorder="1" applyAlignment="1">
      <alignment horizontal="right" vertical="center"/>
    </xf>
    <xf numFmtId="165" fontId="2" fillId="2" borderId="7" xfId="2" applyNumberFormat="1" applyFont="1" applyFill="1" applyBorder="1" applyAlignment="1">
      <alignment horizontal="right" vertical="center"/>
    </xf>
    <xf numFmtId="43" fontId="2" fillId="2" borderId="7" xfId="2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44" fontId="2" fillId="2" borderId="2" xfId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43" fontId="2" fillId="2" borderId="2" xfId="2" applyFont="1" applyFill="1" applyBorder="1" applyAlignment="1">
      <alignment horizontal="right" vertical="center"/>
    </xf>
    <xf numFmtId="165" fontId="2" fillId="2" borderId="2" xfId="2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8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horizontal="right" vertical="center"/>
    </xf>
    <xf numFmtId="44" fontId="3" fillId="2" borderId="0" xfId="1" applyFont="1" applyFill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43" fontId="2" fillId="2" borderId="0" xfId="2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2" borderId="0" xfId="2" applyNumberFormat="1" applyFont="1" applyFill="1" applyBorder="1" applyAlignment="1">
      <alignment horizontal="right" vertical="center"/>
    </xf>
    <xf numFmtId="0" fontId="2" fillId="0" borderId="0" xfId="0" applyFont="1"/>
    <xf numFmtId="44" fontId="3" fillId="0" borderId="0" xfId="0" applyNumberFormat="1" applyFont="1"/>
    <xf numFmtId="44" fontId="0" fillId="0" borderId="0" xfId="1" applyFont="1"/>
    <xf numFmtId="44" fontId="0" fillId="0" borderId="0" xfId="0" applyNumberFormat="1"/>
    <xf numFmtId="165" fontId="2" fillId="2" borderId="3" xfId="2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4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44" fontId="3" fillId="0" borderId="2" xfId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/>
    </xf>
    <xf numFmtId="44" fontId="3" fillId="0" borderId="10" xfId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49" fontId="5" fillId="9" borderId="1" xfId="0" applyNumberFormat="1" applyFont="1" applyFill="1" applyBorder="1" applyAlignment="1">
      <alignment horizontal="left" vertical="center" wrapText="1"/>
    </xf>
    <xf numFmtId="49" fontId="5" fillId="10" borderId="1" xfId="0" applyNumberFormat="1" applyFont="1" applyFill="1" applyBorder="1" applyAlignment="1">
      <alignment horizontal="left" vertical="center" wrapText="1"/>
    </xf>
    <xf numFmtId="49" fontId="5" fillId="11" borderId="1" xfId="0" applyNumberFormat="1" applyFont="1" applyFill="1" applyBorder="1" applyAlignment="1">
      <alignment horizontal="left" vertical="center" wrapText="1"/>
    </xf>
    <xf numFmtId="49" fontId="5" fillId="1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5" fontId="2" fillId="0" borderId="5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44" fontId="2" fillId="2" borderId="1" xfId="1" applyNumberFormat="1" applyFont="1" applyFill="1" applyBorder="1" applyAlignment="1">
      <alignment horizontal="right" vertical="center"/>
    </xf>
    <xf numFmtId="44" fontId="2" fillId="0" borderId="1" xfId="1" applyNumberFormat="1" applyFont="1" applyFill="1" applyBorder="1" applyAlignment="1">
      <alignment horizontal="right" vertical="center"/>
    </xf>
    <xf numFmtId="44" fontId="2" fillId="2" borderId="6" xfId="1" applyNumberFormat="1" applyFont="1" applyFill="1" applyBorder="1" applyAlignment="1">
      <alignment horizontal="right" vertical="center"/>
    </xf>
    <xf numFmtId="44" fontId="3" fillId="0" borderId="2" xfId="1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</cellXfs>
  <cellStyles count="3">
    <cellStyle name="Comma 2" xfId="2" xr:uid="{EDA788BE-747E-46EB-934E-FD8D56DF702C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3-Anti%20Psychotic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3-Pressure%20Ulcer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3-UTI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FP%20Lump%20Sum%20Payment%20Amounts-SFY22-Q3-Weight%20Los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156850.75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156425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157979.5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P Payment"/>
      <sheetName val="Prorated Days"/>
    </sheetNames>
    <sheetDataSet>
      <sheetData sheetId="0" refreshError="1"/>
      <sheetData sheetId="1">
        <row r="290">
          <cell r="F290">
            <v>188745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3"/>
  <sheetViews>
    <sheetView tabSelected="1" zoomScale="96" zoomScaleNormal="96" workbookViewId="0">
      <pane ySplit="3" topLeftCell="A4" activePane="bottomLeft" state="frozen"/>
      <selection pane="bottomLeft" activeCell="E14" sqref="E14"/>
    </sheetView>
  </sheetViews>
  <sheetFormatPr defaultRowHeight="12.75" x14ac:dyDescent="0.2"/>
  <cols>
    <col min="1" max="1" width="58.42578125" customWidth="1"/>
    <col min="2" max="2" width="10.5703125" customWidth="1"/>
    <col min="3" max="3" width="15.42578125" customWidth="1"/>
    <col min="4" max="4" width="15.28515625" customWidth="1"/>
    <col min="5" max="5" width="14.5703125" customWidth="1"/>
    <col min="6" max="6" width="14.42578125" customWidth="1"/>
    <col min="7" max="7" width="15.28515625" customWidth="1"/>
    <col min="8" max="8" width="14" customWidth="1"/>
  </cols>
  <sheetData>
    <row r="1" spans="1:8" ht="16.5" x14ac:dyDescent="0.25">
      <c r="A1" s="87" t="s">
        <v>25</v>
      </c>
      <c r="B1" s="87"/>
      <c r="C1" s="87"/>
      <c r="D1" s="87"/>
      <c r="E1" s="87"/>
      <c r="F1" s="87"/>
      <c r="G1" s="87"/>
      <c r="H1" s="87"/>
    </row>
    <row r="2" spans="1:8" s="1" customFormat="1" ht="39.950000000000003" customHeight="1" x14ac:dyDescent="0.15">
      <c r="A2" s="3" t="s">
        <v>0</v>
      </c>
      <c r="B2" s="3" t="s">
        <v>1</v>
      </c>
      <c r="C2" s="20" t="s">
        <v>3</v>
      </c>
      <c r="D2" s="20" t="s">
        <v>4</v>
      </c>
      <c r="E2" s="20" t="s">
        <v>7</v>
      </c>
      <c r="F2" s="20" t="s">
        <v>5</v>
      </c>
      <c r="G2" s="3" t="s">
        <v>6</v>
      </c>
      <c r="H2" s="3" t="s">
        <v>2</v>
      </c>
    </row>
    <row r="3" spans="1:8" s="1" customFormat="1" x14ac:dyDescent="0.15">
      <c r="A3" s="14"/>
      <c r="B3" s="14"/>
      <c r="C3" s="10" t="s">
        <v>8</v>
      </c>
      <c r="D3" s="11" t="s">
        <v>8</v>
      </c>
      <c r="E3" s="12" t="s">
        <v>8</v>
      </c>
      <c r="F3" s="13" t="s">
        <v>8</v>
      </c>
      <c r="G3" s="14"/>
      <c r="H3" s="14"/>
    </row>
    <row r="4" spans="1:8" s="1" customFormat="1" ht="15.4" customHeight="1" x14ac:dyDescent="0.15">
      <c r="A4" s="19" t="s">
        <v>30</v>
      </c>
      <c r="B4" s="16">
        <v>3866</v>
      </c>
      <c r="C4" s="2">
        <v>0</v>
      </c>
      <c r="D4" s="2">
        <v>0</v>
      </c>
      <c r="E4" s="2">
        <v>7429.632840020382</v>
      </c>
      <c r="F4" s="2">
        <v>6218.6001284802242</v>
      </c>
      <c r="G4" s="2">
        <f t="shared" ref="G4:G67" si="0">C4+D4+E4+F4</f>
        <v>13648.232968500606</v>
      </c>
      <c r="H4" s="2">
        <f t="shared" ref="H4:H67" si="1">G4/B4</f>
        <v>3.5303240994569598</v>
      </c>
    </row>
    <row r="5" spans="1:8" s="1" customFormat="1" ht="15.4" customHeight="1" x14ac:dyDescent="0.15">
      <c r="A5" s="19" t="s">
        <v>31</v>
      </c>
      <c r="B5" s="16">
        <v>304</v>
      </c>
      <c r="C5" s="2">
        <v>588.42785259235291</v>
      </c>
      <c r="D5" s="2">
        <v>590.02940706408822</v>
      </c>
      <c r="E5" s="2">
        <v>584.22358597159757</v>
      </c>
      <c r="F5" s="2">
        <v>488.9949402633182</v>
      </c>
      <c r="G5" s="2">
        <f t="shared" si="0"/>
        <v>2251.675785891357</v>
      </c>
      <c r="H5" s="2">
        <f t="shared" si="1"/>
        <v>7.406828243063674</v>
      </c>
    </row>
    <row r="6" spans="1:8" s="1" customFormat="1" ht="15.4" customHeight="1" x14ac:dyDescent="0.15">
      <c r="A6" s="19" t="s">
        <v>32</v>
      </c>
      <c r="B6" s="16">
        <v>3117</v>
      </c>
      <c r="C6" s="2">
        <v>0</v>
      </c>
      <c r="D6" s="2">
        <v>6049.7423086143517</v>
      </c>
      <c r="E6" s="2">
        <v>0</v>
      </c>
      <c r="F6" s="2">
        <v>0</v>
      </c>
      <c r="G6" s="2">
        <f t="shared" si="0"/>
        <v>6049.7423086143517</v>
      </c>
      <c r="H6" s="2">
        <f t="shared" si="1"/>
        <v>1.9408862074476585</v>
      </c>
    </row>
    <row r="7" spans="1:8" s="1" customFormat="1" ht="15.4" customHeight="1" x14ac:dyDescent="0.15">
      <c r="A7" s="19" t="s">
        <v>33</v>
      </c>
      <c r="B7" s="16">
        <v>8324</v>
      </c>
      <c r="C7" s="2">
        <v>0</v>
      </c>
      <c r="D7" s="2">
        <v>16155.936790794311</v>
      </c>
      <c r="E7" s="2">
        <v>15996.964242195982</v>
      </c>
      <c r="F7" s="2">
        <v>13389.453561683753</v>
      </c>
      <c r="G7" s="2">
        <f t="shared" si="0"/>
        <v>45542.354594674049</v>
      </c>
      <c r="H7" s="2">
        <f t="shared" si="1"/>
        <v>5.4712103069046192</v>
      </c>
    </row>
    <row r="8" spans="1:8" s="1" customFormat="1" ht="15.4" customHeight="1" x14ac:dyDescent="0.15">
      <c r="A8" s="19" t="s">
        <v>34</v>
      </c>
      <c r="B8" s="16">
        <v>5955</v>
      </c>
      <c r="C8" s="2">
        <v>11526.604809827177</v>
      </c>
      <c r="D8" s="2">
        <v>11557.977365350807</v>
      </c>
      <c r="E8" s="2">
        <v>11444.248205463367</v>
      </c>
      <c r="F8" s="2">
        <v>9578.8318068028293</v>
      </c>
      <c r="G8" s="2">
        <f t="shared" si="0"/>
        <v>44107.662187444184</v>
      </c>
      <c r="H8" s="2">
        <f t="shared" si="1"/>
        <v>7.4068282430636749</v>
      </c>
    </row>
    <row r="9" spans="1:8" s="1" customFormat="1" ht="15.4" customHeight="1" x14ac:dyDescent="0.15">
      <c r="A9" s="19" t="s">
        <v>35</v>
      </c>
      <c r="B9" s="16">
        <v>1674</v>
      </c>
      <c r="C9" s="2">
        <v>3240.2244251302591</v>
      </c>
      <c r="D9" s="2">
        <v>0</v>
      </c>
      <c r="E9" s="2">
        <v>3217.0732990672841</v>
      </c>
      <c r="F9" s="2">
        <v>2692.689243423667</v>
      </c>
      <c r="G9" s="2">
        <f t="shared" si="0"/>
        <v>9149.9869676212111</v>
      </c>
      <c r="H9" s="2">
        <f t="shared" si="1"/>
        <v>5.465942035616016</v>
      </c>
    </row>
    <row r="10" spans="1:8" s="1" customFormat="1" ht="15.4" customHeight="1" x14ac:dyDescent="0.15">
      <c r="A10" s="19" t="s">
        <v>36</v>
      </c>
      <c r="B10" s="16">
        <v>5082</v>
      </c>
      <c r="C10" s="2">
        <v>9836.8103515603216</v>
      </c>
      <c r="D10" s="2">
        <v>9863.5837062490009</v>
      </c>
      <c r="E10" s="2">
        <v>9766.5271839067718</v>
      </c>
      <c r="F10" s="2">
        <v>8174.5798895334974</v>
      </c>
      <c r="G10" s="2">
        <f t="shared" si="0"/>
        <v>37641.501131249592</v>
      </c>
      <c r="H10" s="2">
        <f t="shared" si="1"/>
        <v>7.406828243063674</v>
      </c>
    </row>
    <row r="11" spans="1:8" s="1" customFormat="1" ht="15.4" customHeight="1" x14ac:dyDescent="0.15">
      <c r="A11" s="19" t="s">
        <v>37</v>
      </c>
      <c r="B11" s="16">
        <v>2329</v>
      </c>
      <c r="C11" s="2">
        <v>0</v>
      </c>
      <c r="D11" s="2">
        <v>4520.3239771455974</v>
      </c>
      <c r="E11" s="2">
        <v>0</v>
      </c>
      <c r="F11" s="2">
        <v>3746.2803153725927</v>
      </c>
      <c r="G11" s="2">
        <f t="shared" si="0"/>
        <v>8266.6042925181901</v>
      </c>
      <c r="H11" s="2">
        <f t="shared" si="1"/>
        <v>3.5494221951559424</v>
      </c>
    </row>
    <row r="12" spans="1:8" s="1" customFormat="1" ht="15.4" customHeight="1" x14ac:dyDescent="0.15">
      <c r="A12" s="19" t="s">
        <v>38</v>
      </c>
      <c r="B12" s="16">
        <v>2220</v>
      </c>
      <c r="C12" s="2">
        <v>0</v>
      </c>
      <c r="D12" s="2">
        <v>4308.7673805338018</v>
      </c>
      <c r="E12" s="2">
        <v>0</v>
      </c>
      <c r="F12" s="2">
        <v>0</v>
      </c>
      <c r="G12" s="2">
        <f t="shared" si="0"/>
        <v>4308.7673805338018</v>
      </c>
      <c r="H12" s="2">
        <f t="shared" si="1"/>
        <v>1.9408862074476585</v>
      </c>
    </row>
    <row r="13" spans="1:8" s="1" customFormat="1" ht="15.4" customHeight="1" x14ac:dyDescent="0.15">
      <c r="A13" s="19" t="s">
        <v>39</v>
      </c>
      <c r="B13" s="16">
        <v>3884</v>
      </c>
      <c r="C13" s="2">
        <v>7517.9400640417716</v>
      </c>
      <c r="D13" s="2">
        <v>0</v>
      </c>
      <c r="E13" s="2">
        <v>0</v>
      </c>
      <c r="F13" s="2">
        <v>6247.5537762589738</v>
      </c>
      <c r="G13" s="2">
        <f t="shared" si="0"/>
        <v>13765.493840300745</v>
      </c>
      <c r="H13" s="2">
        <f t="shared" si="1"/>
        <v>3.5441539238673392</v>
      </c>
    </row>
    <row r="14" spans="1:8" s="1" customFormat="1" ht="15.4" customHeight="1" x14ac:dyDescent="0.15">
      <c r="A14" s="19" t="s">
        <v>40</v>
      </c>
      <c r="B14" s="16">
        <v>2685</v>
      </c>
      <c r="C14" s="2">
        <v>0</v>
      </c>
      <c r="D14" s="2">
        <v>0</v>
      </c>
      <c r="E14" s="2">
        <v>0</v>
      </c>
      <c r="F14" s="2">
        <v>4318.9191269967414</v>
      </c>
      <c r="G14" s="2">
        <f t="shared" si="0"/>
        <v>4318.9191269967414</v>
      </c>
      <c r="H14" s="2">
        <f t="shared" si="1"/>
        <v>1.6085359877082837</v>
      </c>
    </row>
    <row r="15" spans="1:8" s="1" customFormat="1" ht="15.4" customHeight="1" x14ac:dyDescent="0.15">
      <c r="A15" s="19" t="s">
        <v>41</v>
      </c>
      <c r="B15" s="16">
        <v>4067</v>
      </c>
      <c r="C15" s="2">
        <v>7872.1581463588791</v>
      </c>
      <c r="D15" s="2">
        <v>0</v>
      </c>
      <c r="E15" s="2">
        <v>7815.9122504818661</v>
      </c>
      <c r="F15" s="2">
        <v>0</v>
      </c>
      <c r="G15" s="2">
        <f t="shared" si="0"/>
        <v>15688.070396840745</v>
      </c>
      <c r="H15" s="2">
        <f t="shared" si="1"/>
        <v>3.8574060479077317</v>
      </c>
    </row>
    <row r="16" spans="1:8" s="1" customFormat="1" ht="15.4" customHeight="1" x14ac:dyDescent="0.15">
      <c r="A16" s="60" t="s">
        <v>42</v>
      </c>
      <c r="B16" s="61">
        <v>2837</v>
      </c>
      <c r="C16" s="2">
        <v>0</v>
      </c>
      <c r="D16" s="2">
        <v>5506.2941705290077</v>
      </c>
      <c r="E16" s="2">
        <v>5452.1128730309947</v>
      </c>
      <c r="F16" s="2">
        <v>4563.416597128401</v>
      </c>
      <c r="G16" s="2">
        <f t="shared" si="0"/>
        <v>15521.823640688403</v>
      </c>
      <c r="H16" s="2">
        <f t="shared" si="1"/>
        <v>5.4712103069046183</v>
      </c>
    </row>
    <row r="17" spans="1:8" s="1" customFormat="1" ht="15.4" customHeight="1" x14ac:dyDescent="0.15">
      <c r="A17" s="19" t="s">
        <v>43</v>
      </c>
      <c r="B17" s="16">
        <v>2767</v>
      </c>
      <c r="C17" s="2">
        <v>0</v>
      </c>
      <c r="D17" s="2">
        <v>5370.432136007671</v>
      </c>
      <c r="E17" s="2">
        <v>0</v>
      </c>
      <c r="F17" s="2">
        <v>4450.8190779888209</v>
      </c>
      <c r="G17" s="2">
        <f t="shared" si="0"/>
        <v>9821.2512139964929</v>
      </c>
      <c r="H17" s="2">
        <f t="shared" si="1"/>
        <v>3.5494221951559424</v>
      </c>
    </row>
    <row r="18" spans="1:8" s="1" customFormat="1" ht="15.4" customHeight="1" x14ac:dyDescent="0.15">
      <c r="A18" s="19" t="s">
        <v>44</v>
      </c>
      <c r="B18" s="16">
        <v>3144</v>
      </c>
      <c r="C18" s="2">
        <v>6085.5827912840705</v>
      </c>
      <c r="D18" s="2">
        <v>6102.1462362154389</v>
      </c>
      <c r="E18" s="2">
        <v>0</v>
      </c>
      <c r="F18" s="2">
        <v>5057.237145354844</v>
      </c>
      <c r="G18" s="2">
        <f t="shared" si="0"/>
        <v>17244.966172854354</v>
      </c>
      <c r="H18" s="2">
        <f t="shared" si="1"/>
        <v>5.4850401313149986</v>
      </c>
    </row>
    <row r="19" spans="1:8" s="1" customFormat="1" ht="15.4" customHeight="1" x14ac:dyDescent="0.15">
      <c r="A19" s="19" t="s">
        <v>45</v>
      </c>
      <c r="B19" s="16">
        <v>3069</v>
      </c>
      <c r="C19" s="2">
        <v>5940.4114460721412</v>
      </c>
      <c r="D19" s="2">
        <v>5956.5797706568646</v>
      </c>
      <c r="E19" s="2">
        <v>0</v>
      </c>
      <c r="F19" s="2">
        <v>4936.5969462767225</v>
      </c>
      <c r="G19" s="2">
        <f t="shared" si="0"/>
        <v>16833.588163005727</v>
      </c>
      <c r="H19" s="2">
        <f t="shared" si="1"/>
        <v>5.4850401313149977</v>
      </c>
    </row>
    <row r="20" spans="1:8" s="1" customFormat="1" ht="15.4" customHeight="1" x14ac:dyDescent="0.15">
      <c r="A20" s="19" t="s">
        <v>46</v>
      </c>
      <c r="B20" s="16">
        <v>1866</v>
      </c>
      <c r="C20" s="2">
        <v>3611.8630688727981</v>
      </c>
      <c r="D20" s="2">
        <v>0</v>
      </c>
      <c r="E20" s="2">
        <v>0</v>
      </c>
      <c r="F20" s="2">
        <v>3001.5281530636576</v>
      </c>
      <c r="G20" s="2">
        <f t="shared" si="0"/>
        <v>6613.3912219364556</v>
      </c>
      <c r="H20" s="2">
        <f t="shared" si="1"/>
        <v>3.5441539238673396</v>
      </c>
    </row>
    <row r="21" spans="1:8" s="1" customFormat="1" ht="15.4" customHeight="1" x14ac:dyDescent="0.15">
      <c r="A21" s="19" t="s">
        <v>47</v>
      </c>
      <c r="B21" s="16">
        <v>4404</v>
      </c>
      <c r="C21" s="2">
        <v>0</v>
      </c>
      <c r="D21" s="2">
        <v>8547.6628575994891</v>
      </c>
      <c r="E21" s="2">
        <v>8463.5548441411702</v>
      </c>
      <c r="F21" s="2">
        <v>0</v>
      </c>
      <c r="G21" s="2">
        <f t="shared" si="0"/>
        <v>17011.217701740658</v>
      </c>
      <c r="H21" s="2">
        <f t="shared" si="1"/>
        <v>3.8626743191963344</v>
      </c>
    </row>
    <row r="22" spans="1:8" s="1" customFormat="1" ht="15.4" customHeight="1" x14ac:dyDescent="0.15">
      <c r="A22" s="19" t="s">
        <v>48</v>
      </c>
      <c r="B22" s="16">
        <v>4351</v>
      </c>
      <c r="C22" s="2">
        <v>8421.873640228052</v>
      </c>
      <c r="D22" s="2">
        <v>8444.7958886047636</v>
      </c>
      <c r="E22" s="2">
        <v>8361.70007421849</v>
      </c>
      <c r="F22" s="2">
        <v>6998.7400825187424</v>
      </c>
      <c r="G22" s="2">
        <f t="shared" si="0"/>
        <v>32227.109685570049</v>
      </c>
      <c r="H22" s="2">
        <f t="shared" si="1"/>
        <v>7.4068282430636749</v>
      </c>
    </row>
    <row r="23" spans="1:8" s="1" customFormat="1" ht="15.4" customHeight="1" x14ac:dyDescent="0.15">
      <c r="A23" s="19" t="s">
        <v>49</v>
      </c>
      <c r="B23" s="16">
        <v>2439</v>
      </c>
      <c r="C23" s="2">
        <v>4720.972146291937</v>
      </c>
      <c r="D23" s="2">
        <v>0</v>
      </c>
      <c r="E23" s="2">
        <v>0</v>
      </c>
      <c r="F23" s="2">
        <v>3923.2192740205037</v>
      </c>
      <c r="G23" s="2">
        <f t="shared" si="0"/>
        <v>8644.1914203124397</v>
      </c>
      <c r="H23" s="2">
        <f t="shared" si="1"/>
        <v>3.5441539238673392</v>
      </c>
    </row>
    <row r="24" spans="1:8" s="1" customFormat="1" ht="15.4" customHeight="1" x14ac:dyDescent="0.15">
      <c r="A24" s="19" t="s">
        <v>50</v>
      </c>
      <c r="B24" s="16">
        <v>2031</v>
      </c>
      <c r="C24" s="2">
        <v>0</v>
      </c>
      <c r="D24" s="2">
        <v>3941.9398873261944</v>
      </c>
      <c r="E24" s="2">
        <v>0</v>
      </c>
      <c r="F24" s="2">
        <v>0</v>
      </c>
      <c r="G24" s="2">
        <f t="shared" si="0"/>
        <v>3941.9398873261944</v>
      </c>
      <c r="H24" s="2">
        <f t="shared" si="1"/>
        <v>1.9408862074476585</v>
      </c>
    </row>
    <row r="25" spans="1:8" s="1" customFormat="1" ht="15.4" customHeight="1" x14ac:dyDescent="0.15">
      <c r="A25" s="19" t="s">
        <v>51</v>
      </c>
      <c r="B25" s="16">
        <v>2109</v>
      </c>
      <c r="C25" s="2">
        <v>4082.2182273594481</v>
      </c>
      <c r="D25" s="2">
        <v>4093.3290115071122</v>
      </c>
      <c r="E25" s="2">
        <v>4053.051127677958</v>
      </c>
      <c r="F25" s="2">
        <v>3392.4023980767702</v>
      </c>
      <c r="G25" s="2">
        <f t="shared" si="0"/>
        <v>15621.000764621289</v>
      </c>
      <c r="H25" s="2">
        <f t="shared" si="1"/>
        <v>7.406828243063674</v>
      </c>
    </row>
    <row r="26" spans="1:8" s="1" customFormat="1" ht="15.4" customHeight="1" x14ac:dyDescent="0.15">
      <c r="A26" s="19" t="s">
        <v>52</v>
      </c>
      <c r="B26" s="16">
        <v>2945</v>
      </c>
      <c r="C26" s="2">
        <v>5700.3948219884187</v>
      </c>
      <c r="D26" s="2">
        <v>0</v>
      </c>
      <c r="E26" s="2">
        <v>5659.6659890998517</v>
      </c>
      <c r="F26" s="2">
        <v>4737.1384838008953</v>
      </c>
      <c r="G26" s="2">
        <f t="shared" si="0"/>
        <v>16097.199294889168</v>
      </c>
      <c r="H26" s="2">
        <f t="shared" si="1"/>
        <v>5.465942035616016</v>
      </c>
    </row>
    <row r="27" spans="1:8" s="1" customFormat="1" ht="15.4" customHeight="1" x14ac:dyDescent="0.15">
      <c r="A27" s="19" t="s">
        <v>53</v>
      </c>
      <c r="B27" s="16">
        <v>3945</v>
      </c>
      <c r="C27" s="2">
        <v>7636.0127581474744</v>
      </c>
      <c r="D27" s="2">
        <v>7656.7960883810138</v>
      </c>
      <c r="E27" s="2">
        <v>7581.4541008485285</v>
      </c>
      <c r="F27" s="2">
        <v>6345.6744715091791</v>
      </c>
      <c r="G27" s="2">
        <f t="shared" si="0"/>
        <v>29219.937418886198</v>
      </c>
      <c r="H27" s="2">
        <f t="shared" si="1"/>
        <v>7.4068282430636749</v>
      </c>
    </row>
    <row r="28" spans="1:8" s="1" customFormat="1" ht="15.4" customHeight="1" x14ac:dyDescent="0.15">
      <c r="A28" s="19" t="s">
        <v>54</v>
      </c>
      <c r="B28" s="16">
        <v>3898</v>
      </c>
      <c r="C28" s="2">
        <v>7545.038715147999</v>
      </c>
      <c r="D28" s="2">
        <v>0</v>
      </c>
      <c r="E28" s="2">
        <v>7491.1300595963403</v>
      </c>
      <c r="F28" s="2">
        <v>6270.07328008689</v>
      </c>
      <c r="G28" s="2">
        <f t="shared" si="0"/>
        <v>21306.242054831229</v>
      </c>
      <c r="H28" s="2">
        <f t="shared" si="1"/>
        <v>5.465942035616016</v>
      </c>
    </row>
    <row r="29" spans="1:8" s="1" customFormat="1" ht="15.4" customHeight="1" x14ac:dyDescent="0.15">
      <c r="A29" s="19" t="s">
        <v>55</v>
      </c>
      <c r="B29" s="16">
        <v>2449</v>
      </c>
      <c r="C29" s="2">
        <v>4740.3283256535269</v>
      </c>
      <c r="D29" s="2">
        <v>4753.230322039316</v>
      </c>
      <c r="E29" s="2">
        <v>4706.4590856725081</v>
      </c>
      <c r="F29" s="2">
        <v>3939.3046338975864</v>
      </c>
      <c r="G29" s="2">
        <f t="shared" si="0"/>
        <v>18139.322367262939</v>
      </c>
      <c r="H29" s="2">
        <f t="shared" si="1"/>
        <v>7.4068282430636749</v>
      </c>
    </row>
    <row r="30" spans="1:8" s="18" customFormat="1" ht="15.4" customHeight="1" x14ac:dyDescent="0.15">
      <c r="A30" s="19" t="s">
        <v>56</v>
      </c>
      <c r="B30" s="16">
        <v>3188</v>
      </c>
      <c r="C30" s="2">
        <v>0</v>
      </c>
      <c r="D30" s="2">
        <v>6187.5452293431354</v>
      </c>
      <c r="E30" s="2">
        <v>6126.6605002547803</v>
      </c>
      <c r="F30" s="2">
        <v>5128.0127288140084</v>
      </c>
      <c r="G30" s="17">
        <f t="shared" si="0"/>
        <v>17442.218458411924</v>
      </c>
      <c r="H30" s="17">
        <f t="shared" si="1"/>
        <v>5.4712103069046183</v>
      </c>
    </row>
    <row r="31" spans="1:8" s="1" customFormat="1" ht="15.4" customHeight="1" x14ac:dyDescent="0.15">
      <c r="A31" s="19" t="s">
        <v>57</v>
      </c>
      <c r="B31" s="16">
        <v>4261</v>
      </c>
      <c r="C31" s="2">
        <v>0</v>
      </c>
      <c r="D31" s="2">
        <v>8270.1161299344731</v>
      </c>
      <c r="E31" s="2">
        <v>8188.7391441611089</v>
      </c>
      <c r="F31" s="2">
        <v>6853.9718436249968</v>
      </c>
      <c r="G31" s="2">
        <f t="shared" si="0"/>
        <v>23312.827117720579</v>
      </c>
      <c r="H31" s="2">
        <f t="shared" si="1"/>
        <v>5.4712103069046183</v>
      </c>
    </row>
    <row r="32" spans="1:8" s="1" customFormat="1" ht="15.4" customHeight="1" x14ac:dyDescent="0.15">
      <c r="A32" s="19" t="s">
        <v>58</v>
      </c>
      <c r="B32" s="16">
        <v>5151</v>
      </c>
      <c r="C32" s="2">
        <v>9970.3679891552965</v>
      </c>
      <c r="D32" s="2">
        <v>9997.5048545628888</v>
      </c>
      <c r="E32" s="2">
        <v>9899.1305636174311</v>
      </c>
      <c r="F32" s="2">
        <v>8285.5688726853696</v>
      </c>
      <c r="G32" s="2">
        <f t="shared" si="0"/>
        <v>38152.572280020984</v>
      </c>
      <c r="H32" s="2">
        <f t="shared" si="1"/>
        <v>7.406828243063674</v>
      </c>
    </row>
    <row r="33" spans="1:8" s="1" customFormat="1" ht="15.4" customHeight="1" x14ac:dyDescent="0.15">
      <c r="A33" s="19" t="s">
        <v>59</v>
      </c>
      <c r="B33" s="16">
        <v>5793</v>
      </c>
      <c r="C33" s="2">
        <v>11213.034704169409</v>
      </c>
      <c r="D33" s="2">
        <v>0</v>
      </c>
      <c r="E33" s="2">
        <v>0</v>
      </c>
      <c r="F33" s="2">
        <v>9318.2489767940879</v>
      </c>
      <c r="G33" s="2">
        <f t="shared" si="0"/>
        <v>20531.283680963497</v>
      </c>
      <c r="H33" s="2">
        <f t="shared" si="1"/>
        <v>3.5441539238673396</v>
      </c>
    </row>
    <row r="34" spans="1:8" s="1" customFormat="1" ht="15.4" customHeight="1" x14ac:dyDescent="0.15">
      <c r="A34" s="19" t="s">
        <v>60</v>
      </c>
      <c r="B34" s="16">
        <v>6880</v>
      </c>
      <c r="C34" s="2">
        <v>13317.051400774304</v>
      </c>
      <c r="D34" s="2">
        <v>0</v>
      </c>
      <c r="E34" s="2">
        <v>0</v>
      </c>
      <c r="F34" s="2">
        <v>11066.727595432993</v>
      </c>
      <c r="G34" s="2">
        <f t="shared" si="0"/>
        <v>24383.778996207297</v>
      </c>
      <c r="H34" s="2">
        <f t="shared" si="1"/>
        <v>3.5441539238673396</v>
      </c>
    </row>
    <row r="35" spans="1:8" s="1" customFormat="1" ht="15.4" customHeight="1" x14ac:dyDescent="0.15">
      <c r="A35" s="19" t="s">
        <v>61</v>
      </c>
      <c r="B35" s="16">
        <v>3246</v>
      </c>
      <c r="C35" s="2">
        <v>6283.0158207722943</v>
      </c>
      <c r="D35" s="2">
        <v>0</v>
      </c>
      <c r="E35" s="2">
        <v>6238.1242107362032</v>
      </c>
      <c r="F35" s="2">
        <v>5221.307816101089</v>
      </c>
      <c r="G35" s="2">
        <f t="shared" si="0"/>
        <v>17742.447847609586</v>
      </c>
      <c r="H35" s="2">
        <f t="shared" si="1"/>
        <v>5.4659420356160151</v>
      </c>
    </row>
    <row r="36" spans="1:8" s="1" customFormat="1" ht="15.4" customHeight="1" x14ac:dyDescent="0.15">
      <c r="A36" s="19" t="s">
        <v>62</v>
      </c>
      <c r="B36" s="16">
        <v>4805</v>
      </c>
      <c r="C36" s="2">
        <v>9300.6441832442615</v>
      </c>
      <c r="D36" s="2">
        <v>9325.9582267859987</v>
      </c>
      <c r="E36" s="2">
        <v>9234.1918769523891</v>
      </c>
      <c r="F36" s="2">
        <v>0</v>
      </c>
      <c r="G36" s="2">
        <f t="shared" si="0"/>
        <v>27860.794286982651</v>
      </c>
      <c r="H36" s="2">
        <f t="shared" si="1"/>
        <v>5.7982922553553902</v>
      </c>
    </row>
    <row r="37" spans="1:8" s="1" customFormat="1" ht="15.4" customHeight="1" x14ac:dyDescent="0.15">
      <c r="A37" s="60" t="s">
        <v>63</v>
      </c>
      <c r="B37" s="61">
        <v>3603</v>
      </c>
      <c r="C37" s="2">
        <v>0</v>
      </c>
      <c r="D37" s="2">
        <v>0</v>
      </c>
      <c r="E37" s="2">
        <v>0</v>
      </c>
      <c r="F37" s="2">
        <v>0</v>
      </c>
      <c r="G37" s="2">
        <f t="shared" si="0"/>
        <v>0</v>
      </c>
      <c r="H37" s="2">
        <f t="shared" si="1"/>
        <v>0</v>
      </c>
    </row>
    <row r="38" spans="1:8" s="1" customFormat="1" ht="15.4" customHeight="1" x14ac:dyDescent="0.15">
      <c r="A38" s="19" t="s">
        <v>64</v>
      </c>
      <c r="B38" s="16">
        <v>3844</v>
      </c>
      <c r="C38" s="2">
        <v>0</v>
      </c>
      <c r="D38" s="2">
        <v>7460.7665814287993</v>
      </c>
      <c r="E38" s="2">
        <v>7387.3535015619109</v>
      </c>
      <c r="F38" s="2">
        <v>6183.2123367506429</v>
      </c>
      <c r="G38" s="2">
        <f t="shared" si="0"/>
        <v>21031.332419741353</v>
      </c>
      <c r="H38" s="2">
        <f t="shared" si="1"/>
        <v>5.4712103069046183</v>
      </c>
    </row>
    <row r="39" spans="1:8" s="1" customFormat="1" ht="15.4" customHeight="1" x14ac:dyDescent="0.15">
      <c r="A39" s="19" t="s">
        <v>65</v>
      </c>
      <c r="B39" s="16">
        <v>2750</v>
      </c>
      <c r="C39" s="2">
        <v>0</v>
      </c>
      <c r="D39" s="2">
        <v>5337.4370704810608</v>
      </c>
      <c r="E39" s="2">
        <v>0</v>
      </c>
      <c r="F39" s="2">
        <v>4423.4739661977801</v>
      </c>
      <c r="G39" s="2">
        <f t="shared" si="0"/>
        <v>9760.9110366788409</v>
      </c>
      <c r="H39" s="2">
        <f t="shared" si="1"/>
        <v>3.5494221951559419</v>
      </c>
    </row>
    <row r="40" spans="1:8" s="1" customFormat="1" ht="15.4" customHeight="1" x14ac:dyDescent="0.15">
      <c r="A40" s="19" t="s">
        <v>66</v>
      </c>
      <c r="B40" s="16">
        <v>1519</v>
      </c>
      <c r="C40" s="2">
        <v>2940.2036450256055</v>
      </c>
      <c r="D40" s="2">
        <v>0</v>
      </c>
      <c r="E40" s="2">
        <v>2919.1961417462394</v>
      </c>
      <c r="F40" s="2">
        <v>0</v>
      </c>
      <c r="G40" s="2">
        <f t="shared" si="0"/>
        <v>5859.3997867718444</v>
      </c>
      <c r="H40" s="2">
        <f t="shared" si="1"/>
        <v>3.8574060479077317</v>
      </c>
    </row>
    <row r="41" spans="1:8" s="1" customFormat="1" ht="15.4" customHeight="1" x14ac:dyDescent="0.15">
      <c r="A41" s="19" t="s">
        <v>67</v>
      </c>
      <c r="B41" s="16">
        <v>4258</v>
      </c>
      <c r="C41" s="2">
        <v>0</v>
      </c>
      <c r="D41" s="2">
        <v>0</v>
      </c>
      <c r="E41" s="2">
        <v>0</v>
      </c>
      <c r="F41" s="2">
        <v>0</v>
      </c>
      <c r="G41" s="2">
        <f t="shared" si="0"/>
        <v>0</v>
      </c>
      <c r="H41" s="2">
        <f t="shared" si="1"/>
        <v>0</v>
      </c>
    </row>
    <row r="42" spans="1:8" s="1" customFormat="1" ht="15.4" customHeight="1" x14ac:dyDescent="0.15">
      <c r="A42" s="19" t="s">
        <v>68</v>
      </c>
      <c r="B42" s="16">
        <v>4151</v>
      </c>
      <c r="C42" s="2">
        <v>8034.7500529962399</v>
      </c>
      <c r="D42" s="2">
        <v>0</v>
      </c>
      <c r="E42" s="2">
        <v>7977.3424518687552</v>
      </c>
      <c r="F42" s="2">
        <v>6677.0328849770849</v>
      </c>
      <c r="G42" s="2">
        <f t="shared" si="0"/>
        <v>22689.12538984208</v>
      </c>
      <c r="H42" s="2">
        <f t="shared" si="1"/>
        <v>5.4659420356160151</v>
      </c>
    </row>
    <row r="43" spans="1:8" s="1" customFormat="1" ht="15.4" customHeight="1" x14ac:dyDescent="0.15">
      <c r="A43" s="19" t="s">
        <v>69</v>
      </c>
      <c r="B43" s="16">
        <v>2317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  <c r="H43" s="2">
        <f t="shared" si="1"/>
        <v>0</v>
      </c>
    </row>
    <row r="44" spans="1:8" s="1" customFormat="1" ht="15.4" customHeight="1" x14ac:dyDescent="0.15">
      <c r="A44" s="19" t="s">
        <v>70</v>
      </c>
      <c r="B44" s="16">
        <v>4863</v>
      </c>
      <c r="C44" s="2">
        <v>9412.910023541488</v>
      </c>
      <c r="D44" s="2">
        <v>0</v>
      </c>
      <c r="E44" s="2">
        <v>0</v>
      </c>
      <c r="F44" s="2">
        <v>7822.3105082253833</v>
      </c>
      <c r="G44" s="2">
        <f t="shared" si="0"/>
        <v>17235.22053176687</v>
      </c>
      <c r="H44" s="2">
        <f t="shared" si="1"/>
        <v>3.5441539238673392</v>
      </c>
    </row>
    <row r="45" spans="1:8" s="1" customFormat="1" ht="15.4" customHeight="1" x14ac:dyDescent="0.15">
      <c r="A45" s="19" t="s">
        <v>71</v>
      </c>
      <c r="B45" s="16">
        <v>4534</v>
      </c>
      <c r="C45" s="2">
        <v>0</v>
      </c>
      <c r="D45" s="2">
        <v>8799.9780645676838</v>
      </c>
      <c r="E45" s="2">
        <v>8713.3872986684983</v>
      </c>
      <c r="F45" s="2">
        <v>7293.1021682693581</v>
      </c>
      <c r="G45" s="2">
        <f t="shared" si="0"/>
        <v>24806.467531505539</v>
      </c>
      <c r="H45" s="2">
        <f t="shared" si="1"/>
        <v>5.4712103069046183</v>
      </c>
    </row>
    <row r="46" spans="1:8" s="1" customFormat="1" ht="15.4" customHeight="1" x14ac:dyDescent="0.15">
      <c r="A46" s="19" t="s">
        <v>72</v>
      </c>
      <c r="B46" s="16">
        <v>2187</v>
      </c>
      <c r="C46" s="2">
        <v>4233.1964263798545</v>
      </c>
      <c r="D46" s="2">
        <v>4244.7181356880292</v>
      </c>
      <c r="E46" s="2">
        <v>0</v>
      </c>
      <c r="F46" s="2">
        <v>3517.8682051180162</v>
      </c>
      <c r="G46" s="2">
        <f t="shared" si="0"/>
        <v>11995.7827671859</v>
      </c>
      <c r="H46" s="2">
        <f t="shared" si="1"/>
        <v>5.4850401313149977</v>
      </c>
    </row>
    <row r="47" spans="1:8" s="1" customFormat="1" ht="15.4" customHeight="1" x14ac:dyDescent="0.15">
      <c r="A47" s="19" t="s">
        <v>73</v>
      </c>
      <c r="B47" s="16">
        <v>2412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  <c r="H47" s="2">
        <f t="shared" si="1"/>
        <v>0</v>
      </c>
    </row>
    <row r="48" spans="1:8" s="1" customFormat="1" ht="15.4" customHeight="1" x14ac:dyDescent="0.15">
      <c r="A48" s="19" t="s">
        <v>74</v>
      </c>
      <c r="B48" s="16">
        <v>4522</v>
      </c>
      <c r="C48" s="2">
        <v>8752.8643073112507</v>
      </c>
      <c r="D48" s="2">
        <v>0</v>
      </c>
      <c r="E48" s="2">
        <v>8690.3258413275144</v>
      </c>
      <c r="F48" s="2">
        <v>0</v>
      </c>
      <c r="G48" s="2">
        <f t="shared" si="0"/>
        <v>17443.190148638765</v>
      </c>
      <c r="H48" s="2">
        <f t="shared" si="1"/>
        <v>3.8574060479077321</v>
      </c>
    </row>
    <row r="49" spans="1:8" s="1" customFormat="1" ht="15.4" customHeight="1" x14ac:dyDescent="0.15">
      <c r="A49" s="19" t="s">
        <v>75</v>
      </c>
      <c r="B49" s="16">
        <v>2247</v>
      </c>
      <c r="C49" s="2">
        <v>0</v>
      </c>
      <c r="D49" s="2">
        <v>0</v>
      </c>
      <c r="E49" s="2">
        <v>0</v>
      </c>
      <c r="F49" s="2">
        <v>3614.3803643805131</v>
      </c>
      <c r="G49" s="2">
        <f t="shared" si="0"/>
        <v>3614.3803643805131</v>
      </c>
      <c r="H49" s="2">
        <f t="shared" si="1"/>
        <v>1.6085359877082837</v>
      </c>
    </row>
    <row r="50" spans="1:8" s="1" customFormat="1" ht="15.4" customHeight="1" x14ac:dyDescent="0.15">
      <c r="A50" s="19" t="s">
        <v>76</v>
      </c>
      <c r="B50" s="16">
        <v>1602</v>
      </c>
      <c r="C50" s="2">
        <v>0</v>
      </c>
      <c r="D50" s="2">
        <v>3109.2997043311489</v>
      </c>
      <c r="E50" s="2">
        <v>3078.7045550213793</v>
      </c>
      <c r="F50" s="2">
        <v>0</v>
      </c>
      <c r="G50" s="2">
        <f t="shared" si="0"/>
        <v>6188.0042593525286</v>
      </c>
      <c r="H50" s="2">
        <f t="shared" si="1"/>
        <v>3.8626743191963349</v>
      </c>
    </row>
    <row r="51" spans="1:8" s="1" customFormat="1" ht="15.4" customHeight="1" x14ac:dyDescent="0.15">
      <c r="A51" s="19" t="s">
        <v>77</v>
      </c>
      <c r="B51" s="16">
        <v>3659</v>
      </c>
      <c r="C51" s="2">
        <v>7082.4260284059847</v>
      </c>
      <c r="D51" s="2">
        <v>0</v>
      </c>
      <c r="E51" s="2">
        <v>7031.822700888406</v>
      </c>
      <c r="F51" s="2">
        <v>5885.6331790246095</v>
      </c>
      <c r="G51" s="2">
        <f t="shared" si="0"/>
        <v>19999.881908319003</v>
      </c>
      <c r="H51" s="2">
        <f t="shared" si="1"/>
        <v>5.465942035616016</v>
      </c>
    </row>
    <row r="52" spans="1:8" s="1" customFormat="1" ht="15.4" customHeight="1" x14ac:dyDescent="0.15">
      <c r="A52" s="19" t="s">
        <v>78</v>
      </c>
      <c r="B52" s="16">
        <v>2334</v>
      </c>
      <c r="C52" s="2">
        <v>4517.7322629952359</v>
      </c>
      <c r="D52" s="2">
        <v>4530.0284081828349</v>
      </c>
      <c r="E52" s="2">
        <v>0</v>
      </c>
      <c r="F52" s="2">
        <v>3754.322995311134</v>
      </c>
      <c r="G52" s="2">
        <f t="shared" si="0"/>
        <v>12802.083666489205</v>
      </c>
      <c r="H52" s="2">
        <f t="shared" si="1"/>
        <v>5.4850401313149977</v>
      </c>
    </row>
    <row r="53" spans="1:8" s="1" customFormat="1" ht="15.4" customHeight="1" x14ac:dyDescent="0.15">
      <c r="A53" s="19" t="s">
        <v>79</v>
      </c>
      <c r="B53" s="16">
        <v>3895</v>
      </c>
      <c r="C53" s="2">
        <v>7539.2318613395219</v>
      </c>
      <c r="D53" s="2">
        <v>7559.7517780086309</v>
      </c>
      <c r="E53" s="2">
        <v>0</v>
      </c>
      <c r="F53" s="2">
        <v>6265.2476721237654</v>
      </c>
      <c r="G53" s="2">
        <f t="shared" si="0"/>
        <v>21364.231311471918</v>
      </c>
      <c r="H53" s="2">
        <f t="shared" si="1"/>
        <v>5.4850401313149986</v>
      </c>
    </row>
    <row r="54" spans="1:8" s="1" customFormat="1" ht="15.4" customHeight="1" x14ac:dyDescent="0.15">
      <c r="A54" s="19" t="s">
        <v>80</v>
      </c>
      <c r="B54" s="16">
        <v>3197</v>
      </c>
      <c r="C54" s="2">
        <v>0</v>
      </c>
      <c r="D54" s="2">
        <v>6205.0132052101644</v>
      </c>
      <c r="E54" s="2">
        <v>6143.9565932605183</v>
      </c>
      <c r="F54" s="2">
        <v>5142.4895527033823</v>
      </c>
      <c r="G54" s="2">
        <f t="shared" si="0"/>
        <v>17491.459351174068</v>
      </c>
      <c r="H54" s="2">
        <f t="shared" si="1"/>
        <v>5.4712103069046192</v>
      </c>
    </row>
    <row r="55" spans="1:8" s="1" customFormat="1" ht="15.4" customHeight="1" x14ac:dyDescent="0.15">
      <c r="A55" s="19" t="s">
        <v>81</v>
      </c>
      <c r="B55" s="16">
        <v>3474</v>
      </c>
      <c r="C55" s="2">
        <v>6724.3367102165594</v>
      </c>
      <c r="D55" s="2">
        <v>6742.6386846731657</v>
      </c>
      <c r="E55" s="2">
        <v>6676.291900214901</v>
      </c>
      <c r="F55" s="2">
        <v>0</v>
      </c>
      <c r="G55" s="2">
        <f t="shared" si="0"/>
        <v>20143.267295104626</v>
      </c>
      <c r="H55" s="2">
        <f t="shared" si="1"/>
        <v>5.7982922553553902</v>
      </c>
    </row>
    <row r="56" spans="1:8" s="1" customFormat="1" ht="15.4" customHeight="1" x14ac:dyDescent="0.15">
      <c r="A56" s="60" t="s">
        <v>82</v>
      </c>
      <c r="B56" s="61">
        <v>3122</v>
      </c>
      <c r="C56" s="2">
        <v>6042.9991966885718</v>
      </c>
      <c r="D56" s="2">
        <v>6059.4467396515902</v>
      </c>
      <c r="E56" s="2">
        <v>5999.822484879367</v>
      </c>
      <c r="F56" s="2">
        <v>5021.8493536252618</v>
      </c>
      <c r="G56" s="2">
        <f t="shared" si="0"/>
        <v>23124.117774844792</v>
      </c>
      <c r="H56" s="2">
        <f t="shared" si="1"/>
        <v>7.406828243063674</v>
      </c>
    </row>
    <row r="57" spans="1:8" s="1" customFormat="1" ht="15.4" customHeight="1" x14ac:dyDescent="0.15">
      <c r="A57" s="19" t="s">
        <v>83</v>
      </c>
      <c r="B57" s="16">
        <v>2542</v>
      </c>
      <c r="C57" s="2">
        <v>0</v>
      </c>
      <c r="D57" s="2">
        <v>4933.7327393319483</v>
      </c>
      <c r="E57" s="2">
        <v>0</v>
      </c>
      <c r="F57" s="2">
        <v>4088.8984807544571</v>
      </c>
      <c r="G57" s="2">
        <f t="shared" si="0"/>
        <v>9022.6312200864049</v>
      </c>
      <c r="H57" s="2">
        <f t="shared" si="1"/>
        <v>3.5494221951559419</v>
      </c>
    </row>
    <row r="58" spans="1:8" s="1" customFormat="1" ht="15.4" customHeight="1" x14ac:dyDescent="0.15">
      <c r="A58" s="19" t="s">
        <v>84</v>
      </c>
      <c r="B58" s="16">
        <v>4157</v>
      </c>
      <c r="C58" s="2">
        <v>8046.3637606131942</v>
      </c>
      <c r="D58" s="2">
        <v>8068.2639643599168</v>
      </c>
      <c r="E58" s="2">
        <v>7988.8731805392472</v>
      </c>
      <c r="F58" s="2">
        <v>6686.6841009033351</v>
      </c>
      <c r="G58" s="2">
        <f t="shared" si="0"/>
        <v>30790.185006415693</v>
      </c>
      <c r="H58" s="2">
        <f t="shared" si="1"/>
        <v>7.406828243063674</v>
      </c>
    </row>
    <row r="59" spans="1:8" s="1" customFormat="1" ht="15.4" customHeight="1" x14ac:dyDescent="0.15">
      <c r="A59" s="19" t="s">
        <v>85</v>
      </c>
      <c r="B59" s="16">
        <v>3148</v>
      </c>
      <c r="C59" s="2">
        <v>0</v>
      </c>
      <c r="D59" s="2">
        <v>6109.9097810452295</v>
      </c>
      <c r="E59" s="2">
        <v>6049.7889757848334</v>
      </c>
      <c r="F59" s="2">
        <v>5063.6712893056774</v>
      </c>
      <c r="G59" s="2">
        <f t="shared" si="0"/>
        <v>17223.37004613574</v>
      </c>
      <c r="H59" s="2">
        <f t="shared" si="1"/>
        <v>5.4712103069046192</v>
      </c>
    </row>
    <row r="60" spans="1:8" s="1" customFormat="1" ht="15.4" customHeight="1" x14ac:dyDescent="0.15">
      <c r="A60" s="19" t="s">
        <v>86</v>
      </c>
      <c r="B60" s="16">
        <v>3572</v>
      </c>
      <c r="C60" s="2">
        <v>6914.0272679601467</v>
      </c>
      <c r="D60" s="2">
        <v>6932.8455330030365</v>
      </c>
      <c r="E60" s="2">
        <v>6864.6271351662717</v>
      </c>
      <c r="F60" s="2">
        <v>5745.6905480939895</v>
      </c>
      <c r="G60" s="2">
        <f t="shared" si="0"/>
        <v>26457.190484223443</v>
      </c>
      <c r="H60" s="2">
        <f t="shared" si="1"/>
        <v>7.406828243063674</v>
      </c>
    </row>
    <row r="61" spans="1:8" s="1" customFormat="1" ht="15.4" customHeight="1" x14ac:dyDescent="0.15">
      <c r="A61" s="19" t="s">
        <v>87</v>
      </c>
      <c r="B61" s="16">
        <v>3307</v>
      </c>
      <c r="C61" s="2">
        <v>6401.0885148779971</v>
      </c>
      <c r="D61" s="2">
        <v>6418.510688029407</v>
      </c>
      <c r="E61" s="2">
        <v>6355.353285552872</v>
      </c>
      <c r="F61" s="2">
        <v>5319.4285113512942</v>
      </c>
      <c r="G61" s="2">
        <f t="shared" si="0"/>
        <v>24494.380999811568</v>
      </c>
      <c r="H61" s="2">
        <f t="shared" si="1"/>
        <v>7.4068282430636732</v>
      </c>
    </row>
    <row r="62" spans="1:8" s="1" customFormat="1" ht="15.4" customHeight="1" x14ac:dyDescent="0.15">
      <c r="A62" s="19" t="s">
        <v>88</v>
      </c>
      <c r="B62" s="16">
        <v>2078</v>
      </c>
      <c r="C62" s="2">
        <v>0</v>
      </c>
      <c r="D62" s="2">
        <v>4033.1615390762345</v>
      </c>
      <c r="E62" s="2">
        <v>3993.475696213749</v>
      </c>
      <c r="F62" s="2">
        <v>3342.5377824578136</v>
      </c>
      <c r="G62" s="2">
        <f t="shared" si="0"/>
        <v>11369.175017747797</v>
      </c>
      <c r="H62" s="2">
        <f t="shared" si="1"/>
        <v>5.4712103069046183</v>
      </c>
    </row>
    <row r="63" spans="1:8" s="1" customFormat="1" ht="15.4" customHeight="1" x14ac:dyDescent="0.15">
      <c r="A63" s="19" t="s">
        <v>89</v>
      </c>
      <c r="B63" s="16">
        <v>2708</v>
      </c>
      <c r="C63" s="2">
        <v>5241.6533711187221</v>
      </c>
      <c r="D63" s="2">
        <v>0</v>
      </c>
      <c r="E63" s="2">
        <v>5204.202206615415</v>
      </c>
      <c r="F63" s="2">
        <v>4355.9154547140324</v>
      </c>
      <c r="G63" s="2">
        <f t="shared" si="0"/>
        <v>14801.77103244817</v>
      </c>
      <c r="H63" s="2">
        <f t="shared" si="1"/>
        <v>5.465942035616016</v>
      </c>
    </row>
    <row r="64" spans="1:8" s="1" customFormat="1" ht="15.4" customHeight="1" x14ac:dyDescent="0.15">
      <c r="A64" s="19" t="s">
        <v>90</v>
      </c>
      <c r="B64" s="16">
        <v>3591</v>
      </c>
      <c r="C64" s="2">
        <v>0</v>
      </c>
      <c r="D64" s="2">
        <v>6969.7223709445425</v>
      </c>
      <c r="E64" s="2">
        <v>6901.1411092894959</v>
      </c>
      <c r="F64" s="2">
        <v>0</v>
      </c>
      <c r="G64" s="2">
        <f t="shared" si="0"/>
        <v>13870.863480234038</v>
      </c>
      <c r="H64" s="2">
        <f t="shared" si="1"/>
        <v>3.8626743191963349</v>
      </c>
    </row>
    <row r="65" spans="1:8" s="1" customFormat="1" ht="15.4" customHeight="1" x14ac:dyDescent="0.15">
      <c r="A65" s="19" t="s">
        <v>91</v>
      </c>
      <c r="B65" s="16">
        <v>3225</v>
      </c>
      <c r="C65" s="2">
        <v>0</v>
      </c>
      <c r="D65" s="2">
        <v>6259.3580190186985</v>
      </c>
      <c r="E65" s="2">
        <v>6197.7666603894813</v>
      </c>
      <c r="F65" s="2">
        <v>5187.5285603592147</v>
      </c>
      <c r="G65" s="2">
        <f t="shared" si="0"/>
        <v>17644.653239767395</v>
      </c>
      <c r="H65" s="2">
        <f t="shared" si="1"/>
        <v>5.4712103069046183</v>
      </c>
    </row>
    <row r="66" spans="1:8" s="1" customFormat="1" ht="15.4" customHeight="1" x14ac:dyDescent="0.15">
      <c r="A66" s="19" t="s">
        <v>92</v>
      </c>
      <c r="B66" s="16">
        <v>4414</v>
      </c>
      <c r="C66" s="2">
        <v>8543.8175702060726</v>
      </c>
      <c r="D66" s="2">
        <v>0</v>
      </c>
      <c r="E66" s="2">
        <v>8482.7727252586574</v>
      </c>
      <c r="F66" s="2">
        <v>7100.0778497443644</v>
      </c>
      <c r="G66" s="2">
        <f t="shared" si="0"/>
        <v>24126.668145209096</v>
      </c>
      <c r="H66" s="2">
        <f t="shared" si="1"/>
        <v>5.465942035616016</v>
      </c>
    </row>
    <row r="67" spans="1:8" s="1" customFormat="1" ht="15.4" customHeight="1" x14ac:dyDescent="0.15">
      <c r="A67" s="19" t="s">
        <v>93</v>
      </c>
      <c r="B67" s="16">
        <v>3718</v>
      </c>
      <c r="C67" s="2">
        <v>7196.6274866393687</v>
      </c>
      <c r="D67" s="2">
        <v>0</v>
      </c>
      <c r="E67" s="2">
        <v>0</v>
      </c>
      <c r="F67" s="2">
        <v>5980.5368022993989</v>
      </c>
      <c r="G67" s="2">
        <f t="shared" si="0"/>
        <v>13177.164288938768</v>
      </c>
      <c r="H67" s="2">
        <f t="shared" si="1"/>
        <v>3.5441539238673392</v>
      </c>
    </row>
    <row r="68" spans="1:8" s="1" customFormat="1" ht="15.4" customHeight="1" x14ac:dyDescent="0.15">
      <c r="A68" s="19" t="s">
        <v>94</v>
      </c>
      <c r="B68" s="16">
        <v>5189</v>
      </c>
      <c r="C68" s="2">
        <v>10043.921470729339</v>
      </c>
      <c r="D68" s="2">
        <v>0</v>
      </c>
      <c r="E68" s="2">
        <v>0</v>
      </c>
      <c r="F68" s="2">
        <v>0</v>
      </c>
      <c r="G68" s="2">
        <f t="shared" ref="G68:G131" si="2">C68+D68+E68+F68</f>
        <v>10043.921470729339</v>
      </c>
      <c r="H68" s="2">
        <f t="shared" ref="H68:H131" si="3">G68/B68</f>
        <v>1.9356179361590555</v>
      </c>
    </row>
    <row r="69" spans="1:8" s="1" customFormat="1" ht="15.4" customHeight="1" x14ac:dyDescent="0.15">
      <c r="A69" s="19" t="s">
        <v>95</v>
      </c>
      <c r="B69" s="16">
        <v>3245</v>
      </c>
      <c r="C69" s="2">
        <v>6281.0802028361359</v>
      </c>
      <c r="D69" s="2">
        <v>0</v>
      </c>
      <c r="E69" s="2">
        <v>6236.2024226244539</v>
      </c>
      <c r="F69" s="2">
        <v>5219.6992801133802</v>
      </c>
      <c r="G69" s="2">
        <f t="shared" si="2"/>
        <v>17736.981905573972</v>
      </c>
      <c r="H69" s="2">
        <f t="shared" si="3"/>
        <v>5.465942035616016</v>
      </c>
    </row>
    <row r="70" spans="1:8" s="1" customFormat="1" ht="15.4" customHeight="1" x14ac:dyDescent="0.15">
      <c r="A70" s="19" t="s">
        <v>96</v>
      </c>
      <c r="B70" s="16">
        <v>7407</v>
      </c>
      <c r="C70" s="2">
        <v>14337.122053130126</v>
      </c>
      <c r="D70" s="2">
        <v>14376.144138564807</v>
      </c>
      <c r="E70" s="2">
        <v>14234.684543722444</v>
      </c>
      <c r="F70" s="2">
        <v>0</v>
      </c>
      <c r="G70" s="2">
        <f t="shared" si="2"/>
        <v>42947.950735417377</v>
      </c>
      <c r="H70" s="2">
        <f t="shared" si="3"/>
        <v>5.7982922553553902</v>
      </c>
    </row>
    <row r="71" spans="1:8" s="1" customFormat="1" ht="15.4" customHeight="1" x14ac:dyDescent="0.15">
      <c r="A71" s="19" t="s">
        <v>97</v>
      </c>
      <c r="B71" s="16">
        <v>2173</v>
      </c>
      <c r="C71" s="2">
        <v>0</v>
      </c>
      <c r="D71" s="2">
        <v>0</v>
      </c>
      <c r="E71" s="2">
        <v>4176.0455668298737</v>
      </c>
      <c r="F71" s="2">
        <v>3495.3487012901005</v>
      </c>
      <c r="G71" s="2">
        <f t="shared" si="2"/>
        <v>7671.3942681199742</v>
      </c>
      <c r="H71" s="2">
        <f t="shared" si="3"/>
        <v>3.5303240994569602</v>
      </c>
    </row>
    <row r="72" spans="1:8" s="1" customFormat="1" ht="15.4" customHeight="1" x14ac:dyDescent="0.15">
      <c r="A72" s="19" t="s">
        <v>98</v>
      </c>
      <c r="B72" s="16">
        <v>2887</v>
      </c>
      <c r="C72" s="2">
        <v>5588.128981691194</v>
      </c>
      <c r="D72" s="2">
        <v>5603.3384809013905</v>
      </c>
      <c r="E72" s="2">
        <v>5548.202278618428</v>
      </c>
      <c r="F72" s="2">
        <v>0</v>
      </c>
      <c r="G72" s="2">
        <f t="shared" si="2"/>
        <v>16739.669741211012</v>
      </c>
      <c r="H72" s="2">
        <f t="shared" si="3"/>
        <v>5.7982922553553902</v>
      </c>
    </row>
    <row r="73" spans="1:8" s="1" customFormat="1" ht="15.4" customHeight="1" x14ac:dyDescent="0.15">
      <c r="A73" s="19" t="s">
        <v>99</v>
      </c>
      <c r="B73" s="16">
        <v>3196</v>
      </c>
      <c r="C73" s="2">
        <v>0</v>
      </c>
      <c r="D73" s="2">
        <v>0</v>
      </c>
      <c r="E73" s="2">
        <v>0</v>
      </c>
      <c r="F73" s="2">
        <v>5140.8810167156744</v>
      </c>
      <c r="G73" s="2">
        <f t="shared" si="2"/>
        <v>5140.8810167156744</v>
      </c>
      <c r="H73" s="2">
        <f t="shared" si="3"/>
        <v>1.6085359877082837</v>
      </c>
    </row>
    <row r="74" spans="1:8" s="1" customFormat="1" ht="15.4" customHeight="1" x14ac:dyDescent="0.15">
      <c r="A74" s="19" t="s">
        <v>100</v>
      </c>
      <c r="B74" s="16">
        <v>2278</v>
      </c>
      <c r="C74" s="2">
        <v>4409.337658570329</v>
      </c>
      <c r="D74" s="2">
        <v>4421.3387805657658</v>
      </c>
      <c r="E74" s="2">
        <v>4377.8333185634847</v>
      </c>
      <c r="F74" s="2">
        <v>3664.2449799994702</v>
      </c>
      <c r="G74" s="2">
        <f t="shared" si="2"/>
        <v>16872.754737699048</v>
      </c>
      <c r="H74" s="2">
        <f t="shared" si="3"/>
        <v>7.4068282430636732</v>
      </c>
    </row>
    <row r="75" spans="1:8" s="1" customFormat="1" ht="15.4" customHeight="1" x14ac:dyDescent="0.15">
      <c r="A75" s="19" t="s">
        <v>101</v>
      </c>
      <c r="B75" s="16">
        <v>4563</v>
      </c>
      <c r="C75" s="2">
        <v>8832.2246426937709</v>
      </c>
      <c r="D75" s="2">
        <v>0</v>
      </c>
      <c r="E75" s="2">
        <v>0</v>
      </c>
      <c r="F75" s="2">
        <v>0</v>
      </c>
      <c r="G75" s="2">
        <f t="shared" si="2"/>
        <v>8832.2246426937709</v>
      </c>
      <c r="H75" s="2">
        <f t="shared" si="3"/>
        <v>1.9356179361590555</v>
      </c>
    </row>
    <row r="76" spans="1:8" s="1" customFormat="1" ht="15.4" customHeight="1" x14ac:dyDescent="0.15">
      <c r="A76" s="19" t="s">
        <v>102</v>
      </c>
      <c r="B76" s="16">
        <v>2798</v>
      </c>
      <c r="C76" s="2">
        <v>5415.8589853730373</v>
      </c>
      <c r="D76" s="2">
        <v>5430.5996084385488</v>
      </c>
      <c r="E76" s="2">
        <v>0</v>
      </c>
      <c r="F76" s="2">
        <v>4500.683693607778</v>
      </c>
      <c r="G76" s="2">
        <f t="shared" si="2"/>
        <v>15347.142287419363</v>
      </c>
      <c r="H76" s="2">
        <f t="shared" si="3"/>
        <v>5.4850401313149977</v>
      </c>
    </row>
    <row r="77" spans="1:8" s="1" customFormat="1" ht="15.4" customHeight="1" x14ac:dyDescent="0.15">
      <c r="A77" s="19" t="s">
        <v>103</v>
      </c>
      <c r="B77" s="16">
        <v>2725</v>
      </c>
      <c r="C77" s="2">
        <v>0</v>
      </c>
      <c r="D77" s="2">
        <v>5288.9149152948694</v>
      </c>
      <c r="E77" s="2">
        <v>5236.8726045151425</v>
      </c>
      <c r="F77" s="2">
        <v>4383.2605665050733</v>
      </c>
      <c r="G77" s="2">
        <f t="shared" si="2"/>
        <v>14909.048086315084</v>
      </c>
      <c r="H77" s="2">
        <f t="shared" si="3"/>
        <v>5.4712103069046183</v>
      </c>
    </row>
    <row r="78" spans="1:8" s="1" customFormat="1" ht="15.4" customHeight="1" x14ac:dyDescent="0.15">
      <c r="A78" s="19" t="s">
        <v>104</v>
      </c>
      <c r="B78" s="16">
        <v>2748</v>
      </c>
      <c r="C78" s="2">
        <v>5319.0780885650847</v>
      </c>
      <c r="D78" s="2">
        <v>5333.555298066166</v>
      </c>
      <c r="E78" s="2">
        <v>5281.0737310853619</v>
      </c>
      <c r="F78" s="2">
        <v>4420.2568942223634</v>
      </c>
      <c r="G78" s="2">
        <f t="shared" si="2"/>
        <v>20353.964011938977</v>
      </c>
      <c r="H78" s="2">
        <f t="shared" si="3"/>
        <v>7.406828243063674</v>
      </c>
    </row>
    <row r="79" spans="1:8" s="1" customFormat="1" ht="15.4" customHeight="1" x14ac:dyDescent="0.15">
      <c r="A79" s="19" t="s">
        <v>105</v>
      </c>
      <c r="B79" s="16">
        <v>3701</v>
      </c>
      <c r="C79" s="2">
        <v>0</v>
      </c>
      <c r="D79" s="2">
        <v>7183.2198537637851</v>
      </c>
      <c r="E79" s="2">
        <v>0</v>
      </c>
      <c r="F79" s="2">
        <v>5953.1916905083581</v>
      </c>
      <c r="G79" s="2">
        <f t="shared" si="2"/>
        <v>13136.411544272143</v>
      </c>
      <c r="H79" s="2">
        <f t="shared" si="3"/>
        <v>3.5494221951559424</v>
      </c>
    </row>
    <row r="80" spans="1:8" s="1" customFormat="1" ht="15.4" customHeight="1" x14ac:dyDescent="0.15">
      <c r="A80" s="19" t="s">
        <v>106</v>
      </c>
      <c r="B80" s="16">
        <v>3695</v>
      </c>
      <c r="C80" s="2">
        <v>0</v>
      </c>
      <c r="D80" s="2">
        <v>7171.5745365190987</v>
      </c>
      <c r="E80" s="2">
        <v>0</v>
      </c>
      <c r="F80" s="2">
        <v>0</v>
      </c>
      <c r="G80" s="2">
        <f t="shared" si="2"/>
        <v>7171.5745365190987</v>
      </c>
      <c r="H80" s="2">
        <f t="shared" si="3"/>
        <v>1.9408862074476587</v>
      </c>
    </row>
    <row r="81" spans="1:8" s="1" customFormat="1" ht="15.4" customHeight="1" x14ac:dyDescent="0.15">
      <c r="A81" s="19" t="s">
        <v>107</v>
      </c>
      <c r="B81" s="16">
        <v>6167</v>
      </c>
      <c r="C81" s="2">
        <v>11936.955812292897</v>
      </c>
      <c r="D81" s="2">
        <v>0</v>
      </c>
      <c r="E81" s="2">
        <v>11851.667285154086</v>
      </c>
      <c r="F81" s="2">
        <v>9919.8414361969844</v>
      </c>
      <c r="G81" s="2">
        <f t="shared" si="2"/>
        <v>33708.464533643972</v>
      </c>
      <c r="H81" s="2">
        <f t="shared" si="3"/>
        <v>5.465942035616016</v>
      </c>
    </row>
    <row r="82" spans="1:8" s="1" customFormat="1" ht="15.4" customHeight="1" x14ac:dyDescent="0.15">
      <c r="A82" s="19" t="s">
        <v>108</v>
      </c>
      <c r="B82" s="16">
        <v>2566</v>
      </c>
      <c r="C82" s="2">
        <v>4966.7956241841366</v>
      </c>
      <c r="D82" s="2">
        <v>0</v>
      </c>
      <c r="E82" s="2">
        <v>4931.308294747103</v>
      </c>
      <c r="F82" s="2">
        <v>0</v>
      </c>
      <c r="G82" s="2">
        <f t="shared" si="2"/>
        <v>9898.1039189312396</v>
      </c>
      <c r="H82" s="2">
        <f t="shared" si="3"/>
        <v>3.8574060479077317</v>
      </c>
    </row>
    <row r="83" spans="1:8" s="1" customFormat="1" ht="15.4" customHeight="1" x14ac:dyDescent="0.15">
      <c r="A83" s="19" t="s">
        <v>109</v>
      </c>
      <c r="B83" s="16">
        <v>2891</v>
      </c>
      <c r="C83" s="2">
        <v>5595.8714534358296</v>
      </c>
      <c r="D83" s="2">
        <v>0</v>
      </c>
      <c r="E83" s="2">
        <v>5555.8894310654232</v>
      </c>
      <c r="F83" s="2">
        <v>4650.2775404646482</v>
      </c>
      <c r="G83" s="2">
        <f t="shared" si="2"/>
        <v>15802.0384249659</v>
      </c>
      <c r="H83" s="2">
        <f t="shared" si="3"/>
        <v>5.4659420356160151</v>
      </c>
    </row>
    <row r="84" spans="1:8" s="1" customFormat="1" ht="15.4" customHeight="1" x14ac:dyDescent="0.15">
      <c r="A84" s="19" t="s">
        <v>110</v>
      </c>
      <c r="B84" s="16">
        <v>3889</v>
      </c>
      <c r="C84" s="2">
        <v>0</v>
      </c>
      <c r="D84" s="2">
        <v>7548.1064607639437</v>
      </c>
      <c r="E84" s="2">
        <v>7473.8339665906024</v>
      </c>
      <c r="F84" s="2">
        <v>0</v>
      </c>
      <c r="G84" s="2">
        <f t="shared" si="2"/>
        <v>15021.940427354546</v>
      </c>
      <c r="H84" s="2">
        <f t="shared" si="3"/>
        <v>3.8626743191963349</v>
      </c>
    </row>
    <row r="85" spans="1:8" s="1" customFormat="1" ht="15.4" customHeight="1" x14ac:dyDescent="0.15">
      <c r="A85" s="19" t="s">
        <v>111</v>
      </c>
      <c r="B85" s="16">
        <v>4775</v>
      </c>
      <c r="C85" s="2">
        <v>9242.5756451594898</v>
      </c>
      <c r="D85" s="2">
        <v>9267.7316405625697</v>
      </c>
      <c r="E85" s="2">
        <v>9176.5382335999293</v>
      </c>
      <c r="F85" s="2">
        <v>7680.7593413070545</v>
      </c>
      <c r="G85" s="2">
        <f t="shared" si="2"/>
        <v>35367.60486062905</v>
      </c>
      <c r="H85" s="2">
        <f t="shared" si="3"/>
        <v>7.4068282430636749</v>
      </c>
    </row>
    <row r="86" spans="1:8" s="1" customFormat="1" ht="15.4" customHeight="1" x14ac:dyDescent="0.15">
      <c r="A86" s="19" t="s">
        <v>112</v>
      </c>
      <c r="B86" s="16">
        <v>4037</v>
      </c>
      <c r="C86" s="2">
        <v>0</v>
      </c>
      <c r="D86" s="2">
        <v>0</v>
      </c>
      <c r="E86" s="2">
        <v>7758.2586071294063</v>
      </c>
      <c r="F86" s="2">
        <v>6493.6597823783413</v>
      </c>
      <c r="G86" s="2">
        <f t="shared" si="2"/>
        <v>14251.918389507748</v>
      </c>
      <c r="H86" s="2">
        <f t="shared" si="3"/>
        <v>3.5303240994569602</v>
      </c>
    </row>
    <row r="87" spans="1:8" s="1" customFormat="1" ht="15.4" customHeight="1" x14ac:dyDescent="0.15">
      <c r="A87" s="19" t="s">
        <v>113</v>
      </c>
      <c r="B87" s="16">
        <v>2631</v>
      </c>
      <c r="C87" s="2">
        <v>0</v>
      </c>
      <c r="D87" s="2">
        <v>0</v>
      </c>
      <c r="E87" s="2">
        <v>5056.224522010767</v>
      </c>
      <c r="F87" s="2">
        <v>4232.0581836604943</v>
      </c>
      <c r="G87" s="2">
        <f t="shared" si="2"/>
        <v>9288.2827056712613</v>
      </c>
      <c r="H87" s="2">
        <f t="shared" si="3"/>
        <v>3.5303240994569598</v>
      </c>
    </row>
    <row r="88" spans="1:8" s="1" customFormat="1" ht="15.4" customHeight="1" x14ac:dyDescent="0.15">
      <c r="A88" s="19" t="s">
        <v>114</v>
      </c>
      <c r="B88" s="16">
        <v>1463</v>
      </c>
      <c r="C88" s="2">
        <v>2831.8090406006986</v>
      </c>
      <c r="D88" s="2">
        <v>2839.5165214959243</v>
      </c>
      <c r="E88" s="2">
        <v>2811.5760074883133</v>
      </c>
      <c r="F88" s="2">
        <v>0</v>
      </c>
      <c r="G88" s="2">
        <f t="shared" si="2"/>
        <v>8482.9015695849357</v>
      </c>
      <c r="H88" s="2">
        <f t="shared" si="3"/>
        <v>5.7982922553553902</v>
      </c>
    </row>
    <row r="89" spans="1:8" s="1" customFormat="1" ht="15.4" customHeight="1" x14ac:dyDescent="0.15">
      <c r="A89" s="19" t="s">
        <v>115</v>
      </c>
      <c r="B89" s="16">
        <v>7110</v>
      </c>
      <c r="C89" s="2">
        <v>13762.243526090886</v>
      </c>
      <c r="D89" s="2">
        <v>13799.700934952853</v>
      </c>
      <c r="E89" s="2">
        <v>13663.913474533088</v>
      </c>
      <c r="F89" s="2">
        <v>11436.690872605897</v>
      </c>
      <c r="G89" s="2">
        <f t="shared" si="2"/>
        <v>52662.548808182728</v>
      </c>
      <c r="H89" s="2">
        <f t="shared" si="3"/>
        <v>7.4068282430636749</v>
      </c>
    </row>
    <row r="90" spans="1:8" s="1" customFormat="1" ht="15.4" customHeight="1" x14ac:dyDescent="0.15">
      <c r="A90" s="19" t="s">
        <v>116</v>
      </c>
      <c r="B90" s="16">
        <v>3114</v>
      </c>
      <c r="C90" s="2">
        <v>6027.5142531992988</v>
      </c>
      <c r="D90" s="2">
        <v>6043.919649992009</v>
      </c>
      <c r="E90" s="2">
        <v>0</v>
      </c>
      <c r="F90" s="2">
        <v>5008.9810657235957</v>
      </c>
      <c r="G90" s="2">
        <f t="shared" si="2"/>
        <v>17080.414968914905</v>
      </c>
      <c r="H90" s="2">
        <f t="shared" si="3"/>
        <v>5.4850401313149986</v>
      </c>
    </row>
    <row r="91" spans="1:8" s="1" customFormat="1" ht="15.4" customHeight="1" x14ac:dyDescent="0.15">
      <c r="A91" s="19" t="s">
        <v>117</v>
      </c>
      <c r="B91" s="16">
        <v>2261</v>
      </c>
      <c r="C91" s="2">
        <v>4376.4321536556254</v>
      </c>
      <c r="D91" s="2">
        <v>4388.3437150391565</v>
      </c>
      <c r="E91" s="2">
        <v>4345.1629206637572</v>
      </c>
      <c r="F91" s="2">
        <v>3636.8998682084293</v>
      </c>
      <c r="G91" s="2">
        <f t="shared" si="2"/>
        <v>16746.838657566968</v>
      </c>
      <c r="H91" s="2">
        <f t="shared" si="3"/>
        <v>7.4068282430636749</v>
      </c>
    </row>
    <row r="92" spans="1:8" s="1" customFormat="1" ht="15.4" customHeight="1" x14ac:dyDescent="0.15">
      <c r="A92" s="19" t="s">
        <v>118</v>
      </c>
      <c r="B92" s="16">
        <v>2310</v>
      </c>
      <c r="C92" s="2">
        <v>0</v>
      </c>
      <c r="D92" s="2">
        <v>0</v>
      </c>
      <c r="E92" s="2">
        <v>0</v>
      </c>
      <c r="F92" s="2">
        <v>0</v>
      </c>
      <c r="G92" s="2">
        <f t="shared" si="2"/>
        <v>0</v>
      </c>
      <c r="H92" s="2">
        <f t="shared" si="3"/>
        <v>0</v>
      </c>
    </row>
    <row r="93" spans="1:8" s="1" customFormat="1" ht="15.4" customHeight="1" x14ac:dyDescent="0.15">
      <c r="A93" s="19" t="s">
        <v>119</v>
      </c>
      <c r="B93" s="16">
        <v>5148</v>
      </c>
      <c r="C93" s="2">
        <v>9964.5611353468194</v>
      </c>
      <c r="D93" s="2">
        <v>0</v>
      </c>
      <c r="E93" s="2">
        <v>9893.3651992821851</v>
      </c>
      <c r="F93" s="2">
        <v>8280.7432647222449</v>
      </c>
      <c r="G93" s="2">
        <f t="shared" si="2"/>
        <v>28138.669599351248</v>
      </c>
      <c r="H93" s="2">
        <f t="shared" si="3"/>
        <v>5.4659420356160151</v>
      </c>
    </row>
    <row r="94" spans="1:8" s="1" customFormat="1" ht="15.4" customHeight="1" x14ac:dyDescent="0.15">
      <c r="A94" s="19" t="s">
        <v>120</v>
      </c>
      <c r="B94" s="16">
        <v>3984</v>
      </c>
      <c r="C94" s="2">
        <v>0</v>
      </c>
      <c r="D94" s="2">
        <v>7732.4906504714718</v>
      </c>
      <c r="E94" s="2">
        <v>7656.4038372067262</v>
      </c>
      <c r="F94" s="2">
        <v>0</v>
      </c>
      <c r="G94" s="2">
        <f t="shared" si="2"/>
        <v>15388.894487678197</v>
      </c>
      <c r="H94" s="2">
        <f t="shared" si="3"/>
        <v>3.8626743191963344</v>
      </c>
    </row>
    <row r="95" spans="1:8" s="1" customFormat="1" ht="15.4" customHeight="1" x14ac:dyDescent="0.15">
      <c r="A95" s="19" t="s">
        <v>121</v>
      </c>
      <c r="B95" s="16">
        <v>2477</v>
      </c>
      <c r="C95" s="2">
        <v>0</v>
      </c>
      <c r="D95" s="2">
        <v>4807.5751358478501</v>
      </c>
      <c r="E95" s="2">
        <v>0</v>
      </c>
      <c r="F95" s="2">
        <v>3984.3436415534188</v>
      </c>
      <c r="G95" s="2">
        <f t="shared" si="2"/>
        <v>8791.918777401268</v>
      </c>
      <c r="H95" s="2">
        <f t="shared" si="3"/>
        <v>3.5494221951559419</v>
      </c>
    </row>
    <row r="96" spans="1:8" s="1" customFormat="1" ht="15.4" customHeight="1" x14ac:dyDescent="0.15">
      <c r="A96" s="19" t="s">
        <v>122</v>
      </c>
      <c r="B96" s="16">
        <v>5684</v>
      </c>
      <c r="C96" s="2">
        <v>0</v>
      </c>
      <c r="D96" s="2">
        <v>11031.997203132491</v>
      </c>
      <c r="E96" s="2">
        <v>10923.443627179477</v>
      </c>
      <c r="F96" s="2">
        <v>9142.9185541338848</v>
      </c>
      <c r="G96" s="2">
        <f t="shared" si="2"/>
        <v>31098.359384445852</v>
      </c>
      <c r="H96" s="2">
        <f t="shared" si="3"/>
        <v>5.4712103069046183</v>
      </c>
    </row>
    <row r="97" spans="1:8" s="1" customFormat="1" ht="15.4" customHeight="1" x14ac:dyDescent="0.15">
      <c r="A97" s="60" t="s">
        <v>123</v>
      </c>
      <c r="B97" s="61">
        <v>4001</v>
      </c>
      <c r="C97" s="2">
        <v>7744.4073625723813</v>
      </c>
      <c r="D97" s="2">
        <v>7765.485715998082</v>
      </c>
      <c r="E97" s="2">
        <v>7689.0742351064537</v>
      </c>
      <c r="F97" s="2">
        <v>6435.7524868208429</v>
      </c>
      <c r="G97" s="2">
        <f t="shared" si="2"/>
        <v>29634.719800497758</v>
      </c>
      <c r="H97" s="2">
        <f t="shared" si="3"/>
        <v>7.406828243063674</v>
      </c>
    </row>
    <row r="98" spans="1:8" s="1" customFormat="1" ht="15.4" customHeight="1" x14ac:dyDescent="0.15">
      <c r="A98" s="19" t="s">
        <v>124</v>
      </c>
      <c r="B98" s="16">
        <v>3614</v>
      </c>
      <c r="C98" s="2">
        <v>6995.3232212788271</v>
      </c>
      <c r="D98" s="2">
        <v>7014.3627537158382</v>
      </c>
      <c r="E98" s="2">
        <v>6945.3422358597163</v>
      </c>
      <c r="F98" s="2">
        <v>5813.2490595777372</v>
      </c>
      <c r="G98" s="2">
        <f t="shared" si="2"/>
        <v>26768.277270432121</v>
      </c>
      <c r="H98" s="2">
        <f t="shared" si="3"/>
        <v>7.4068282430636749</v>
      </c>
    </row>
    <row r="99" spans="1:8" s="1" customFormat="1" ht="15.4" customHeight="1" x14ac:dyDescent="0.15">
      <c r="A99" s="60" t="s">
        <v>125</v>
      </c>
      <c r="B99" s="61">
        <v>5619</v>
      </c>
      <c r="C99" s="2">
        <v>10876.237183277733</v>
      </c>
      <c r="D99" s="2">
        <v>10905.839599648394</v>
      </c>
      <c r="E99" s="2">
        <v>10798.527399915813</v>
      </c>
      <c r="F99" s="2">
        <v>9038.3637149328461</v>
      </c>
      <c r="G99" s="2">
        <f t="shared" si="2"/>
        <v>41618.967897774783</v>
      </c>
      <c r="H99" s="2">
        <f t="shared" si="3"/>
        <v>7.406828243063674</v>
      </c>
    </row>
    <row r="100" spans="1:8" s="1" customFormat="1" ht="15.4" customHeight="1" x14ac:dyDescent="0.15">
      <c r="A100" s="19" t="s">
        <v>126</v>
      </c>
      <c r="B100" s="16">
        <v>2736</v>
      </c>
      <c r="C100" s="2">
        <v>5295.850673331176</v>
      </c>
      <c r="D100" s="2">
        <v>5310.2646635767942</v>
      </c>
      <c r="E100" s="2">
        <v>0</v>
      </c>
      <c r="F100" s="2">
        <v>4400.9544623698639</v>
      </c>
      <c r="G100" s="2">
        <f t="shared" si="2"/>
        <v>15007.069799277833</v>
      </c>
      <c r="H100" s="2">
        <f t="shared" si="3"/>
        <v>5.4850401313149977</v>
      </c>
    </row>
    <row r="101" spans="1:8" s="1" customFormat="1" ht="15.4" customHeight="1" x14ac:dyDescent="0.15">
      <c r="A101" s="19" t="s">
        <v>127</v>
      </c>
      <c r="B101" s="16">
        <v>3800</v>
      </c>
      <c r="C101" s="2">
        <v>0</v>
      </c>
      <c r="D101" s="2">
        <v>7375.3675883011028</v>
      </c>
      <c r="E101" s="2">
        <v>7302.7948246449696</v>
      </c>
      <c r="F101" s="2">
        <v>6112.4367532914785</v>
      </c>
      <c r="G101" s="2">
        <f t="shared" si="2"/>
        <v>20790.599166237553</v>
      </c>
      <c r="H101" s="2">
        <f t="shared" si="3"/>
        <v>5.4712103069046192</v>
      </c>
    </row>
    <row r="102" spans="1:8" s="1" customFormat="1" ht="15.4" customHeight="1" x14ac:dyDescent="0.15">
      <c r="A102" s="19" t="s">
        <v>128</v>
      </c>
      <c r="B102" s="16">
        <v>749</v>
      </c>
      <c r="C102" s="2">
        <v>1449.7778341831327</v>
      </c>
      <c r="D102" s="2">
        <v>0</v>
      </c>
      <c r="E102" s="2">
        <v>1439.4192956997585</v>
      </c>
      <c r="F102" s="2">
        <v>0</v>
      </c>
      <c r="G102" s="2">
        <f t="shared" si="2"/>
        <v>2889.1971298828912</v>
      </c>
      <c r="H102" s="2">
        <f t="shared" si="3"/>
        <v>3.8574060479077321</v>
      </c>
    </row>
    <row r="103" spans="1:8" s="1" customFormat="1" ht="15.4" customHeight="1" x14ac:dyDescent="0.15">
      <c r="A103" s="19" t="s">
        <v>129</v>
      </c>
      <c r="B103" s="16">
        <v>6752</v>
      </c>
      <c r="C103" s="2">
        <v>13069.292304945944</v>
      </c>
      <c r="D103" s="2">
        <v>13104.863672686592</v>
      </c>
      <c r="E103" s="2">
        <v>12975.913330527062</v>
      </c>
      <c r="F103" s="2">
        <v>10860.834989006331</v>
      </c>
      <c r="G103" s="2">
        <f t="shared" si="2"/>
        <v>50010.904297165929</v>
      </c>
      <c r="H103" s="2">
        <f t="shared" si="3"/>
        <v>7.406828243063674</v>
      </c>
    </row>
    <row r="104" spans="1:8" s="1" customFormat="1" ht="15.4" customHeight="1" x14ac:dyDescent="0.15">
      <c r="A104" s="19" t="s">
        <v>130</v>
      </c>
      <c r="B104" s="16">
        <v>3002</v>
      </c>
      <c r="C104" s="2">
        <v>0</v>
      </c>
      <c r="D104" s="2">
        <v>0</v>
      </c>
      <c r="E104" s="2">
        <v>0</v>
      </c>
      <c r="F104" s="2">
        <v>4828.825035100268</v>
      </c>
      <c r="G104" s="2">
        <f t="shared" si="2"/>
        <v>4828.825035100268</v>
      </c>
      <c r="H104" s="2">
        <f t="shared" si="3"/>
        <v>1.6085359877082839</v>
      </c>
    </row>
    <row r="105" spans="1:8" s="1" customFormat="1" ht="15.4" customHeight="1" x14ac:dyDescent="0.15">
      <c r="A105" s="19" t="s">
        <v>131</v>
      </c>
      <c r="B105" s="16">
        <v>7671</v>
      </c>
      <c r="C105" s="2">
        <v>14848.125188276117</v>
      </c>
      <c r="D105" s="2">
        <v>0</v>
      </c>
      <c r="E105" s="2">
        <v>0</v>
      </c>
      <c r="F105" s="2">
        <v>12339.079561710245</v>
      </c>
      <c r="G105" s="2">
        <f t="shared" si="2"/>
        <v>27187.204749986362</v>
      </c>
      <c r="H105" s="2">
        <f t="shared" si="3"/>
        <v>3.5441539238673396</v>
      </c>
    </row>
    <row r="106" spans="1:8" s="1" customFormat="1" ht="15.4" customHeight="1" x14ac:dyDescent="0.15">
      <c r="A106" s="19" t="s">
        <v>132</v>
      </c>
      <c r="B106" s="16">
        <v>4255</v>
      </c>
      <c r="C106" s="2">
        <v>0</v>
      </c>
      <c r="D106" s="2">
        <v>8258.4708126897876</v>
      </c>
      <c r="E106" s="2">
        <v>8177.208415490617</v>
      </c>
      <c r="F106" s="2">
        <v>6844.3206276987466</v>
      </c>
      <c r="G106" s="2">
        <f t="shared" si="2"/>
        <v>23279.999855879152</v>
      </c>
      <c r="H106" s="2">
        <f t="shared" si="3"/>
        <v>5.4712103069046183</v>
      </c>
    </row>
    <row r="107" spans="1:8" s="1" customFormat="1" ht="15.4" customHeight="1" x14ac:dyDescent="0.15">
      <c r="A107" s="19" t="s">
        <v>133</v>
      </c>
      <c r="B107" s="16">
        <v>5867</v>
      </c>
      <c r="C107" s="2">
        <v>11356.27043144518</v>
      </c>
      <c r="D107" s="2">
        <v>11387.179379095413</v>
      </c>
      <c r="E107" s="2">
        <v>11275.130851629483</v>
      </c>
      <c r="F107" s="2">
        <v>9437.2806398845005</v>
      </c>
      <c r="G107" s="2">
        <f t="shared" si="2"/>
        <v>43455.861302054574</v>
      </c>
      <c r="H107" s="2">
        <f t="shared" si="3"/>
        <v>7.406828243063674</v>
      </c>
    </row>
    <row r="108" spans="1:8" s="1" customFormat="1" ht="15.4" customHeight="1" x14ac:dyDescent="0.15">
      <c r="A108" s="19" t="s">
        <v>134</v>
      </c>
      <c r="B108" s="16">
        <v>5722</v>
      </c>
      <c r="C108" s="2">
        <v>11075.605830702116</v>
      </c>
      <c r="D108" s="2">
        <v>0</v>
      </c>
      <c r="E108" s="2">
        <v>10996.471575425925</v>
      </c>
      <c r="F108" s="2">
        <v>9204.0429216667981</v>
      </c>
      <c r="G108" s="2">
        <f t="shared" si="2"/>
        <v>31276.120327794837</v>
      </c>
      <c r="H108" s="2">
        <f t="shared" si="3"/>
        <v>5.4659420356160151</v>
      </c>
    </row>
    <row r="109" spans="1:8" s="1" customFormat="1" ht="15.4" customHeight="1" x14ac:dyDescent="0.15">
      <c r="A109" s="19" t="s">
        <v>135</v>
      </c>
      <c r="B109" s="16">
        <v>3767</v>
      </c>
      <c r="C109" s="2">
        <v>0</v>
      </c>
      <c r="D109" s="2">
        <v>7311.3183434553303</v>
      </c>
      <c r="E109" s="2">
        <v>7239.3758169572629</v>
      </c>
      <c r="F109" s="2">
        <v>6059.3550656971047</v>
      </c>
      <c r="G109" s="2">
        <f t="shared" si="2"/>
        <v>20610.049226109699</v>
      </c>
      <c r="H109" s="2">
        <f t="shared" si="3"/>
        <v>5.4712103069046192</v>
      </c>
    </row>
    <row r="110" spans="1:8" s="1" customFormat="1" ht="15.4" customHeight="1" x14ac:dyDescent="0.15">
      <c r="A110" s="19" t="s">
        <v>136</v>
      </c>
      <c r="B110" s="16">
        <v>4583</v>
      </c>
      <c r="C110" s="2">
        <v>0</v>
      </c>
      <c r="D110" s="2">
        <v>8895.0814887326196</v>
      </c>
      <c r="E110" s="2">
        <v>8807.5549161441832</v>
      </c>
      <c r="F110" s="2">
        <v>7371.9204316670639</v>
      </c>
      <c r="G110" s="2">
        <f t="shared" si="2"/>
        <v>25074.556836543867</v>
      </c>
      <c r="H110" s="2">
        <f t="shared" si="3"/>
        <v>5.4712103069046183</v>
      </c>
    </row>
    <row r="111" spans="1:8" s="1" customFormat="1" ht="15.4" customHeight="1" x14ac:dyDescent="0.15">
      <c r="A111" s="19" t="s">
        <v>137</v>
      </c>
      <c r="B111" s="16">
        <v>4154</v>
      </c>
      <c r="C111" s="2">
        <v>8040.5569068047171</v>
      </c>
      <c r="D111" s="2">
        <v>0</v>
      </c>
      <c r="E111" s="2">
        <v>7983.1078162040012</v>
      </c>
      <c r="F111" s="2">
        <v>6681.8584929402105</v>
      </c>
      <c r="G111" s="2">
        <f t="shared" si="2"/>
        <v>22705.523215948928</v>
      </c>
      <c r="H111" s="2">
        <f t="shared" si="3"/>
        <v>5.4659420356160151</v>
      </c>
    </row>
    <row r="112" spans="1:8" s="1" customFormat="1" ht="15.4" customHeight="1" x14ac:dyDescent="0.15">
      <c r="A112" s="19" t="s">
        <v>138</v>
      </c>
      <c r="B112" s="16">
        <v>2604</v>
      </c>
      <c r="C112" s="2">
        <v>5040.3491057581814</v>
      </c>
      <c r="D112" s="2">
        <v>5054.0676841937029</v>
      </c>
      <c r="E112" s="2">
        <v>5004.3362429935532</v>
      </c>
      <c r="F112" s="2">
        <v>0</v>
      </c>
      <c r="G112" s="2">
        <f t="shared" si="2"/>
        <v>15098.753032945437</v>
      </c>
      <c r="H112" s="2">
        <f t="shared" si="3"/>
        <v>5.7982922553553902</v>
      </c>
    </row>
    <row r="113" spans="1:8" s="1" customFormat="1" ht="15.4" customHeight="1" x14ac:dyDescent="0.15">
      <c r="A113" s="19" t="s">
        <v>139</v>
      </c>
      <c r="B113" s="16">
        <v>4578</v>
      </c>
      <c r="C113" s="2">
        <v>8861.2589117361567</v>
      </c>
      <c r="D113" s="2">
        <v>0</v>
      </c>
      <c r="E113" s="2">
        <v>8797.9459755854405</v>
      </c>
      <c r="F113" s="2">
        <v>7363.8777517285225</v>
      </c>
      <c r="G113" s="2">
        <f t="shared" si="2"/>
        <v>25023.082639050121</v>
      </c>
      <c r="H113" s="2">
        <f t="shared" si="3"/>
        <v>5.465942035616016</v>
      </c>
    </row>
    <row r="114" spans="1:8" s="1" customFormat="1" ht="15.4" customHeight="1" x14ac:dyDescent="0.15">
      <c r="A114" s="19" t="s">
        <v>140</v>
      </c>
      <c r="B114" s="16">
        <v>5550</v>
      </c>
      <c r="C114" s="2">
        <v>0</v>
      </c>
      <c r="D114" s="2">
        <v>10771.918451334506</v>
      </c>
      <c r="E114" s="2">
        <v>0</v>
      </c>
      <c r="F114" s="2">
        <v>8927.3747317809739</v>
      </c>
      <c r="G114" s="2">
        <f t="shared" si="2"/>
        <v>19699.293183115478</v>
      </c>
      <c r="H114" s="2">
        <f t="shared" si="3"/>
        <v>3.5494221951559419</v>
      </c>
    </row>
    <row r="115" spans="1:8" s="1" customFormat="1" ht="15.4" customHeight="1" x14ac:dyDescent="0.15">
      <c r="A115" s="19" t="s">
        <v>141</v>
      </c>
      <c r="B115" s="16">
        <v>4691</v>
      </c>
      <c r="C115" s="2">
        <v>0</v>
      </c>
      <c r="D115" s="2">
        <v>9104.6971991369664</v>
      </c>
      <c r="E115" s="2">
        <v>0</v>
      </c>
      <c r="F115" s="2">
        <v>7545.6423183395582</v>
      </c>
      <c r="G115" s="2">
        <f t="shared" si="2"/>
        <v>16650.339517476525</v>
      </c>
      <c r="H115" s="2">
        <f t="shared" si="3"/>
        <v>3.5494221951559424</v>
      </c>
    </row>
    <row r="116" spans="1:8" s="1" customFormat="1" ht="15.4" customHeight="1" x14ac:dyDescent="0.15">
      <c r="A116" s="19" t="s">
        <v>142</v>
      </c>
      <c r="B116" s="16">
        <v>2900</v>
      </c>
      <c r="C116" s="2">
        <v>0</v>
      </c>
      <c r="D116" s="2">
        <v>5628.5700015982102</v>
      </c>
      <c r="E116" s="2">
        <v>5573.1855240711611</v>
      </c>
      <c r="F116" s="2">
        <v>0</v>
      </c>
      <c r="G116" s="2">
        <f t="shared" si="2"/>
        <v>11201.75552566937</v>
      </c>
      <c r="H116" s="2">
        <f t="shared" si="3"/>
        <v>3.8626743191963344</v>
      </c>
    </row>
    <row r="117" spans="1:8" s="1" customFormat="1" ht="15.4" customHeight="1" x14ac:dyDescent="0.15">
      <c r="A117" s="19" t="s">
        <v>143</v>
      </c>
      <c r="B117" s="16">
        <v>2363</v>
      </c>
      <c r="C117" s="2">
        <v>4573.8651831438483</v>
      </c>
      <c r="D117" s="2">
        <v>0</v>
      </c>
      <c r="E117" s="2">
        <v>4541.1853080621222</v>
      </c>
      <c r="F117" s="2">
        <v>3800.9705389546743</v>
      </c>
      <c r="G117" s="2">
        <f t="shared" si="2"/>
        <v>12916.021030160644</v>
      </c>
      <c r="H117" s="2">
        <f t="shared" si="3"/>
        <v>5.4659420356160151</v>
      </c>
    </row>
    <row r="118" spans="1:8" s="1" customFormat="1" ht="15.4" customHeight="1" x14ac:dyDescent="0.15">
      <c r="A118" s="19" t="s">
        <v>144</v>
      </c>
      <c r="B118" s="16">
        <v>4462</v>
      </c>
      <c r="C118" s="2">
        <v>8636.7272311417073</v>
      </c>
      <c r="D118" s="2">
        <v>0</v>
      </c>
      <c r="E118" s="2">
        <v>0</v>
      </c>
      <c r="F118" s="2">
        <v>7177.2875771543622</v>
      </c>
      <c r="G118" s="2">
        <f t="shared" si="2"/>
        <v>15814.01480829607</v>
      </c>
      <c r="H118" s="2">
        <f t="shared" si="3"/>
        <v>3.5441539238673396</v>
      </c>
    </row>
    <row r="119" spans="1:8" s="1" customFormat="1" ht="15.4" customHeight="1" x14ac:dyDescent="0.15">
      <c r="A119" s="19" t="s">
        <v>145</v>
      </c>
      <c r="B119" s="16">
        <v>2790</v>
      </c>
      <c r="C119" s="2">
        <v>0</v>
      </c>
      <c r="D119" s="2">
        <v>0</v>
      </c>
      <c r="E119" s="2">
        <v>0</v>
      </c>
      <c r="F119" s="2">
        <v>0</v>
      </c>
      <c r="G119" s="2">
        <f t="shared" si="2"/>
        <v>0</v>
      </c>
      <c r="H119" s="2">
        <f t="shared" si="3"/>
        <v>0</v>
      </c>
    </row>
    <row r="120" spans="1:8" s="1" customFormat="1" ht="15.4" customHeight="1" x14ac:dyDescent="0.15">
      <c r="A120" s="19" t="s">
        <v>146</v>
      </c>
      <c r="B120" s="16">
        <v>2290</v>
      </c>
      <c r="C120" s="2">
        <v>4432.5650738042377</v>
      </c>
      <c r="D120" s="2">
        <v>4444.6294150551385</v>
      </c>
      <c r="E120" s="2">
        <v>4400.8947759044686</v>
      </c>
      <c r="F120" s="2">
        <v>0</v>
      </c>
      <c r="G120" s="2">
        <f t="shared" si="2"/>
        <v>13278.089264763843</v>
      </c>
      <c r="H120" s="2">
        <f t="shared" si="3"/>
        <v>5.7982922553553902</v>
      </c>
    </row>
    <row r="121" spans="1:8" s="1" customFormat="1" ht="15.4" customHeight="1" x14ac:dyDescent="0.15">
      <c r="A121" s="19" t="s">
        <v>147</v>
      </c>
      <c r="B121" s="16">
        <v>4822</v>
      </c>
      <c r="C121" s="2">
        <v>9333.5496881589661</v>
      </c>
      <c r="D121" s="2">
        <v>9358.9532923126098</v>
      </c>
      <c r="E121" s="2">
        <v>9266.8622748521175</v>
      </c>
      <c r="F121" s="2">
        <v>7756.3605327293435</v>
      </c>
      <c r="G121" s="2">
        <f t="shared" si="2"/>
        <v>35715.725788053031</v>
      </c>
      <c r="H121" s="2">
        <f t="shared" si="3"/>
        <v>7.4068282430636732</v>
      </c>
    </row>
    <row r="122" spans="1:8" s="1" customFormat="1" ht="15.4" customHeight="1" x14ac:dyDescent="0.15">
      <c r="A122" s="19" t="s">
        <v>148</v>
      </c>
      <c r="B122" s="16">
        <v>3724</v>
      </c>
      <c r="C122" s="2">
        <v>0</v>
      </c>
      <c r="D122" s="2">
        <v>7227.8602365350807</v>
      </c>
      <c r="E122" s="2">
        <v>7156.73892815207</v>
      </c>
      <c r="F122" s="2">
        <v>5990.1880182256482</v>
      </c>
      <c r="G122" s="2">
        <f t="shared" si="2"/>
        <v>20374.787182912798</v>
      </c>
      <c r="H122" s="2">
        <f t="shared" si="3"/>
        <v>5.4712103069046183</v>
      </c>
    </row>
    <row r="123" spans="1:8" s="1" customFormat="1" ht="15.4" customHeight="1" x14ac:dyDescent="0.15">
      <c r="A123" s="19" t="s">
        <v>149</v>
      </c>
      <c r="B123" s="16">
        <v>1610</v>
      </c>
      <c r="C123" s="2">
        <v>3116.3448772160796</v>
      </c>
      <c r="D123" s="2">
        <v>3124.82679399073</v>
      </c>
      <c r="E123" s="2">
        <v>3094.0788599153689</v>
      </c>
      <c r="F123" s="2">
        <v>2589.7429402103367</v>
      </c>
      <c r="G123" s="2">
        <f t="shared" si="2"/>
        <v>11924.993471332516</v>
      </c>
      <c r="H123" s="2">
        <f t="shared" si="3"/>
        <v>7.4068282430636749</v>
      </c>
    </row>
    <row r="124" spans="1:8" s="1" customFormat="1" ht="15.4" customHeight="1" x14ac:dyDescent="0.15">
      <c r="A124" s="19" t="s">
        <v>150</v>
      </c>
      <c r="B124" s="16">
        <v>1107</v>
      </c>
      <c r="C124" s="2">
        <v>2142.7290553280745</v>
      </c>
      <c r="D124" s="2">
        <v>2148.5610316445582</v>
      </c>
      <c r="E124" s="2">
        <v>0</v>
      </c>
      <c r="F124" s="2">
        <v>1780.6493383930701</v>
      </c>
      <c r="G124" s="2">
        <f t="shared" si="2"/>
        <v>6071.9394253657028</v>
      </c>
      <c r="H124" s="2">
        <f t="shared" si="3"/>
        <v>5.4850401313149977</v>
      </c>
    </row>
    <row r="125" spans="1:8" s="1" customFormat="1" ht="15.4" customHeight="1" x14ac:dyDescent="0.15">
      <c r="A125" s="19" t="s">
        <v>151</v>
      </c>
      <c r="B125" s="16">
        <v>2215</v>
      </c>
      <c r="C125" s="2">
        <v>4287.3937285923084</v>
      </c>
      <c r="D125" s="2">
        <v>4299.0629494965633</v>
      </c>
      <c r="E125" s="2">
        <v>4256.7606675233183</v>
      </c>
      <c r="F125" s="2">
        <v>3562.9072127738482</v>
      </c>
      <c r="G125" s="2">
        <f t="shared" si="2"/>
        <v>16406.124558386036</v>
      </c>
      <c r="H125" s="2">
        <f t="shared" si="3"/>
        <v>7.4068282430636732</v>
      </c>
    </row>
    <row r="126" spans="1:8" s="1" customFormat="1" ht="15.4" customHeight="1" x14ac:dyDescent="0.15">
      <c r="A126" s="19" t="s">
        <v>152</v>
      </c>
      <c r="B126" s="16">
        <v>4862</v>
      </c>
      <c r="C126" s="2">
        <v>9410.9744056053278</v>
      </c>
      <c r="D126" s="2">
        <v>0</v>
      </c>
      <c r="E126" s="2">
        <v>9343.7337993220644</v>
      </c>
      <c r="F126" s="2">
        <v>7820.7019722376754</v>
      </c>
      <c r="G126" s="2">
        <f t="shared" si="2"/>
        <v>26575.410177165068</v>
      </c>
      <c r="H126" s="2">
        <f t="shared" si="3"/>
        <v>5.4659420356160151</v>
      </c>
    </row>
    <row r="127" spans="1:8" s="1" customFormat="1" ht="15.4" customHeight="1" x14ac:dyDescent="0.15">
      <c r="A127" s="19" t="s">
        <v>153</v>
      </c>
      <c r="B127" s="16">
        <v>4615</v>
      </c>
      <c r="C127" s="2">
        <v>0</v>
      </c>
      <c r="D127" s="2">
        <v>8957.1898473709443</v>
      </c>
      <c r="E127" s="2">
        <v>8869.0521357201415</v>
      </c>
      <c r="F127" s="2">
        <v>7423.3935832737288</v>
      </c>
      <c r="G127" s="2">
        <f t="shared" si="2"/>
        <v>25249.635566364817</v>
      </c>
      <c r="H127" s="2">
        <f t="shared" si="3"/>
        <v>5.4712103069046192</v>
      </c>
    </row>
    <row r="128" spans="1:8" s="1" customFormat="1" ht="15.4" customHeight="1" x14ac:dyDescent="0.15">
      <c r="A128" s="19" t="s">
        <v>154</v>
      </c>
      <c r="B128" s="16">
        <v>3910</v>
      </c>
      <c r="C128" s="2">
        <v>7568.2661303819077</v>
      </c>
      <c r="D128" s="2">
        <v>7588.8650711203445</v>
      </c>
      <c r="E128" s="2">
        <v>0</v>
      </c>
      <c r="F128" s="2">
        <v>0</v>
      </c>
      <c r="G128" s="2">
        <f t="shared" si="2"/>
        <v>15157.131201502252</v>
      </c>
      <c r="H128" s="2">
        <f t="shared" si="3"/>
        <v>3.8765041436067142</v>
      </c>
    </row>
    <row r="129" spans="1:8" s="1" customFormat="1" ht="15.4" customHeight="1" x14ac:dyDescent="0.15">
      <c r="A129" s="19" t="s">
        <v>155</v>
      </c>
      <c r="B129" s="16">
        <v>5054</v>
      </c>
      <c r="C129" s="2">
        <v>0</v>
      </c>
      <c r="D129" s="2">
        <v>9809.2388924404659</v>
      </c>
      <c r="E129" s="2">
        <v>9712.7171167778106</v>
      </c>
      <c r="F129" s="2">
        <v>8129.5408818776659</v>
      </c>
      <c r="G129" s="2">
        <f t="shared" si="2"/>
        <v>27651.496891095943</v>
      </c>
      <c r="H129" s="2">
        <f t="shared" si="3"/>
        <v>5.4712103069046192</v>
      </c>
    </row>
    <row r="130" spans="1:8" s="1" customFormat="1" ht="15.4" customHeight="1" x14ac:dyDescent="0.15">
      <c r="A130" s="19" t="s">
        <v>156</v>
      </c>
      <c r="B130" s="16">
        <v>3898</v>
      </c>
      <c r="C130" s="2">
        <v>0</v>
      </c>
      <c r="D130" s="2">
        <v>7565.5744366309737</v>
      </c>
      <c r="E130" s="2">
        <v>0</v>
      </c>
      <c r="F130" s="2">
        <v>0</v>
      </c>
      <c r="G130" s="2">
        <f t="shared" si="2"/>
        <v>7565.5744366309737</v>
      </c>
      <c r="H130" s="2">
        <f t="shared" si="3"/>
        <v>1.9408862074476587</v>
      </c>
    </row>
    <row r="131" spans="1:8" s="1" customFormat="1" ht="15.4" customHeight="1" x14ac:dyDescent="0.15">
      <c r="A131" s="19" t="s">
        <v>157</v>
      </c>
      <c r="B131" s="16">
        <v>2843</v>
      </c>
      <c r="C131" s="2">
        <v>0</v>
      </c>
      <c r="D131" s="2">
        <v>5517.9394877736931</v>
      </c>
      <c r="E131" s="2">
        <v>5463.6436017014867</v>
      </c>
      <c r="F131" s="2">
        <v>4573.0678130546503</v>
      </c>
      <c r="G131" s="2">
        <f t="shared" si="2"/>
        <v>15554.650902529829</v>
      </c>
      <c r="H131" s="2">
        <f t="shared" si="3"/>
        <v>5.4712103069046183</v>
      </c>
    </row>
    <row r="132" spans="1:8" s="1" customFormat="1" ht="15.4" customHeight="1" x14ac:dyDescent="0.15">
      <c r="A132" s="19" t="s">
        <v>158</v>
      </c>
      <c r="B132" s="16">
        <v>2759</v>
      </c>
      <c r="C132" s="2">
        <v>0</v>
      </c>
      <c r="D132" s="2">
        <v>5354.9050463480899</v>
      </c>
      <c r="E132" s="2">
        <v>5302.2134003145975</v>
      </c>
      <c r="F132" s="2">
        <v>4437.9507900871549</v>
      </c>
      <c r="G132" s="2">
        <f t="shared" ref="G132:G195" si="4">C132+D132+E132+F132</f>
        <v>15095.069236749841</v>
      </c>
      <c r="H132" s="2">
        <f t="shared" ref="H132:H195" si="5">G132/B132</f>
        <v>5.4712103069046183</v>
      </c>
    </row>
    <row r="133" spans="1:8" s="1" customFormat="1" ht="15.4" customHeight="1" x14ac:dyDescent="0.15">
      <c r="A133" s="19" t="s">
        <v>159</v>
      </c>
      <c r="B133" s="16">
        <v>3645</v>
      </c>
      <c r="C133" s="2">
        <v>7055.3273772997582</v>
      </c>
      <c r="D133" s="2">
        <v>0</v>
      </c>
      <c r="E133" s="2">
        <v>7004.9176673239253</v>
      </c>
      <c r="F133" s="2">
        <v>0</v>
      </c>
      <c r="G133" s="2">
        <f t="shared" si="4"/>
        <v>14060.245044623683</v>
      </c>
      <c r="H133" s="2">
        <f t="shared" si="5"/>
        <v>3.8574060479077321</v>
      </c>
    </row>
    <row r="134" spans="1:8" s="1" customFormat="1" ht="15.4" customHeight="1" x14ac:dyDescent="0.15">
      <c r="A134" s="19" t="s">
        <v>160</v>
      </c>
      <c r="B134" s="16">
        <v>2968</v>
      </c>
      <c r="C134" s="2">
        <v>0</v>
      </c>
      <c r="D134" s="2">
        <v>5760.5502637046502</v>
      </c>
      <c r="E134" s="2">
        <v>5703.8671156700711</v>
      </c>
      <c r="F134" s="2">
        <v>4774.1348115181863</v>
      </c>
      <c r="G134" s="2">
        <f t="shared" si="4"/>
        <v>16238.552190892908</v>
      </c>
      <c r="H134" s="2">
        <f t="shared" si="5"/>
        <v>5.4712103069046183</v>
      </c>
    </row>
    <row r="135" spans="1:8" s="1" customFormat="1" ht="15.4" customHeight="1" x14ac:dyDescent="0.15">
      <c r="A135" s="19" t="s">
        <v>161</v>
      </c>
      <c r="B135" s="16">
        <v>2095</v>
      </c>
      <c r="C135" s="2">
        <v>4055.1195762532216</v>
      </c>
      <c r="D135" s="2">
        <v>0</v>
      </c>
      <c r="E135" s="2">
        <v>4026.1460941134765</v>
      </c>
      <c r="F135" s="2">
        <v>3369.8828942488544</v>
      </c>
      <c r="G135" s="2">
        <f t="shared" si="4"/>
        <v>11451.148564615552</v>
      </c>
      <c r="H135" s="2">
        <f t="shared" si="5"/>
        <v>5.4659420356160151</v>
      </c>
    </row>
    <row r="136" spans="1:8" s="1" customFormat="1" ht="15.4" customHeight="1" x14ac:dyDescent="0.15">
      <c r="A136" s="19" t="s">
        <v>162</v>
      </c>
      <c r="B136" s="16">
        <v>5677</v>
      </c>
      <c r="C136" s="2">
        <v>10988.503023574958</v>
      </c>
      <c r="D136" s="2">
        <v>11018.410999680358</v>
      </c>
      <c r="E136" s="2">
        <v>0</v>
      </c>
      <c r="F136" s="2">
        <v>9131.6588022199267</v>
      </c>
      <c r="G136" s="2">
        <f t="shared" si="4"/>
        <v>31138.572825475247</v>
      </c>
      <c r="H136" s="2">
        <f t="shared" si="5"/>
        <v>5.4850401313149986</v>
      </c>
    </row>
    <row r="137" spans="1:8" s="1" customFormat="1" ht="15.4" customHeight="1" x14ac:dyDescent="0.15">
      <c r="A137" s="19" t="s">
        <v>163</v>
      </c>
      <c r="B137" s="16">
        <v>2135</v>
      </c>
      <c r="C137" s="2">
        <v>4132.5442936995842</v>
      </c>
      <c r="D137" s="2">
        <v>0</v>
      </c>
      <c r="E137" s="2">
        <v>4103.0176185834243</v>
      </c>
      <c r="F137" s="2">
        <v>3434.2243337571854</v>
      </c>
      <c r="G137" s="2">
        <f t="shared" si="4"/>
        <v>11669.786246040194</v>
      </c>
      <c r="H137" s="2">
        <f t="shared" si="5"/>
        <v>5.465942035616016</v>
      </c>
    </row>
    <row r="138" spans="1:8" s="1" customFormat="1" ht="15.4" customHeight="1" x14ac:dyDescent="0.15">
      <c r="A138" s="19" t="s">
        <v>164</v>
      </c>
      <c r="B138" s="16">
        <v>3692</v>
      </c>
      <c r="C138" s="2">
        <v>7146.3014202992335</v>
      </c>
      <c r="D138" s="2">
        <v>7165.7518778967551</v>
      </c>
      <c r="E138" s="2">
        <v>7095.2417085761126</v>
      </c>
      <c r="F138" s="2">
        <v>5938.7148666189833</v>
      </c>
      <c r="G138" s="2">
        <f t="shared" si="4"/>
        <v>27346.009873391082</v>
      </c>
      <c r="H138" s="2">
        <f t="shared" si="5"/>
        <v>7.4068282430636732</v>
      </c>
    </row>
    <row r="139" spans="1:8" s="1" customFormat="1" ht="15.4" customHeight="1" x14ac:dyDescent="0.15">
      <c r="A139" s="19" t="s">
        <v>165</v>
      </c>
      <c r="B139" s="16">
        <v>2639</v>
      </c>
      <c r="C139" s="2">
        <v>0</v>
      </c>
      <c r="D139" s="2">
        <v>0</v>
      </c>
      <c r="E139" s="2">
        <v>0</v>
      </c>
      <c r="F139" s="2">
        <v>0</v>
      </c>
      <c r="G139" s="2">
        <f t="shared" si="4"/>
        <v>0</v>
      </c>
      <c r="H139" s="2">
        <f t="shared" si="5"/>
        <v>0</v>
      </c>
    </row>
    <row r="140" spans="1:8" s="1" customFormat="1" ht="15.4" customHeight="1" x14ac:dyDescent="0.15">
      <c r="A140" s="19" t="s">
        <v>166</v>
      </c>
      <c r="B140" s="16">
        <v>1977</v>
      </c>
      <c r="C140" s="2">
        <v>0</v>
      </c>
      <c r="D140" s="2">
        <v>3837.132032124021</v>
      </c>
      <c r="E140" s="2">
        <v>3799.3750969271332</v>
      </c>
      <c r="F140" s="2">
        <v>3180.0756476992769</v>
      </c>
      <c r="G140" s="2">
        <f t="shared" si="4"/>
        <v>10816.582776750431</v>
      </c>
      <c r="H140" s="2">
        <f t="shared" si="5"/>
        <v>5.4712103069046183</v>
      </c>
    </row>
    <row r="141" spans="1:8" s="1" customFormat="1" ht="15.4" customHeight="1" x14ac:dyDescent="0.15">
      <c r="A141" s="19" t="s">
        <v>167</v>
      </c>
      <c r="B141" s="16">
        <v>703</v>
      </c>
      <c r="C141" s="2">
        <v>0</v>
      </c>
      <c r="D141" s="2">
        <v>0</v>
      </c>
      <c r="E141" s="2">
        <v>0</v>
      </c>
      <c r="F141" s="2">
        <v>0</v>
      </c>
      <c r="G141" s="2">
        <f t="shared" si="4"/>
        <v>0</v>
      </c>
      <c r="H141" s="2">
        <f t="shared" si="5"/>
        <v>0</v>
      </c>
    </row>
    <row r="142" spans="1:8" s="1" customFormat="1" ht="15.4" customHeight="1" x14ac:dyDescent="0.15">
      <c r="A142" s="19" t="s">
        <v>168</v>
      </c>
      <c r="B142" s="16">
        <v>2477</v>
      </c>
      <c r="C142" s="2">
        <v>4794.5256278659808</v>
      </c>
      <c r="D142" s="2">
        <v>4807.5751358478501</v>
      </c>
      <c r="E142" s="2">
        <v>4760.2691528014711</v>
      </c>
      <c r="F142" s="2">
        <v>3984.3436415534188</v>
      </c>
      <c r="G142" s="2">
        <f t="shared" si="4"/>
        <v>18346.713558068721</v>
      </c>
      <c r="H142" s="2">
        <f t="shared" si="5"/>
        <v>7.406828243063674</v>
      </c>
    </row>
    <row r="143" spans="1:8" s="1" customFormat="1" ht="15.4" customHeight="1" x14ac:dyDescent="0.15">
      <c r="A143" s="19" t="s">
        <v>169</v>
      </c>
      <c r="B143" s="16">
        <v>4553</v>
      </c>
      <c r="C143" s="2">
        <v>8812.8684633321809</v>
      </c>
      <c r="D143" s="2">
        <v>8836.8549025091888</v>
      </c>
      <c r="E143" s="2">
        <v>8749.9012727917234</v>
      </c>
      <c r="F143" s="2">
        <v>7323.6643520358157</v>
      </c>
      <c r="G143" s="2">
        <f t="shared" si="4"/>
        <v>33723.288990668909</v>
      </c>
      <c r="H143" s="2">
        <f t="shared" si="5"/>
        <v>7.406828243063674</v>
      </c>
    </row>
    <row r="144" spans="1:8" s="1" customFormat="1" ht="15.4" customHeight="1" x14ac:dyDescent="0.15">
      <c r="A144" s="19" t="s">
        <v>170</v>
      </c>
      <c r="B144" s="16">
        <v>3212</v>
      </c>
      <c r="C144" s="2">
        <v>6217.204810942887</v>
      </c>
      <c r="D144" s="2">
        <v>0</v>
      </c>
      <c r="E144" s="2">
        <v>6172.7834149367482</v>
      </c>
      <c r="F144" s="2">
        <v>5166.6175925190073</v>
      </c>
      <c r="G144" s="2">
        <f t="shared" si="4"/>
        <v>17556.605818398642</v>
      </c>
      <c r="H144" s="2">
        <f t="shared" si="5"/>
        <v>5.465942035616016</v>
      </c>
    </row>
    <row r="145" spans="1:8" s="1" customFormat="1" ht="15.4" customHeight="1" x14ac:dyDescent="0.15">
      <c r="A145" s="19" t="s">
        <v>171</v>
      </c>
      <c r="B145" s="16">
        <v>1118</v>
      </c>
      <c r="C145" s="2">
        <v>0</v>
      </c>
      <c r="D145" s="2">
        <v>2169.9107799264821</v>
      </c>
      <c r="E145" s="2">
        <v>0</v>
      </c>
      <c r="F145" s="2">
        <v>1798.3432342578612</v>
      </c>
      <c r="G145" s="2">
        <f t="shared" si="4"/>
        <v>3968.2540141843433</v>
      </c>
      <c r="H145" s="2">
        <f t="shared" si="5"/>
        <v>3.5494221951559419</v>
      </c>
    </row>
    <row r="146" spans="1:8" s="1" customFormat="1" ht="15.4" customHeight="1" x14ac:dyDescent="0.15">
      <c r="A146" s="60" t="s">
        <v>172</v>
      </c>
      <c r="B146" s="61">
        <v>2403</v>
      </c>
      <c r="C146" s="2">
        <v>4651.2899005902109</v>
      </c>
      <c r="D146" s="2">
        <v>4663.9495564967237</v>
      </c>
      <c r="E146" s="2">
        <v>4618.0568325320692</v>
      </c>
      <c r="F146" s="2">
        <v>3865.3119784630057</v>
      </c>
      <c r="G146" s="2">
        <f t="shared" si="4"/>
        <v>17798.608268082011</v>
      </c>
      <c r="H146" s="2">
        <f t="shared" si="5"/>
        <v>7.4068282430636749</v>
      </c>
    </row>
    <row r="147" spans="1:8" s="1" customFormat="1" ht="15.4" customHeight="1" x14ac:dyDescent="0.15">
      <c r="A147" s="19" t="s">
        <v>173</v>
      </c>
      <c r="B147" s="16">
        <v>5174</v>
      </c>
      <c r="C147" s="2">
        <v>0</v>
      </c>
      <c r="D147" s="2">
        <v>0</v>
      </c>
      <c r="E147" s="2">
        <v>0</v>
      </c>
      <c r="F147" s="2">
        <v>0</v>
      </c>
      <c r="G147" s="2">
        <f t="shared" si="4"/>
        <v>0</v>
      </c>
      <c r="H147" s="2">
        <f t="shared" si="5"/>
        <v>0</v>
      </c>
    </row>
    <row r="148" spans="1:8" s="1" customFormat="1" ht="15.4" customHeight="1" x14ac:dyDescent="0.15">
      <c r="A148" s="19" t="s">
        <v>174</v>
      </c>
      <c r="B148" s="16">
        <v>2610</v>
      </c>
      <c r="C148" s="2">
        <v>5051.9628133751357</v>
      </c>
      <c r="D148" s="2">
        <v>0</v>
      </c>
      <c r="E148" s="2">
        <v>5015.8669716640452</v>
      </c>
      <c r="F148" s="2">
        <v>4198.27892791862</v>
      </c>
      <c r="G148" s="2">
        <f t="shared" si="4"/>
        <v>14266.108712957801</v>
      </c>
      <c r="H148" s="2">
        <f t="shared" si="5"/>
        <v>5.465942035616016</v>
      </c>
    </row>
    <row r="149" spans="1:8" s="1" customFormat="1" ht="15.4" customHeight="1" x14ac:dyDescent="0.15">
      <c r="A149" s="19" t="s">
        <v>175</v>
      </c>
      <c r="B149" s="16">
        <v>2074</v>
      </c>
      <c r="C149" s="2">
        <v>4014.4715995938814</v>
      </c>
      <c r="D149" s="2">
        <v>4025.3979942464439</v>
      </c>
      <c r="E149" s="2">
        <v>3985.7885437667546</v>
      </c>
      <c r="F149" s="2">
        <v>3336.1036385069801</v>
      </c>
      <c r="G149" s="2">
        <f t="shared" si="4"/>
        <v>15361.761776114059</v>
      </c>
      <c r="H149" s="2">
        <f t="shared" si="5"/>
        <v>7.406828243063674</v>
      </c>
    </row>
    <row r="150" spans="1:8" s="1" customFormat="1" ht="15.4" customHeight="1" x14ac:dyDescent="0.15">
      <c r="A150" s="19" t="s">
        <v>176</v>
      </c>
      <c r="B150" s="16">
        <v>4222</v>
      </c>
      <c r="C150" s="2">
        <v>8172.1789264635336</v>
      </c>
      <c r="D150" s="2">
        <v>0</v>
      </c>
      <c r="E150" s="2">
        <v>8113.7894078029112</v>
      </c>
      <c r="F150" s="2">
        <v>0</v>
      </c>
      <c r="G150" s="2">
        <f t="shared" si="4"/>
        <v>16285.968334266445</v>
      </c>
      <c r="H150" s="2">
        <f t="shared" si="5"/>
        <v>3.8574060479077321</v>
      </c>
    </row>
    <row r="151" spans="1:8" s="1" customFormat="1" ht="15.4" customHeight="1" x14ac:dyDescent="0.15">
      <c r="A151" s="19" t="s">
        <v>177</v>
      </c>
      <c r="B151" s="16">
        <v>1522</v>
      </c>
      <c r="C151" s="2">
        <v>2946.0104988340827</v>
      </c>
      <c r="D151" s="2">
        <v>2954.0288077353362</v>
      </c>
      <c r="E151" s="2">
        <v>0</v>
      </c>
      <c r="F151" s="2">
        <v>0</v>
      </c>
      <c r="G151" s="2">
        <f t="shared" si="4"/>
        <v>5900.0393065694188</v>
      </c>
      <c r="H151" s="2">
        <f t="shared" si="5"/>
        <v>3.8765041436067142</v>
      </c>
    </row>
    <row r="152" spans="1:8" s="1" customFormat="1" ht="15.4" customHeight="1" x14ac:dyDescent="0.15">
      <c r="A152" s="19" t="s">
        <v>178</v>
      </c>
      <c r="B152" s="16">
        <v>2648</v>
      </c>
      <c r="C152" s="2">
        <v>0</v>
      </c>
      <c r="D152" s="2">
        <v>5139.4666773214003</v>
      </c>
      <c r="E152" s="2">
        <v>5088.8949199104945</v>
      </c>
      <c r="F152" s="2">
        <v>0</v>
      </c>
      <c r="G152" s="2">
        <f t="shared" si="4"/>
        <v>10228.361597231895</v>
      </c>
      <c r="H152" s="2">
        <f t="shared" si="5"/>
        <v>3.8626743191963349</v>
      </c>
    </row>
    <row r="153" spans="1:8" s="1" customFormat="1" ht="15.4" customHeight="1" x14ac:dyDescent="0.15">
      <c r="A153" s="19" t="s">
        <v>179</v>
      </c>
      <c r="B153" s="16">
        <v>2125</v>
      </c>
      <c r="C153" s="2">
        <v>4113.1881143379933</v>
      </c>
      <c r="D153" s="2">
        <v>0</v>
      </c>
      <c r="E153" s="2">
        <v>0</v>
      </c>
      <c r="F153" s="2">
        <v>0</v>
      </c>
      <c r="G153" s="2">
        <f t="shared" si="4"/>
        <v>4113.1881143379933</v>
      </c>
      <c r="H153" s="2">
        <f t="shared" si="5"/>
        <v>1.9356179361590558</v>
      </c>
    </row>
    <row r="154" spans="1:8" s="1" customFormat="1" ht="15.4" customHeight="1" x14ac:dyDescent="0.15">
      <c r="A154" s="19" t="s">
        <v>180</v>
      </c>
      <c r="B154" s="16">
        <v>5553</v>
      </c>
      <c r="C154" s="2">
        <v>10748.486399491236</v>
      </c>
      <c r="D154" s="2">
        <v>10777.741109956849</v>
      </c>
      <c r="E154" s="2">
        <v>10671.689384540399</v>
      </c>
      <c r="F154" s="2">
        <v>8932.2003397440985</v>
      </c>
      <c r="G154" s="2">
        <f t="shared" si="4"/>
        <v>41130.117233732584</v>
      </c>
      <c r="H154" s="2">
        <f t="shared" si="5"/>
        <v>7.406828243063674</v>
      </c>
    </row>
    <row r="155" spans="1:8" s="1" customFormat="1" ht="15.4" customHeight="1" x14ac:dyDescent="0.15">
      <c r="A155" s="19" t="s">
        <v>181</v>
      </c>
      <c r="B155" s="16">
        <v>2897</v>
      </c>
      <c r="C155" s="2">
        <v>5607.485161052784</v>
      </c>
      <c r="D155" s="2">
        <v>5622.7473429758666</v>
      </c>
      <c r="E155" s="2">
        <v>5567.4201597359151</v>
      </c>
      <c r="F155" s="2">
        <v>4659.9287563908974</v>
      </c>
      <c r="G155" s="2">
        <f t="shared" si="4"/>
        <v>21457.581420155464</v>
      </c>
      <c r="H155" s="2">
        <f t="shared" si="5"/>
        <v>7.406828243063674</v>
      </c>
    </row>
    <row r="156" spans="1:8" s="1" customFormat="1" ht="15.4" customHeight="1" x14ac:dyDescent="0.15">
      <c r="A156" s="19" t="s">
        <v>182</v>
      </c>
      <c r="B156" s="16">
        <v>2079</v>
      </c>
      <c r="C156" s="2">
        <v>4024.1496892746763</v>
      </c>
      <c r="D156" s="2">
        <v>4035.1024252836824</v>
      </c>
      <c r="E156" s="2">
        <v>0</v>
      </c>
      <c r="F156" s="2">
        <v>3344.1463184455215</v>
      </c>
      <c r="G156" s="2">
        <f t="shared" si="4"/>
        <v>11403.39843300388</v>
      </c>
      <c r="H156" s="2">
        <f t="shared" si="5"/>
        <v>5.4850401313149977</v>
      </c>
    </row>
    <row r="157" spans="1:8" s="1" customFormat="1" ht="15.4" customHeight="1" x14ac:dyDescent="0.15">
      <c r="A157" s="19" t="s">
        <v>183</v>
      </c>
      <c r="B157" s="16">
        <v>6784</v>
      </c>
      <c r="C157" s="2">
        <v>0</v>
      </c>
      <c r="D157" s="2">
        <v>0</v>
      </c>
      <c r="E157" s="2">
        <v>13037.410550103021</v>
      </c>
      <c r="F157" s="2">
        <v>10912.308140612997</v>
      </c>
      <c r="G157" s="2">
        <f t="shared" si="4"/>
        <v>23949.718690716018</v>
      </c>
      <c r="H157" s="2">
        <f t="shared" si="5"/>
        <v>3.5303240994569602</v>
      </c>
    </row>
    <row r="158" spans="1:8" s="1" customFormat="1" ht="15.4" customHeight="1" x14ac:dyDescent="0.15">
      <c r="A158" s="19" t="s">
        <v>184</v>
      </c>
      <c r="B158" s="16">
        <v>2308</v>
      </c>
      <c r="C158" s="2">
        <v>4467.4061966551008</v>
      </c>
      <c r="D158" s="2">
        <v>4479.5653667891966</v>
      </c>
      <c r="E158" s="2">
        <v>4435.4869619159454</v>
      </c>
      <c r="F158" s="2">
        <v>3712.5010596307188</v>
      </c>
      <c r="G158" s="2">
        <f t="shared" si="4"/>
        <v>17094.959584990964</v>
      </c>
      <c r="H158" s="2">
        <f t="shared" si="5"/>
        <v>7.4068282430636758</v>
      </c>
    </row>
    <row r="159" spans="1:8" s="1" customFormat="1" ht="15.4" customHeight="1" x14ac:dyDescent="0.15">
      <c r="A159" s="19" t="s">
        <v>185</v>
      </c>
      <c r="B159" s="16">
        <v>2980</v>
      </c>
      <c r="C159" s="2">
        <v>5768.1414497539863</v>
      </c>
      <c r="D159" s="2">
        <v>5783.8408981940229</v>
      </c>
      <c r="E159" s="2">
        <v>5726.9285730110551</v>
      </c>
      <c r="F159" s="2">
        <v>4793.4372433706849</v>
      </c>
      <c r="G159" s="2">
        <f t="shared" si="4"/>
        <v>22072.348164329749</v>
      </c>
      <c r="H159" s="2">
        <f t="shared" si="5"/>
        <v>7.406828243063674</v>
      </c>
    </row>
    <row r="160" spans="1:8" s="1" customFormat="1" ht="15.4" customHeight="1" x14ac:dyDescent="0.15">
      <c r="A160" s="19" t="s">
        <v>186</v>
      </c>
      <c r="B160" s="16">
        <v>3069</v>
      </c>
      <c r="C160" s="2">
        <v>5940.4114460721412</v>
      </c>
      <c r="D160" s="2">
        <v>5956.5797706568646</v>
      </c>
      <c r="E160" s="2">
        <v>0</v>
      </c>
      <c r="F160" s="2">
        <v>0</v>
      </c>
      <c r="G160" s="2">
        <f t="shared" si="4"/>
        <v>11896.991216729006</v>
      </c>
      <c r="H160" s="2">
        <f t="shared" si="5"/>
        <v>3.8765041436067142</v>
      </c>
    </row>
    <row r="161" spans="1:8" s="1" customFormat="1" ht="15.4" customHeight="1" x14ac:dyDescent="0.15">
      <c r="A161" s="19" t="s">
        <v>187</v>
      </c>
      <c r="B161" s="16">
        <v>4857</v>
      </c>
      <c r="C161" s="2">
        <v>9401.2963159245337</v>
      </c>
      <c r="D161" s="2">
        <v>9426.8843095732773</v>
      </c>
      <c r="E161" s="2">
        <v>0</v>
      </c>
      <c r="F161" s="2">
        <v>0</v>
      </c>
      <c r="G161" s="2">
        <f t="shared" si="4"/>
        <v>18828.180625497811</v>
      </c>
      <c r="H161" s="2">
        <f t="shared" si="5"/>
        <v>3.8765041436067142</v>
      </c>
    </row>
    <row r="162" spans="1:8" s="1" customFormat="1" ht="15.4" customHeight="1" x14ac:dyDescent="0.15">
      <c r="A162" s="19" t="s">
        <v>188</v>
      </c>
      <c r="B162" s="16">
        <v>1854</v>
      </c>
      <c r="C162" s="2">
        <v>3588.6356536388894</v>
      </c>
      <c r="D162" s="2">
        <v>3598.4030286079587</v>
      </c>
      <c r="E162" s="2">
        <v>3562.9951591820459</v>
      </c>
      <c r="F162" s="2">
        <v>2982.2257212111581</v>
      </c>
      <c r="G162" s="2">
        <f t="shared" si="4"/>
        <v>13732.259562640053</v>
      </c>
      <c r="H162" s="2">
        <f t="shared" si="5"/>
        <v>7.4068282430636749</v>
      </c>
    </row>
    <row r="163" spans="1:8" s="1" customFormat="1" ht="15.4" customHeight="1" x14ac:dyDescent="0.15">
      <c r="A163" s="19" t="s">
        <v>189</v>
      </c>
      <c r="B163" s="16">
        <v>7177</v>
      </c>
      <c r="C163" s="2">
        <v>13891.929927813542</v>
      </c>
      <c r="D163" s="2">
        <v>13929.740310851845</v>
      </c>
      <c r="E163" s="2">
        <v>13792.673278020249</v>
      </c>
      <c r="F163" s="2">
        <v>11544.462783782352</v>
      </c>
      <c r="G163" s="2">
        <f t="shared" si="4"/>
        <v>53158.806300467986</v>
      </c>
      <c r="H163" s="2">
        <f t="shared" si="5"/>
        <v>7.406828243063674</v>
      </c>
    </row>
    <row r="164" spans="1:8" s="1" customFormat="1" ht="15.4" customHeight="1" x14ac:dyDescent="0.15">
      <c r="A164" s="19" t="s">
        <v>190</v>
      </c>
      <c r="B164" s="16">
        <v>3938</v>
      </c>
      <c r="C164" s="2">
        <v>7622.4634325943607</v>
      </c>
      <c r="D164" s="2">
        <v>7643.2098849288795</v>
      </c>
      <c r="E164" s="2">
        <v>7568.0015840662873</v>
      </c>
      <c r="F164" s="2">
        <v>6334.414719595221</v>
      </c>
      <c r="G164" s="2">
        <f t="shared" si="4"/>
        <v>29168.089621184747</v>
      </c>
      <c r="H164" s="2">
        <f t="shared" si="5"/>
        <v>7.406828243063674</v>
      </c>
    </row>
    <row r="165" spans="1:8" s="1" customFormat="1" ht="15.4" customHeight="1" x14ac:dyDescent="0.15">
      <c r="A165" s="19" t="s">
        <v>191</v>
      </c>
      <c r="B165" s="16">
        <v>1865</v>
      </c>
      <c r="C165" s="2">
        <v>0</v>
      </c>
      <c r="D165" s="2">
        <v>3619.7527768898835</v>
      </c>
      <c r="E165" s="2">
        <v>3584.134828411281</v>
      </c>
      <c r="F165" s="2">
        <v>0</v>
      </c>
      <c r="G165" s="2">
        <f t="shared" si="4"/>
        <v>7203.8876053011645</v>
      </c>
      <c r="H165" s="2">
        <f t="shared" si="5"/>
        <v>3.8626743191963349</v>
      </c>
    </row>
    <row r="166" spans="1:8" s="1" customFormat="1" ht="15.4" customHeight="1" x14ac:dyDescent="0.15">
      <c r="A166" s="19" t="s">
        <v>192</v>
      </c>
      <c r="B166" s="16">
        <v>2870</v>
      </c>
      <c r="C166" s="2">
        <v>0</v>
      </c>
      <c r="D166" s="2">
        <v>5570.3434153747803</v>
      </c>
      <c r="E166" s="2">
        <v>0</v>
      </c>
      <c r="F166" s="2">
        <v>4616.4982847227739</v>
      </c>
      <c r="G166" s="2">
        <f t="shared" si="4"/>
        <v>10186.841700097553</v>
      </c>
      <c r="H166" s="2">
        <f t="shared" si="5"/>
        <v>3.5494221951559419</v>
      </c>
    </row>
    <row r="167" spans="1:8" s="1" customFormat="1" ht="15.4" customHeight="1" x14ac:dyDescent="0.15">
      <c r="A167" s="19" t="s">
        <v>193</v>
      </c>
      <c r="B167" s="16">
        <v>2332</v>
      </c>
      <c r="C167" s="2">
        <v>4513.8610271229172</v>
      </c>
      <c r="D167" s="2">
        <v>0</v>
      </c>
      <c r="E167" s="2">
        <v>0</v>
      </c>
      <c r="F167" s="2">
        <v>3751.1059233357173</v>
      </c>
      <c r="G167" s="2">
        <f t="shared" si="4"/>
        <v>8264.9669504586345</v>
      </c>
      <c r="H167" s="2">
        <f t="shared" si="5"/>
        <v>3.5441539238673392</v>
      </c>
    </row>
    <row r="168" spans="1:8" s="1" customFormat="1" ht="15.4" customHeight="1" x14ac:dyDescent="0.15">
      <c r="A168" s="19" t="s">
        <v>194</v>
      </c>
      <c r="B168" s="16">
        <v>1327</v>
      </c>
      <c r="C168" s="2">
        <v>0</v>
      </c>
      <c r="D168" s="2">
        <v>2575.5559972830429</v>
      </c>
      <c r="E168" s="2">
        <v>0</v>
      </c>
      <c r="F168" s="2">
        <v>0</v>
      </c>
      <c r="G168" s="2">
        <f t="shared" si="4"/>
        <v>2575.5559972830429</v>
      </c>
      <c r="H168" s="2">
        <f t="shared" si="5"/>
        <v>1.9408862074476585</v>
      </c>
    </row>
    <row r="169" spans="1:8" s="1" customFormat="1" ht="15.4" customHeight="1" x14ac:dyDescent="0.15">
      <c r="A169" s="19" t="s">
        <v>195</v>
      </c>
      <c r="B169" s="16">
        <v>3828</v>
      </c>
      <c r="C169" s="2">
        <v>0</v>
      </c>
      <c r="D169" s="2">
        <v>7429.712402109637</v>
      </c>
      <c r="E169" s="2">
        <v>0</v>
      </c>
      <c r="F169" s="2">
        <v>6157.4757609473099</v>
      </c>
      <c r="G169" s="2">
        <f t="shared" si="4"/>
        <v>13587.188163056948</v>
      </c>
      <c r="H169" s="2">
        <f t="shared" si="5"/>
        <v>3.5494221951559424</v>
      </c>
    </row>
    <row r="170" spans="1:8" s="1" customFormat="1" ht="15.4" customHeight="1" x14ac:dyDescent="0.15">
      <c r="A170" s="19" t="s">
        <v>196</v>
      </c>
      <c r="B170" s="16">
        <v>2738</v>
      </c>
      <c r="C170" s="2">
        <v>5299.7219092034939</v>
      </c>
      <c r="D170" s="2">
        <v>0</v>
      </c>
      <c r="E170" s="2">
        <v>0</v>
      </c>
      <c r="F170" s="2">
        <v>4404.1715343452806</v>
      </c>
      <c r="G170" s="2">
        <f t="shared" si="4"/>
        <v>9703.8934435487754</v>
      </c>
      <c r="H170" s="2">
        <f t="shared" si="5"/>
        <v>3.5441539238673396</v>
      </c>
    </row>
    <row r="171" spans="1:8" s="1" customFormat="1" ht="15.4" customHeight="1" x14ac:dyDescent="0.15">
      <c r="A171" s="19" t="s">
        <v>197</v>
      </c>
      <c r="B171" s="16">
        <v>3624</v>
      </c>
      <c r="C171" s="2">
        <v>7014.679400640418</v>
      </c>
      <c r="D171" s="2">
        <v>7033.7716157903142</v>
      </c>
      <c r="E171" s="2">
        <v>0</v>
      </c>
      <c r="F171" s="2">
        <v>5829.3344194548199</v>
      </c>
      <c r="G171" s="2">
        <f t="shared" si="4"/>
        <v>19877.785435885551</v>
      </c>
      <c r="H171" s="2">
        <f t="shared" si="5"/>
        <v>5.4850401313149977</v>
      </c>
    </row>
    <row r="172" spans="1:8" s="1" customFormat="1" ht="15.4" customHeight="1" x14ac:dyDescent="0.15">
      <c r="A172" s="19" t="s">
        <v>198</v>
      </c>
      <c r="B172" s="16">
        <v>2475</v>
      </c>
      <c r="C172" s="2">
        <v>4790.654391993663</v>
      </c>
      <c r="D172" s="2">
        <v>4803.6933634329553</v>
      </c>
      <c r="E172" s="2">
        <v>4756.4255765779735</v>
      </c>
      <c r="F172" s="2">
        <v>0</v>
      </c>
      <c r="G172" s="2">
        <f t="shared" si="4"/>
        <v>14350.773332004592</v>
      </c>
      <c r="H172" s="2">
        <f t="shared" si="5"/>
        <v>5.7982922553553911</v>
      </c>
    </row>
    <row r="173" spans="1:8" s="1" customFormat="1" ht="15.4" customHeight="1" x14ac:dyDescent="0.15">
      <c r="A173" s="19" t="s">
        <v>199</v>
      </c>
      <c r="B173" s="16">
        <v>3383</v>
      </c>
      <c r="C173" s="2">
        <v>0</v>
      </c>
      <c r="D173" s="2">
        <v>6566.0180397954291</v>
      </c>
      <c r="E173" s="2">
        <v>6501.4091820457716</v>
      </c>
      <c r="F173" s="2">
        <v>0</v>
      </c>
      <c r="G173" s="2">
        <f t="shared" si="4"/>
        <v>13067.427221841201</v>
      </c>
      <c r="H173" s="2">
        <f t="shared" si="5"/>
        <v>3.8626743191963349</v>
      </c>
    </row>
    <row r="174" spans="1:8" s="1" customFormat="1" ht="15.4" customHeight="1" x14ac:dyDescent="0.15">
      <c r="A174" s="19" t="s">
        <v>200</v>
      </c>
      <c r="B174" s="16">
        <v>1950</v>
      </c>
      <c r="C174" s="2">
        <v>0</v>
      </c>
      <c r="D174" s="2">
        <v>0</v>
      </c>
      <c r="E174" s="2">
        <v>3747.4868179099185</v>
      </c>
      <c r="F174" s="2">
        <v>0</v>
      </c>
      <c r="G174" s="2">
        <f t="shared" si="4"/>
        <v>3747.4868179099185</v>
      </c>
      <c r="H174" s="2">
        <f t="shared" si="5"/>
        <v>1.9217881117486761</v>
      </c>
    </row>
    <row r="175" spans="1:8" s="1" customFormat="1" ht="15.4" customHeight="1" x14ac:dyDescent="0.15">
      <c r="A175" s="19" t="s">
        <v>201</v>
      </c>
      <c r="B175" s="16">
        <v>5361</v>
      </c>
      <c r="C175" s="2">
        <v>10376.847755748697</v>
      </c>
      <c r="D175" s="2">
        <v>10405.090958126897</v>
      </c>
      <c r="E175" s="2">
        <v>10302.706067084653</v>
      </c>
      <c r="F175" s="2">
        <v>8623.3614301041089</v>
      </c>
      <c r="G175" s="2">
        <f t="shared" si="4"/>
        <v>39708.006211064356</v>
      </c>
      <c r="H175" s="2">
        <f t="shared" si="5"/>
        <v>7.406828243063674</v>
      </c>
    </row>
    <row r="176" spans="1:8" s="1" customFormat="1" ht="15.4" customHeight="1" x14ac:dyDescent="0.15">
      <c r="A176" s="19" t="s">
        <v>202</v>
      </c>
      <c r="B176" s="16">
        <v>2012</v>
      </c>
      <c r="C176" s="2">
        <v>0</v>
      </c>
      <c r="D176" s="2">
        <v>0</v>
      </c>
      <c r="E176" s="2">
        <v>0</v>
      </c>
      <c r="F176" s="2">
        <v>3236.374407269067</v>
      </c>
      <c r="G176" s="2">
        <f t="shared" si="4"/>
        <v>3236.374407269067</v>
      </c>
      <c r="H176" s="2">
        <f t="shared" si="5"/>
        <v>1.6085359877082839</v>
      </c>
    </row>
    <row r="177" spans="1:8" s="1" customFormat="1" ht="15.4" customHeight="1" x14ac:dyDescent="0.15">
      <c r="A177" s="60" t="s">
        <v>203</v>
      </c>
      <c r="B177" s="61">
        <v>2756</v>
      </c>
      <c r="C177" s="2">
        <v>5334.5630320543569</v>
      </c>
      <c r="D177" s="2">
        <v>0</v>
      </c>
      <c r="E177" s="2">
        <v>0</v>
      </c>
      <c r="F177" s="2">
        <v>0</v>
      </c>
      <c r="G177" s="2">
        <f t="shared" si="4"/>
        <v>5334.5630320543569</v>
      </c>
      <c r="H177" s="2">
        <f t="shared" si="5"/>
        <v>1.9356179361590555</v>
      </c>
    </row>
    <row r="178" spans="1:8" s="1" customFormat="1" ht="15.4" customHeight="1" x14ac:dyDescent="0.15">
      <c r="A178" s="19" t="s">
        <v>204</v>
      </c>
      <c r="B178" s="16">
        <v>2467</v>
      </c>
      <c r="C178" s="2">
        <v>4775.1694485043899</v>
      </c>
      <c r="D178" s="2">
        <v>4788.1662737733741</v>
      </c>
      <c r="E178" s="2">
        <v>4741.0512716839839</v>
      </c>
      <c r="F178" s="2">
        <v>3968.2582816763356</v>
      </c>
      <c r="G178" s="2">
        <f t="shared" si="4"/>
        <v>18272.645275638082</v>
      </c>
      <c r="H178" s="2">
        <f t="shared" si="5"/>
        <v>7.4068282430636732</v>
      </c>
    </row>
    <row r="179" spans="1:8" s="1" customFormat="1" ht="15.4" customHeight="1" x14ac:dyDescent="0.15">
      <c r="A179" s="19" t="s">
        <v>205</v>
      </c>
      <c r="B179" s="16">
        <v>6333</v>
      </c>
      <c r="C179" s="2">
        <v>12258.268389695299</v>
      </c>
      <c r="D179" s="2">
        <v>12291.632351766022</v>
      </c>
      <c r="E179" s="2">
        <v>12170.684111704366</v>
      </c>
      <c r="F179" s="2">
        <v>10186.858410156561</v>
      </c>
      <c r="G179" s="2">
        <f t="shared" si="4"/>
        <v>46907.443263322246</v>
      </c>
      <c r="H179" s="2">
        <f t="shared" si="5"/>
        <v>7.406828243063674</v>
      </c>
    </row>
    <row r="180" spans="1:8" s="1" customFormat="1" ht="15.4" customHeight="1" x14ac:dyDescent="0.15">
      <c r="A180" s="19" t="s">
        <v>206</v>
      </c>
      <c r="B180" s="16">
        <v>1948</v>
      </c>
      <c r="C180" s="2">
        <v>3770.5837396378402</v>
      </c>
      <c r="D180" s="2">
        <v>3780.846332108039</v>
      </c>
      <c r="E180" s="2">
        <v>0</v>
      </c>
      <c r="F180" s="2">
        <v>3133.4281040557366</v>
      </c>
      <c r="G180" s="2">
        <f t="shared" si="4"/>
        <v>10684.858175801615</v>
      </c>
      <c r="H180" s="2">
        <f t="shared" si="5"/>
        <v>5.4850401313149977</v>
      </c>
    </row>
    <row r="181" spans="1:8" s="1" customFormat="1" ht="15.4" customHeight="1" x14ac:dyDescent="0.15">
      <c r="A181" s="19" t="s">
        <v>207</v>
      </c>
      <c r="B181" s="16">
        <v>1694</v>
      </c>
      <c r="C181" s="2">
        <v>3278.9367838534399</v>
      </c>
      <c r="D181" s="2">
        <v>3287.8612354163338</v>
      </c>
      <c r="E181" s="2">
        <v>0</v>
      </c>
      <c r="F181" s="2">
        <v>2724.8599631778325</v>
      </c>
      <c r="G181" s="2">
        <f t="shared" si="4"/>
        <v>9291.6579824476066</v>
      </c>
      <c r="H181" s="2">
        <f t="shared" si="5"/>
        <v>5.4850401313149977</v>
      </c>
    </row>
    <row r="182" spans="1:8" s="1" customFormat="1" ht="15.4" customHeight="1" x14ac:dyDescent="0.15">
      <c r="A182" s="19" t="s">
        <v>208</v>
      </c>
      <c r="B182" s="16">
        <v>4216</v>
      </c>
      <c r="C182" s="2">
        <v>8160.5652188465792</v>
      </c>
      <c r="D182" s="2">
        <v>0</v>
      </c>
      <c r="E182" s="2">
        <v>8102.2586791324193</v>
      </c>
      <c r="F182" s="2">
        <v>6781.5877241781236</v>
      </c>
      <c r="G182" s="2">
        <f t="shared" si="4"/>
        <v>23044.411622157124</v>
      </c>
      <c r="H182" s="2">
        <f t="shared" si="5"/>
        <v>5.465942035616016</v>
      </c>
    </row>
    <row r="183" spans="1:8" s="1" customFormat="1" ht="15.4" customHeight="1" x14ac:dyDescent="0.15">
      <c r="A183" s="19" t="s">
        <v>209</v>
      </c>
      <c r="B183" s="16">
        <v>2101</v>
      </c>
      <c r="C183" s="2">
        <v>0</v>
      </c>
      <c r="D183" s="2">
        <v>0</v>
      </c>
      <c r="E183" s="2">
        <v>0</v>
      </c>
      <c r="F183" s="2">
        <v>0</v>
      </c>
      <c r="G183" s="2">
        <f t="shared" si="4"/>
        <v>0</v>
      </c>
      <c r="H183" s="2">
        <f t="shared" si="5"/>
        <v>0</v>
      </c>
    </row>
    <row r="184" spans="1:8" s="1" customFormat="1" ht="15.4" customHeight="1" x14ac:dyDescent="0.15">
      <c r="A184" s="19" t="s">
        <v>210</v>
      </c>
      <c r="B184" s="16">
        <v>7103</v>
      </c>
      <c r="C184" s="2">
        <v>0</v>
      </c>
      <c r="D184" s="2">
        <v>0</v>
      </c>
      <c r="E184" s="2">
        <v>13650.460957750847</v>
      </c>
      <c r="F184" s="2">
        <v>11425.431120691939</v>
      </c>
      <c r="G184" s="2">
        <f t="shared" si="4"/>
        <v>25075.892078442786</v>
      </c>
      <c r="H184" s="2">
        <f t="shared" si="5"/>
        <v>3.5303240994569598</v>
      </c>
    </row>
    <row r="185" spans="1:8" s="1" customFormat="1" ht="15.4" customHeight="1" x14ac:dyDescent="0.15">
      <c r="A185" s="19" t="s">
        <v>211</v>
      </c>
      <c r="B185" s="16">
        <v>3872</v>
      </c>
      <c r="C185" s="2">
        <v>7494.7126488078629</v>
      </c>
      <c r="D185" s="2">
        <v>0</v>
      </c>
      <c r="E185" s="2">
        <v>7441.1635686908739</v>
      </c>
      <c r="F185" s="2">
        <v>6228.2513444064743</v>
      </c>
      <c r="G185" s="2">
        <f t="shared" si="4"/>
        <v>21164.12756190521</v>
      </c>
      <c r="H185" s="2">
        <f t="shared" si="5"/>
        <v>5.4659420356160151</v>
      </c>
    </row>
    <row r="186" spans="1:8" s="1" customFormat="1" ht="15.4" customHeight="1" x14ac:dyDescent="0.15">
      <c r="A186" s="60" t="s">
        <v>212</v>
      </c>
      <c r="B186" s="61">
        <v>3869</v>
      </c>
      <c r="C186" s="2">
        <v>0</v>
      </c>
      <c r="D186" s="2">
        <v>7509.2887366149916</v>
      </c>
      <c r="E186" s="2">
        <v>0</v>
      </c>
      <c r="F186" s="2">
        <v>6223.4257364433497</v>
      </c>
      <c r="G186" s="2">
        <f t="shared" si="4"/>
        <v>13732.714473058342</v>
      </c>
      <c r="H186" s="2">
        <f t="shared" si="5"/>
        <v>3.5494221951559428</v>
      </c>
    </row>
    <row r="187" spans="1:8" s="1" customFormat="1" ht="15.4" customHeight="1" x14ac:dyDescent="0.15">
      <c r="A187" s="60" t="s">
        <v>213</v>
      </c>
      <c r="B187" s="61">
        <v>799</v>
      </c>
      <c r="C187" s="2">
        <v>1546.5587309910854</v>
      </c>
      <c r="D187" s="2">
        <v>1550.7680797506791</v>
      </c>
      <c r="E187" s="2">
        <v>1535.5087012871923</v>
      </c>
      <c r="F187" s="2">
        <v>1285.2202541789186</v>
      </c>
      <c r="G187" s="2">
        <f t="shared" si="4"/>
        <v>5918.0557662078745</v>
      </c>
      <c r="H187" s="2">
        <f t="shared" si="5"/>
        <v>7.4068282430636732</v>
      </c>
    </row>
    <row r="188" spans="1:8" s="1" customFormat="1" ht="15.4" customHeight="1" x14ac:dyDescent="0.15">
      <c r="A188" s="19" t="s">
        <v>214</v>
      </c>
      <c r="B188" s="16">
        <v>1818</v>
      </c>
      <c r="C188" s="2">
        <v>3518.9534079371633</v>
      </c>
      <c r="D188" s="2">
        <v>3528.5311251398434</v>
      </c>
      <c r="E188" s="2">
        <v>0</v>
      </c>
      <c r="F188" s="2">
        <v>0</v>
      </c>
      <c r="G188" s="2">
        <f t="shared" si="4"/>
        <v>7047.4845330770067</v>
      </c>
      <c r="H188" s="2">
        <f t="shared" si="5"/>
        <v>3.8765041436067142</v>
      </c>
    </row>
    <row r="189" spans="1:8" s="1" customFormat="1" ht="15.4" customHeight="1" x14ac:dyDescent="0.15">
      <c r="A189" s="19" t="s">
        <v>215</v>
      </c>
      <c r="B189" s="16">
        <v>461</v>
      </c>
      <c r="C189" s="2">
        <v>892.31986856932463</v>
      </c>
      <c r="D189" s="2">
        <v>894.74854163337068</v>
      </c>
      <c r="E189" s="2">
        <v>885.94431951613979</v>
      </c>
      <c r="F189" s="2">
        <v>741.53509033351872</v>
      </c>
      <c r="G189" s="2">
        <f t="shared" si="4"/>
        <v>3414.5478200523539</v>
      </c>
      <c r="H189" s="2">
        <f t="shared" si="5"/>
        <v>7.406828243063674</v>
      </c>
    </row>
    <row r="190" spans="1:8" s="1" customFormat="1" ht="15.4" customHeight="1" x14ac:dyDescent="0.15">
      <c r="A190" s="19" t="s">
        <v>216</v>
      </c>
      <c r="B190" s="16">
        <v>2981</v>
      </c>
      <c r="C190" s="2">
        <v>5770.0770676901448</v>
      </c>
      <c r="D190" s="2">
        <v>0</v>
      </c>
      <c r="E190" s="2">
        <v>5728.8503611228043</v>
      </c>
      <c r="F190" s="2">
        <v>4795.0457793583937</v>
      </c>
      <c r="G190" s="2">
        <f t="shared" si="4"/>
        <v>16293.973208171343</v>
      </c>
      <c r="H190" s="2">
        <f t="shared" si="5"/>
        <v>5.465942035616016</v>
      </c>
    </row>
    <row r="191" spans="1:8" s="1" customFormat="1" ht="15.4" customHeight="1" x14ac:dyDescent="0.15">
      <c r="A191" s="19" t="s">
        <v>217</v>
      </c>
      <c r="B191" s="16">
        <v>1039</v>
      </c>
      <c r="C191" s="2">
        <v>2011.1070356692589</v>
      </c>
      <c r="D191" s="2">
        <v>2016.5807695381172</v>
      </c>
      <c r="E191" s="2">
        <v>1996.7378481068745</v>
      </c>
      <c r="F191" s="2">
        <v>0</v>
      </c>
      <c r="G191" s="2">
        <f t="shared" si="4"/>
        <v>6024.4256533142507</v>
      </c>
      <c r="H191" s="2">
        <f t="shared" si="5"/>
        <v>5.7982922553553902</v>
      </c>
    </row>
    <row r="192" spans="1:8" s="1" customFormat="1" ht="15.4" customHeight="1" x14ac:dyDescent="0.15">
      <c r="A192" s="19" t="s">
        <v>218</v>
      </c>
      <c r="B192" s="16">
        <v>1511</v>
      </c>
      <c r="C192" s="2">
        <v>0</v>
      </c>
      <c r="D192" s="2">
        <v>2932.6790594534123</v>
      </c>
      <c r="E192" s="2">
        <v>2903.8218368522498</v>
      </c>
      <c r="F192" s="2">
        <v>2430.4978774272167</v>
      </c>
      <c r="G192" s="2">
        <f t="shared" si="4"/>
        <v>8266.9987737328793</v>
      </c>
      <c r="H192" s="2">
        <f t="shared" si="5"/>
        <v>5.4712103069046192</v>
      </c>
    </row>
    <row r="193" spans="1:8" s="1" customFormat="1" ht="15.4" customHeight="1" x14ac:dyDescent="0.15">
      <c r="A193" s="19" t="s">
        <v>219</v>
      </c>
      <c r="B193" s="16">
        <v>3236</v>
      </c>
      <c r="C193" s="2">
        <v>6263.6596414107044</v>
      </c>
      <c r="D193" s="2">
        <v>0</v>
      </c>
      <c r="E193" s="2">
        <v>6218.906329618716</v>
      </c>
      <c r="F193" s="2">
        <v>0</v>
      </c>
      <c r="G193" s="2">
        <f t="shared" si="4"/>
        <v>12482.56597102942</v>
      </c>
      <c r="H193" s="2">
        <f t="shared" si="5"/>
        <v>3.8574060479077317</v>
      </c>
    </row>
    <row r="194" spans="1:8" s="1" customFormat="1" ht="15.4" customHeight="1" x14ac:dyDescent="0.15">
      <c r="A194" s="19" t="s">
        <v>220</v>
      </c>
      <c r="B194" s="16">
        <v>4805</v>
      </c>
      <c r="C194" s="2">
        <v>9300.6441832442615</v>
      </c>
      <c r="D194" s="2">
        <v>0</v>
      </c>
      <c r="E194" s="2">
        <v>0</v>
      </c>
      <c r="F194" s="2">
        <v>7729.0154209383027</v>
      </c>
      <c r="G194" s="2">
        <f t="shared" si="4"/>
        <v>17029.659604182565</v>
      </c>
      <c r="H194" s="2">
        <f t="shared" si="5"/>
        <v>3.5441539238673392</v>
      </c>
    </row>
    <row r="195" spans="1:8" s="1" customFormat="1" ht="15.4" customHeight="1" x14ac:dyDescent="0.15">
      <c r="A195" s="19" t="s">
        <v>221</v>
      </c>
      <c r="B195" s="16">
        <v>3648</v>
      </c>
      <c r="C195" s="2">
        <v>0</v>
      </c>
      <c r="D195" s="2">
        <v>7080.3528847690586</v>
      </c>
      <c r="E195" s="2">
        <v>7010.6830316591713</v>
      </c>
      <c r="F195" s="2">
        <v>0</v>
      </c>
      <c r="G195" s="2">
        <f t="shared" si="4"/>
        <v>14091.035916428231</v>
      </c>
      <c r="H195" s="2">
        <f t="shared" si="5"/>
        <v>3.8626743191963353</v>
      </c>
    </row>
    <row r="196" spans="1:8" s="1" customFormat="1" ht="15.4" customHeight="1" x14ac:dyDescent="0.15">
      <c r="A196" s="19" t="s">
        <v>222</v>
      </c>
      <c r="B196" s="16">
        <v>4478</v>
      </c>
      <c r="C196" s="2">
        <v>0</v>
      </c>
      <c r="D196" s="2">
        <v>8691.2884369506155</v>
      </c>
      <c r="E196" s="2">
        <v>8605.7671644105721</v>
      </c>
      <c r="F196" s="2">
        <v>7203.0241529576942</v>
      </c>
      <c r="G196" s="2">
        <f t="shared" ref="G196:G259" si="6">C196+D196+E196+F196</f>
        <v>24500.079754318882</v>
      </c>
      <c r="H196" s="2">
        <f t="shared" ref="H196:H259" si="7">G196/B196</f>
        <v>5.4712103069046183</v>
      </c>
    </row>
    <row r="197" spans="1:8" s="1" customFormat="1" ht="15.4" customHeight="1" x14ac:dyDescent="0.15">
      <c r="A197" s="19" t="s">
        <v>223</v>
      </c>
      <c r="B197" s="16">
        <v>2396</v>
      </c>
      <c r="C197" s="2">
        <v>0</v>
      </c>
      <c r="D197" s="2">
        <v>4650.3633530445895</v>
      </c>
      <c r="E197" s="2">
        <v>4604.6043157498279</v>
      </c>
      <c r="F197" s="2">
        <v>3854.0522265490476</v>
      </c>
      <c r="G197" s="2">
        <f t="shared" si="6"/>
        <v>13109.019895343465</v>
      </c>
      <c r="H197" s="2">
        <f t="shared" si="7"/>
        <v>5.4712103069046183</v>
      </c>
    </row>
    <row r="198" spans="1:8" s="1" customFormat="1" ht="15.4" customHeight="1" x14ac:dyDescent="0.15">
      <c r="A198" s="19" t="s">
        <v>224</v>
      </c>
      <c r="B198" s="16">
        <v>2875</v>
      </c>
      <c r="C198" s="2">
        <v>5564.9015664572853</v>
      </c>
      <c r="D198" s="2">
        <v>5580.0478464120188</v>
      </c>
      <c r="E198" s="2">
        <v>0</v>
      </c>
      <c r="F198" s="2">
        <v>4624.5409646613152</v>
      </c>
      <c r="G198" s="2">
        <f t="shared" si="6"/>
        <v>15769.490377530619</v>
      </c>
      <c r="H198" s="2">
        <f t="shared" si="7"/>
        <v>5.4850401313149977</v>
      </c>
    </row>
    <row r="199" spans="1:8" s="1" customFormat="1" ht="15.4" customHeight="1" x14ac:dyDescent="0.15">
      <c r="A199" s="19" t="s">
        <v>225</v>
      </c>
      <c r="B199" s="16">
        <v>4988</v>
      </c>
      <c r="C199" s="2">
        <v>9654.862265561369</v>
      </c>
      <c r="D199" s="2">
        <v>0</v>
      </c>
      <c r="E199" s="2">
        <v>0</v>
      </c>
      <c r="F199" s="2">
        <v>0</v>
      </c>
      <c r="G199" s="2">
        <f t="shared" si="6"/>
        <v>9654.862265561369</v>
      </c>
      <c r="H199" s="2">
        <f t="shared" si="7"/>
        <v>1.9356179361590555</v>
      </c>
    </row>
    <row r="200" spans="1:8" s="1" customFormat="1" ht="15.4" customHeight="1" x14ac:dyDescent="0.15">
      <c r="A200" s="19" t="s">
        <v>226</v>
      </c>
      <c r="B200" s="16">
        <v>1334</v>
      </c>
      <c r="C200" s="2">
        <v>0</v>
      </c>
      <c r="D200" s="2">
        <v>0</v>
      </c>
      <c r="E200" s="2">
        <v>0</v>
      </c>
      <c r="F200" s="2">
        <v>0</v>
      </c>
      <c r="G200" s="2">
        <f t="shared" si="6"/>
        <v>0</v>
      </c>
      <c r="H200" s="2">
        <f t="shared" si="7"/>
        <v>0</v>
      </c>
    </row>
    <row r="201" spans="1:8" s="1" customFormat="1" ht="15.4" customHeight="1" x14ac:dyDescent="0.15">
      <c r="A201" s="19" t="s">
        <v>227</v>
      </c>
      <c r="B201" s="16">
        <v>3955</v>
      </c>
      <c r="C201" s="2">
        <v>7655.3689375090653</v>
      </c>
      <c r="D201" s="2">
        <v>7676.2049504554898</v>
      </c>
      <c r="E201" s="2">
        <v>7600.6719819660148</v>
      </c>
      <c r="F201" s="2">
        <v>6361.7598313862618</v>
      </c>
      <c r="G201" s="2">
        <f t="shared" si="6"/>
        <v>29294.00570131683</v>
      </c>
      <c r="H201" s="2">
        <f t="shared" si="7"/>
        <v>7.406828243063674</v>
      </c>
    </row>
    <row r="202" spans="1:8" s="1" customFormat="1" ht="15.4" customHeight="1" x14ac:dyDescent="0.15">
      <c r="A202" s="19" t="s">
        <v>228</v>
      </c>
      <c r="B202" s="16">
        <v>2623</v>
      </c>
      <c r="C202" s="2">
        <v>0</v>
      </c>
      <c r="D202" s="2">
        <v>0</v>
      </c>
      <c r="E202" s="2">
        <v>0</v>
      </c>
      <c r="F202" s="2">
        <v>0</v>
      </c>
      <c r="G202" s="2">
        <f t="shared" si="6"/>
        <v>0</v>
      </c>
      <c r="H202" s="2">
        <f t="shared" si="7"/>
        <v>0</v>
      </c>
    </row>
    <row r="203" spans="1:8" s="1" customFormat="1" ht="15.4" customHeight="1" x14ac:dyDescent="0.15">
      <c r="A203" s="19" t="s">
        <v>229</v>
      </c>
      <c r="B203" s="16">
        <v>2377</v>
      </c>
      <c r="C203" s="2">
        <v>4600.9638342500748</v>
      </c>
      <c r="D203" s="2">
        <v>0</v>
      </c>
      <c r="E203" s="2">
        <v>0</v>
      </c>
      <c r="F203" s="2">
        <v>3823.4900427825901</v>
      </c>
      <c r="G203" s="2">
        <f t="shared" si="6"/>
        <v>8424.4538770326653</v>
      </c>
      <c r="H203" s="2">
        <f t="shared" si="7"/>
        <v>3.5441539238673392</v>
      </c>
    </row>
    <row r="204" spans="1:8" s="1" customFormat="1" ht="15.4" customHeight="1" x14ac:dyDescent="0.15">
      <c r="A204" s="19" t="s">
        <v>230</v>
      </c>
      <c r="B204" s="16">
        <v>7405</v>
      </c>
      <c r="C204" s="2">
        <v>0</v>
      </c>
      <c r="D204" s="2">
        <v>14372.262366149913</v>
      </c>
      <c r="E204" s="2">
        <v>14230.840967498949</v>
      </c>
      <c r="F204" s="2">
        <v>11911.208988979841</v>
      </c>
      <c r="G204" s="2">
        <f t="shared" si="6"/>
        <v>40514.312322628699</v>
      </c>
      <c r="H204" s="2">
        <f t="shared" si="7"/>
        <v>5.4712103069046183</v>
      </c>
    </row>
    <row r="205" spans="1:8" s="1" customFormat="1" ht="15.4" customHeight="1" x14ac:dyDescent="0.15">
      <c r="A205" s="60" t="s">
        <v>231</v>
      </c>
      <c r="B205" s="61">
        <v>4689</v>
      </c>
      <c r="C205" s="2">
        <v>9076.1125026498121</v>
      </c>
      <c r="D205" s="2">
        <v>9100.8154267220707</v>
      </c>
      <c r="E205" s="2">
        <v>0</v>
      </c>
      <c r="F205" s="2">
        <v>7542.4252463641424</v>
      </c>
      <c r="G205" s="2">
        <f t="shared" si="6"/>
        <v>25719.353175736025</v>
      </c>
      <c r="H205" s="2">
        <f t="shared" si="7"/>
        <v>5.4850401313149977</v>
      </c>
    </row>
    <row r="206" spans="1:8" s="1" customFormat="1" ht="15.4" customHeight="1" x14ac:dyDescent="0.15">
      <c r="A206" s="19" t="s">
        <v>232</v>
      </c>
      <c r="B206" s="16">
        <v>3084</v>
      </c>
      <c r="C206" s="2">
        <v>0</v>
      </c>
      <c r="D206" s="2">
        <v>5985.6930637685791</v>
      </c>
      <c r="E206" s="2">
        <v>0</v>
      </c>
      <c r="F206" s="2">
        <v>4960.7249860923466</v>
      </c>
      <c r="G206" s="2">
        <f t="shared" si="6"/>
        <v>10946.418049860926</v>
      </c>
      <c r="H206" s="2">
        <f t="shared" si="7"/>
        <v>3.5494221951559424</v>
      </c>
    </row>
    <row r="207" spans="1:8" s="1" customFormat="1" ht="15.4" customHeight="1" x14ac:dyDescent="0.15">
      <c r="A207" s="19" t="s">
        <v>233</v>
      </c>
      <c r="B207" s="16">
        <v>3530</v>
      </c>
      <c r="C207" s="2">
        <v>6832.7313146414663</v>
      </c>
      <c r="D207" s="2">
        <v>6851.3283122902349</v>
      </c>
      <c r="E207" s="2">
        <v>6783.9120344728271</v>
      </c>
      <c r="F207" s="2">
        <v>5678.1320366102409</v>
      </c>
      <c r="G207" s="2">
        <f t="shared" si="6"/>
        <v>26146.103698014769</v>
      </c>
      <c r="H207" s="2">
        <f t="shared" si="7"/>
        <v>7.406828243063674</v>
      </c>
    </row>
    <row r="208" spans="1:8" s="1" customFormat="1" ht="15.4" customHeight="1" x14ac:dyDescent="0.15">
      <c r="A208" s="19" t="s">
        <v>234</v>
      </c>
      <c r="B208" s="16">
        <v>2869</v>
      </c>
      <c r="C208" s="2">
        <v>5553.287858840331</v>
      </c>
      <c r="D208" s="2">
        <v>0</v>
      </c>
      <c r="E208" s="2">
        <v>5513.6100926069521</v>
      </c>
      <c r="F208" s="2">
        <v>0</v>
      </c>
      <c r="G208" s="2">
        <f t="shared" si="6"/>
        <v>11066.897951447283</v>
      </c>
      <c r="H208" s="2">
        <f t="shared" si="7"/>
        <v>3.8574060479077321</v>
      </c>
    </row>
    <row r="209" spans="1:8" s="1" customFormat="1" ht="15.4" customHeight="1" x14ac:dyDescent="0.15">
      <c r="A209" s="19" t="s">
        <v>235</v>
      </c>
      <c r="B209" s="16">
        <v>2951</v>
      </c>
      <c r="C209" s="2">
        <v>5712.008529605373</v>
      </c>
      <c r="D209" s="2">
        <v>0</v>
      </c>
      <c r="E209" s="2">
        <v>5671.1967177703436</v>
      </c>
      <c r="F209" s="2">
        <v>4746.7896997271455</v>
      </c>
      <c r="G209" s="2">
        <f t="shared" si="6"/>
        <v>16129.994947102863</v>
      </c>
      <c r="H209" s="2">
        <f t="shared" si="7"/>
        <v>5.465942035616016</v>
      </c>
    </row>
    <row r="210" spans="1:8" s="1" customFormat="1" ht="15.4" customHeight="1" x14ac:dyDescent="0.15">
      <c r="A210" s="19" t="s">
        <v>236</v>
      </c>
      <c r="B210" s="16">
        <v>882</v>
      </c>
      <c r="C210" s="2">
        <v>0</v>
      </c>
      <c r="D210" s="2">
        <v>1711.861634968835</v>
      </c>
      <c r="E210" s="2">
        <v>0</v>
      </c>
      <c r="F210" s="2">
        <v>1418.7287411587063</v>
      </c>
      <c r="G210" s="2">
        <f t="shared" si="6"/>
        <v>3130.5903761275413</v>
      </c>
      <c r="H210" s="2">
        <f t="shared" si="7"/>
        <v>3.5494221951559424</v>
      </c>
    </row>
    <row r="211" spans="1:8" s="1" customFormat="1" ht="15.4" customHeight="1" x14ac:dyDescent="0.15">
      <c r="A211" s="19" t="s">
        <v>237</v>
      </c>
      <c r="B211" s="16">
        <v>5050</v>
      </c>
      <c r="C211" s="2">
        <v>9774.8705776032311</v>
      </c>
      <c r="D211" s="2">
        <v>9801.4753476106762</v>
      </c>
      <c r="E211" s="2">
        <v>9705.0299643308153</v>
      </c>
      <c r="F211" s="2">
        <v>8123.1067379268325</v>
      </c>
      <c r="G211" s="2">
        <f t="shared" si="6"/>
        <v>37404.48262747156</v>
      </c>
      <c r="H211" s="2">
        <f t="shared" si="7"/>
        <v>7.4068282430636749</v>
      </c>
    </row>
    <row r="212" spans="1:8" s="1" customFormat="1" ht="15.4" customHeight="1" x14ac:dyDescent="0.15">
      <c r="A212" s="19" t="s">
        <v>238</v>
      </c>
      <c r="B212" s="16">
        <v>3762</v>
      </c>
      <c r="C212" s="2">
        <v>0</v>
      </c>
      <c r="D212" s="2">
        <v>0</v>
      </c>
      <c r="E212" s="2">
        <v>0</v>
      </c>
      <c r="F212" s="2">
        <v>0</v>
      </c>
      <c r="G212" s="2">
        <f t="shared" si="6"/>
        <v>0</v>
      </c>
      <c r="H212" s="2">
        <f t="shared" si="7"/>
        <v>0</v>
      </c>
    </row>
    <row r="213" spans="1:8" s="1" customFormat="1" ht="15.4" customHeight="1" x14ac:dyDescent="0.15">
      <c r="A213" s="19" t="s">
        <v>239</v>
      </c>
      <c r="B213" s="16">
        <v>4318</v>
      </c>
      <c r="C213" s="2">
        <v>8357.9982483348031</v>
      </c>
      <c r="D213" s="2">
        <v>0</v>
      </c>
      <c r="E213" s="2">
        <v>0</v>
      </c>
      <c r="F213" s="2">
        <v>6945.6583949243686</v>
      </c>
      <c r="G213" s="2">
        <f t="shared" si="6"/>
        <v>15303.656643259172</v>
      </c>
      <c r="H213" s="2">
        <f t="shared" si="7"/>
        <v>3.5441539238673396</v>
      </c>
    </row>
    <row r="214" spans="1:8" s="1" customFormat="1" ht="15.4" customHeight="1" x14ac:dyDescent="0.15">
      <c r="A214" s="19" t="s">
        <v>240</v>
      </c>
      <c r="B214" s="16">
        <v>2696</v>
      </c>
      <c r="C214" s="2">
        <v>5218.4259558848134</v>
      </c>
      <c r="D214" s="2">
        <v>5232.6292152788874</v>
      </c>
      <c r="E214" s="2">
        <v>0</v>
      </c>
      <c r="F214" s="2">
        <v>4336.613022861533</v>
      </c>
      <c r="G214" s="2">
        <f t="shared" si="6"/>
        <v>14787.668194025235</v>
      </c>
      <c r="H214" s="2">
        <f t="shared" si="7"/>
        <v>5.4850401313149977</v>
      </c>
    </row>
    <row r="215" spans="1:8" s="1" customFormat="1" ht="15.4" customHeight="1" x14ac:dyDescent="0.15">
      <c r="A215" s="19" t="s">
        <v>241</v>
      </c>
      <c r="B215" s="16">
        <v>2795</v>
      </c>
      <c r="C215" s="2">
        <v>0</v>
      </c>
      <c r="D215" s="2">
        <v>5424.7769498162061</v>
      </c>
      <c r="E215" s="2">
        <v>0</v>
      </c>
      <c r="F215" s="2">
        <v>0</v>
      </c>
      <c r="G215" s="2">
        <f t="shared" si="6"/>
        <v>5424.7769498162061</v>
      </c>
      <c r="H215" s="2">
        <f t="shared" si="7"/>
        <v>1.9408862074476587</v>
      </c>
    </row>
    <row r="216" spans="1:8" s="1" customFormat="1" ht="15.4" customHeight="1" x14ac:dyDescent="0.15">
      <c r="A216" s="19" t="s">
        <v>242</v>
      </c>
      <c r="B216" s="16">
        <v>4021</v>
      </c>
      <c r="C216" s="2">
        <v>0</v>
      </c>
      <c r="D216" s="2">
        <v>7804.3034401470359</v>
      </c>
      <c r="E216" s="2">
        <v>0</v>
      </c>
      <c r="F216" s="2">
        <v>6467.9232065750084</v>
      </c>
      <c r="G216" s="2">
        <f t="shared" si="6"/>
        <v>14272.226646722043</v>
      </c>
      <c r="H216" s="2">
        <f t="shared" si="7"/>
        <v>3.5494221951559419</v>
      </c>
    </row>
    <row r="217" spans="1:8" s="1" customFormat="1" ht="15.4" customHeight="1" x14ac:dyDescent="0.15">
      <c r="A217" s="19" t="s">
        <v>243</v>
      </c>
      <c r="B217" s="16">
        <v>3369</v>
      </c>
      <c r="C217" s="2">
        <v>6521.0968269198584</v>
      </c>
      <c r="D217" s="2">
        <v>6538.8456328911616</v>
      </c>
      <c r="E217" s="2">
        <v>6474.50414848129</v>
      </c>
      <c r="F217" s="2">
        <v>0</v>
      </c>
      <c r="G217" s="2">
        <f t="shared" si="6"/>
        <v>19534.44660829231</v>
      </c>
      <c r="H217" s="2">
        <f t="shared" si="7"/>
        <v>5.7982922553553902</v>
      </c>
    </row>
    <row r="218" spans="1:8" s="1" customFormat="1" ht="15.4" customHeight="1" x14ac:dyDescent="0.15">
      <c r="A218" s="19" t="s">
        <v>244</v>
      </c>
      <c r="B218" s="16">
        <v>2596</v>
      </c>
      <c r="C218" s="2">
        <v>5024.8641622689083</v>
      </c>
      <c r="D218" s="2">
        <v>0</v>
      </c>
      <c r="E218" s="2">
        <v>0</v>
      </c>
      <c r="F218" s="2">
        <v>4175.7594240907047</v>
      </c>
      <c r="G218" s="2">
        <f t="shared" si="6"/>
        <v>9200.6235863596121</v>
      </c>
      <c r="H218" s="2">
        <f t="shared" si="7"/>
        <v>3.5441539238673392</v>
      </c>
    </row>
    <row r="219" spans="1:8" s="1" customFormat="1" ht="15.4" customHeight="1" x14ac:dyDescent="0.15">
      <c r="A219" s="19" t="s">
        <v>245</v>
      </c>
      <c r="B219" s="16">
        <v>3819</v>
      </c>
      <c r="C219" s="2">
        <v>7392.1248981914341</v>
      </c>
      <c r="D219" s="2">
        <v>7412.2444262426088</v>
      </c>
      <c r="E219" s="2">
        <v>7339.3087987681947</v>
      </c>
      <c r="F219" s="2">
        <v>6142.9989370579351</v>
      </c>
      <c r="G219" s="2">
        <f t="shared" si="6"/>
        <v>28286.677060260172</v>
      </c>
      <c r="H219" s="2">
        <f t="shared" si="7"/>
        <v>7.406828243063674</v>
      </c>
    </row>
    <row r="220" spans="1:8" s="1" customFormat="1" ht="15.4" customHeight="1" x14ac:dyDescent="0.15">
      <c r="A220" s="19" t="s">
        <v>246</v>
      </c>
      <c r="B220" s="16">
        <v>1262</v>
      </c>
      <c r="C220" s="2">
        <v>2442.7498354327281</v>
      </c>
      <c r="D220" s="2">
        <v>2449.3983937989451</v>
      </c>
      <c r="E220" s="2">
        <v>2425.2965970268297</v>
      </c>
      <c r="F220" s="2">
        <v>2029.9724164878539</v>
      </c>
      <c r="G220" s="2">
        <f t="shared" si="6"/>
        <v>9347.4172427463564</v>
      </c>
      <c r="H220" s="2">
        <f t="shared" si="7"/>
        <v>7.406828243063674</v>
      </c>
    </row>
    <row r="221" spans="1:8" s="1" customFormat="1" ht="15.4" customHeight="1" x14ac:dyDescent="0.15">
      <c r="A221" s="19" t="s">
        <v>247</v>
      </c>
      <c r="B221" s="16">
        <v>3181</v>
      </c>
      <c r="C221" s="2">
        <v>0</v>
      </c>
      <c r="D221" s="2">
        <v>6173.9590258910021</v>
      </c>
      <c r="E221" s="2">
        <v>6113.2079834725391</v>
      </c>
      <c r="F221" s="2">
        <v>5116.7529769000503</v>
      </c>
      <c r="G221" s="2">
        <f t="shared" si="6"/>
        <v>17403.919986263591</v>
      </c>
      <c r="H221" s="2">
        <f t="shared" si="7"/>
        <v>5.4712103069046183</v>
      </c>
    </row>
    <row r="222" spans="1:8" s="1" customFormat="1" ht="15.4" customHeight="1" x14ac:dyDescent="0.15">
      <c r="A222" s="19" t="s">
        <v>248</v>
      </c>
      <c r="B222" s="16">
        <v>2028</v>
      </c>
      <c r="C222" s="2">
        <v>3925.4331745305649</v>
      </c>
      <c r="D222" s="2">
        <v>0</v>
      </c>
      <c r="E222" s="2">
        <v>0</v>
      </c>
      <c r="F222" s="2">
        <v>3262.110983072399</v>
      </c>
      <c r="G222" s="2">
        <f t="shared" si="6"/>
        <v>7187.5441576029643</v>
      </c>
      <c r="H222" s="2">
        <f t="shared" si="7"/>
        <v>3.5441539238673396</v>
      </c>
    </row>
    <row r="223" spans="1:8" s="1" customFormat="1" ht="15.4" customHeight="1" x14ac:dyDescent="0.15">
      <c r="A223" s="19" t="s">
        <v>249</v>
      </c>
      <c r="B223" s="16">
        <v>3587</v>
      </c>
      <c r="C223" s="2">
        <v>6943.0615370025325</v>
      </c>
      <c r="D223" s="2">
        <v>6961.958826114751</v>
      </c>
      <c r="E223" s="2">
        <v>6893.4539568425016</v>
      </c>
      <c r="F223" s="2">
        <v>5769.8185879096136</v>
      </c>
      <c r="G223" s="2">
        <f t="shared" si="6"/>
        <v>26568.2929078694</v>
      </c>
      <c r="H223" s="2">
        <f t="shared" si="7"/>
        <v>7.406828243063674</v>
      </c>
    </row>
    <row r="224" spans="1:8" s="1" customFormat="1" ht="15.4" customHeight="1" x14ac:dyDescent="0.15">
      <c r="A224" s="19" t="s">
        <v>250</v>
      </c>
      <c r="B224" s="16">
        <v>4839</v>
      </c>
      <c r="C224" s="2">
        <v>9366.4551930736707</v>
      </c>
      <c r="D224" s="2">
        <v>9391.948357839221</v>
      </c>
      <c r="E224" s="2">
        <v>0</v>
      </c>
      <c r="F224" s="2">
        <v>7783.7056445203843</v>
      </c>
      <c r="G224" s="2">
        <f t="shared" si="6"/>
        <v>26542.109195433277</v>
      </c>
      <c r="H224" s="2">
        <f t="shared" si="7"/>
        <v>5.4850401313149986</v>
      </c>
    </row>
    <row r="225" spans="1:8" s="1" customFormat="1" ht="15.4" customHeight="1" x14ac:dyDescent="0.15">
      <c r="A225" s="19" t="s">
        <v>251</v>
      </c>
      <c r="B225" s="16">
        <v>4620</v>
      </c>
      <c r="C225" s="2">
        <v>8942.5548650548371</v>
      </c>
      <c r="D225" s="2">
        <v>0</v>
      </c>
      <c r="E225" s="2">
        <v>8878.6610762788841</v>
      </c>
      <c r="F225" s="2">
        <v>7431.4362632122702</v>
      </c>
      <c r="G225" s="2">
        <f t="shared" si="6"/>
        <v>25252.652204545993</v>
      </c>
      <c r="H225" s="2">
        <f t="shared" si="7"/>
        <v>5.465942035616016</v>
      </c>
    </row>
    <row r="226" spans="1:8" s="1" customFormat="1" ht="15.4" customHeight="1" x14ac:dyDescent="0.15">
      <c r="A226" s="19" t="s">
        <v>252</v>
      </c>
      <c r="B226" s="16">
        <v>2770</v>
      </c>
      <c r="C226" s="2">
        <v>5361.6616831605843</v>
      </c>
      <c r="D226" s="2">
        <v>0</v>
      </c>
      <c r="E226" s="2">
        <v>5323.353069543833</v>
      </c>
      <c r="F226" s="2">
        <v>4455.6446859519456</v>
      </c>
      <c r="G226" s="2">
        <f t="shared" si="6"/>
        <v>15140.659438656363</v>
      </c>
      <c r="H226" s="2">
        <f t="shared" si="7"/>
        <v>5.4659420356160151</v>
      </c>
    </row>
    <row r="227" spans="1:8" s="1" customFormat="1" ht="15.4" customHeight="1" x14ac:dyDescent="0.15">
      <c r="A227" s="19" t="s">
        <v>253</v>
      </c>
      <c r="B227" s="16">
        <v>2168</v>
      </c>
      <c r="C227" s="2">
        <v>0</v>
      </c>
      <c r="D227" s="2">
        <v>4207.8412977465241</v>
      </c>
      <c r="E227" s="2">
        <v>0</v>
      </c>
      <c r="F227" s="2">
        <v>3487.3060213515591</v>
      </c>
      <c r="G227" s="2">
        <f t="shared" si="6"/>
        <v>7695.1473190980832</v>
      </c>
      <c r="H227" s="2">
        <f t="shared" si="7"/>
        <v>3.5494221951559424</v>
      </c>
    </row>
    <row r="228" spans="1:8" s="1" customFormat="1" ht="15.4" customHeight="1" x14ac:dyDescent="0.15">
      <c r="A228" s="19" t="s">
        <v>254</v>
      </c>
      <c r="B228" s="16">
        <v>2800</v>
      </c>
      <c r="C228" s="2">
        <v>0</v>
      </c>
      <c r="D228" s="2">
        <v>5434.4813808534436</v>
      </c>
      <c r="E228" s="2">
        <v>0</v>
      </c>
      <c r="F228" s="2">
        <v>0</v>
      </c>
      <c r="G228" s="2">
        <f t="shared" si="6"/>
        <v>5434.4813808534436</v>
      </c>
      <c r="H228" s="2">
        <f t="shared" si="7"/>
        <v>1.9408862074476585</v>
      </c>
    </row>
    <row r="229" spans="1:8" s="1" customFormat="1" ht="15.4" customHeight="1" x14ac:dyDescent="0.15">
      <c r="A229" s="19" t="s">
        <v>255</v>
      </c>
      <c r="B229" s="16">
        <v>2367</v>
      </c>
      <c r="C229" s="2">
        <v>4581.6076548884848</v>
      </c>
      <c r="D229" s="2">
        <v>4594.0776530286075</v>
      </c>
      <c r="E229" s="2">
        <v>4548.8724605091165</v>
      </c>
      <c r="F229" s="2">
        <v>3807.4046829055073</v>
      </c>
      <c r="G229" s="2">
        <f t="shared" si="6"/>
        <v>17531.962451331718</v>
      </c>
      <c r="H229" s="2">
        <f t="shared" si="7"/>
        <v>7.4068282430636749</v>
      </c>
    </row>
    <row r="230" spans="1:8" s="1" customFormat="1" ht="15.4" customHeight="1" x14ac:dyDescent="0.15">
      <c r="A230" s="19" t="s">
        <v>256</v>
      </c>
      <c r="B230" s="16">
        <v>3189</v>
      </c>
      <c r="C230" s="2">
        <v>6172.6855984112281</v>
      </c>
      <c r="D230" s="2">
        <v>6189.4861155505832</v>
      </c>
      <c r="E230" s="2">
        <v>6128.5822883665287</v>
      </c>
      <c r="F230" s="2">
        <v>5129.6212648017163</v>
      </c>
      <c r="G230" s="2">
        <f t="shared" si="6"/>
        <v>23620.375267130057</v>
      </c>
      <c r="H230" s="2">
        <f t="shared" si="7"/>
        <v>7.406828243063674</v>
      </c>
    </row>
    <row r="231" spans="1:8" s="1" customFormat="1" ht="15.4" customHeight="1" x14ac:dyDescent="0.15">
      <c r="A231" s="19" t="s">
        <v>257</v>
      </c>
      <c r="B231" s="16">
        <v>4470</v>
      </c>
      <c r="C231" s="2">
        <v>8652.2121746309786</v>
      </c>
      <c r="D231" s="2">
        <v>8675.7613472910343</v>
      </c>
      <c r="E231" s="2">
        <v>0</v>
      </c>
      <c r="F231" s="2">
        <v>7190.1558650560282</v>
      </c>
      <c r="G231" s="2">
        <f t="shared" si="6"/>
        <v>24518.129386978042</v>
      </c>
      <c r="H231" s="2">
        <f t="shared" si="7"/>
        <v>5.4850401313149986</v>
      </c>
    </row>
    <row r="232" spans="1:8" s="1" customFormat="1" ht="15.4" customHeight="1" x14ac:dyDescent="0.15">
      <c r="A232" s="19" t="s">
        <v>258</v>
      </c>
      <c r="B232" s="16">
        <v>2025</v>
      </c>
      <c r="C232" s="2">
        <v>3919.6263207220877</v>
      </c>
      <c r="D232" s="2">
        <v>3930.2945700815089</v>
      </c>
      <c r="E232" s="2">
        <v>3891.6209262910697</v>
      </c>
      <c r="F232" s="2">
        <v>3257.2853751092744</v>
      </c>
      <c r="G232" s="2">
        <f t="shared" si="6"/>
        <v>14998.827192203938</v>
      </c>
      <c r="H232" s="2">
        <f t="shared" si="7"/>
        <v>7.4068282430636732</v>
      </c>
    </row>
    <row r="233" spans="1:8" s="1" customFormat="1" ht="15.4" customHeight="1" x14ac:dyDescent="0.15">
      <c r="A233" s="19" t="s">
        <v>259</v>
      </c>
      <c r="B233" s="16">
        <v>2110</v>
      </c>
      <c r="C233" s="2">
        <v>4084.1538452956074</v>
      </c>
      <c r="D233" s="2">
        <v>0</v>
      </c>
      <c r="E233" s="2">
        <v>0</v>
      </c>
      <c r="F233" s="2">
        <v>3394.0109340644785</v>
      </c>
      <c r="G233" s="2">
        <f t="shared" si="6"/>
        <v>7478.164779360086</v>
      </c>
      <c r="H233" s="2">
        <f t="shared" si="7"/>
        <v>3.5441539238673392</v>
      </c>
    </row>
    <row r="234" spans="1:8" s="1" customFormat="1" ht="15.4" customHeight="1" x14ac:dyDescent="0.15">
      <c r="A234" s="19" t="s">
        <v>260</v>
      </c>
      <c r="B234" s="16">
        <v>7957</v>
      </c>
      <c r="C234" s="2">
        <v>0</v>
      </c>
      <c r="D234" s="2">
        <v>0</v>
      </c>
      <c r="E234" s="2">
        <v>0</v>
      </c>
      <c r="F234" s="2">
        <v>0</v>
      </c>
      <c r="G234" s="2">
        <f t="shared" si="6"/>
        <v>0</v>
      </c>
      <c r="H234" s="2">
        <f t="shared" si="7"/>
        <v>0</v>
      </c>
    </row>
    <row r="235" spans="1:8" s="1" customFormat="1" ht="15.4" customHeight="1" x14ac:dyDescent="0.15">
      <c r="A235" s="19" t="s">
        <v>261</v>
      </c>
      <c r="B235" s="16">
        <v>3979</v>
      </c>
      <c r="C235" s="2">
        <v>0</v>
      </c>
      <c r="D235" s="2">
        <v>0</v>
      </c>
      <c r="E235" s="2">
        <v>0</v>
      </c>
      <c r="F235" s="2">
        <v>6400.3646950912607</v>
      </c>
      <c r="G235" s="2">
        <f t="shared" si="6"/>
        <v>6400.3646950912607</v>
      </c>
      <c r="H235" s="2">
        <f t="shared" si="7"/>
        <v>1.6085359877082837</v>
      </c>
    </row>
    <row r="236" spans="1:8" s="1" customFormat="1" ht="15.4" customHeight="1" x14ac:dyDescent="0.15">
      <c r="A236" s="19" t="s">
        <v>262</v>
      </c>
      <c r="B236" s="16">
        <v>5922</v>
      </c>
      <c r="C236" s="2">
        <v>11462.729417933928</v>
      </c>
      <c r="D236" s="2">
        <v>11493.928120505034</v>
      </c>
      <c r="E236" s="2">
        <v>11380.82919777566</v>
      </c>
      <c r="F236" s="2">
        <v>9525.7501192084565</v>
      </c>
      <c r="G236" s="2">
        <f t="shared" si="6"/>
        <v>43863.236855423078</v>
      </c>
      <c r="H236" s="2">
        <f t="shared" si="7"/>
        <v>7.406828243063674</v>
      </c>
    </row>
    <row r="237" spans="1:8" s="1" customFormat="1" ht="15.4" customHeight="1" x14ac:dyDescent="0.15">
      <c r="A237" s="19" t="s">
        <v>263</v>
      </c>
      <c r="B237" s="16">
        <v>3828</v>
      </c>
      <c r="C237" s="2">
        <v>7409.5454596168656</v>
      </c>
      <c r="D237" s="2">
        <v>0</v>
      </c>
      <c r="E237" s="2">
        <v>0</v>
      </c>
      <c r="F237" s="2">
        <v>6157.4757609473099</v>
      </c>
      <c r="G237" s="2">
        <f t="shared" si="6"/>
        <v>13567.021220564176</v>
      </c>
      <c r="H237" s="2">
        <f t="shared" si="7"/>
        <v>3.5441539238673396</v>
      </c>
    </row>
    <row r="238" spans="1:8" s="1" customFormat="1" ht="15.4" customHeight="1" x14ac:dyDescent="0.15">
      <c r="A238" s="19" t="s">
        <v>264</v>
      </c>
      <c r="B238" s="16">
        <v>4159</v>
      </c>
      <c r="C238" s="2">
        <v>0</v>
      </c>
      <c r="D238" s="2">
        <v>8072.1457367748117</v>
      </c>
      <c r="E238" s="2">
        <v>7992.7167567627439</v>
      </c>
      <c r="F238" s="2">
        <v>6689.9011728787518</v>
      </c>
      <c r="G238" s="2">
        <f t="shared" si="6"/>
        <v>22754.763666416307</v>
      </c>
      <c r="H238" s="2">
        <f t="shared" si="7"/>
        <v>5.4712103069046183</v>
      </c>
    </row>
    <row r="239" spans="1:8" s="1" customFormat="1" ht="15.4" customHeight="1" x14ac:dyDescent="0.15">
      <c r="A239" s="19" t="s">
        <v>265</v>
      </c>
      <c r="B239" s="16">
        <v>1949</v>
      </c>
      <c r="C239" s="2">
        <v>3772.5193575739995</v>
      </c>
      <c r="D239" s="2">
        <v>3782.7872183154868</v>
      </c>
      <c r="E239" s="2">
        <v>0</v>
      </c>
      <c r="F239" s="2">
        <v>3135.036640043445</v>
      </c>
      <c r="G239" s="2">
        <f t="shared" si="6"/>
        <v>10690.343215932931</v>
      </c>
      <c r="H239" s="2">
        <f t="shared" si="7"/>
        <v>5.4850401313149977</v>
      </c>
    </row>
    <row r="240" spans="1:8" s="1" customFormat="1" ht="15.4" customHeight="1" x14ac:dyDescent="0.15">
      <c r="A240" s="19" t="s">
        <v>266</v>
      </c>
      <c r="B240" s="16">
        <v>2710</v>
      </c>
      <c r="C240" s="2">
        <v>5245.5246069910409</v>
      </c>
      <c r="D240" s="2">
        <v>5259.8016221831549</v>
      </c>
      <c r="E240" s="2">
        <v>0</v>
      </c>
      <c r="F240" s="2">
        <v>4359.1325266894492</v>
      </c>
      <c r="G240" s="2">
        <f t="shared" si="6"/>
        <v>14864.458755863645</v>
      </c>
      <c r="H240" s="2">
        <f t="shared" si="7"/>
        <v>5.4850401313149977</v>
      </c>
    </row>
    <row r="241" spans="1:8" s="1" customFormat="1" ht="15.4" customHeight="1" x14ac:dyDescent="0.15">
      <c r="A241" s="19" t="s">
        <v>267</v>
      </c>
      <c r="B241" s="16">
        <v>1062</v>
      </c>
      <c r="C241" s="2">
        <v>2055.626248200917</v>
      </c>
      <c r="D241" s="2">
        <v>0</v>
      </c>
      <c r="E241" s="2">
        <v>2040.9389746770942</v>
      </c>
      <c r="F241" s="2">
        <v>0</v>
      </c>
      <c r="G241" s="2">
        <f t="shared" si="6"/>
        <v>4096.5652228780109</v>
      </c>
      <c r="H241" s="2">
        <f t="shared" si="7"/>
        <v>3.8574060479077317</v>
      </c>
    </row>
    <row r="242" spans="1:8" s="1" customFormat="1" ht="15.4" customHeight="1" x14ac:dyDescent="0.15">
      <c r="A242" s="19" t="s">
        <v>268</v>
      </c>
      <c r="B242" s="16">
        <v>2000</v>
      </c>
      <c r="C242" s="2">
        <v>0</v>
      </c>
      <c r="D242" s="2">
        <v>3881.7724148953175</v>
      </c>
      <c r="E242" s="2">
        <v>3843.5762234973527</v>
      </c>
      <c r="F242" s="2">
        <v>3217.0719754165675</v>
      </c>
      <c r="G242" s="2">
        <f t="shared" si="6"/>
        <v>10942.420613809238</v>
      </c>
      <c r="H242" s="2">
        <f t="shared" si="7"/>
        <v>5.4712103069046192</v>
      </c>
    </row>
    <row r="243" spans="1:8" s="1" customFormat="1" ht="15.4" customHeight="1" x14ac:dyDescent="0.15">
      <c r="A243" s="19" t="s">
        <v>269</v>
      </c>
      <c r="B243" s="16">
        <v>3845</v>
      </c>
      <c r="C243" s="2">
        <v>0</v>
      </c>
      <c r="D243" s="2">
        <v>0</v>
      </c>
      <c r="E243" s="2">
        <v>0</v>
      </c>
      <c r="F243" s="2">
        <v>0</v>
      </c>
      <c r="G243" s="2">
        <f t="shared" si="6"/>
        <v>0</v>
      </c>
      <c r="H243" s="2">
        <f t="shared" si="7"/>
        <v>0</v>
      </c>
    </row>
    <row r="244" spans="1:8" s="1" customFormat="1" ht="15.4" customHeight="1" x14ac:dyDescent="0.15">
      <c r="A244" s="19" t="s">
        <v>270</v>
      </c>
      <c r="B244" s="16">
        <v>4187</v>
      </c>
      <c r="C244" s="2">
        <v>8104.432298697966</v>
      </c>
      <c r="D244" s="2">
        <v>0</v>
      </c>
      <c r="E244" s="2">
        <v>0</v>
      </c>
      <c r="F244" s="2">
        <v>0</v>
      </c>
      <c r="G244" s="2">
        <f t="shared" si="6"/>
        <v>8104.432298697966</v>
      </c>
      <c r="H244" s="2">
        <f t="shared" si="7"/>
        <v>1.9356179361590555</v>
      </c>
    </row>
    <row r="245" spans="1:8" s="1" customFormat="1" ht="15.4" customHeight="1" x14ac:dyDescent="0.15">
      <c r="A245" s="19" t="s">
        <v>271</v>
      </c>
      <c r="B245" s="16">
        <v>1230</v>
      </c>
      <c r="C245" s="2">
        <v>0</v>
      </c>
      <c r="D245" s="2">
        <v>0</v>
      </c>
      <c r="E245" s="2">
        <v>0</v>
      </c>
      <c r="F245" s="2">
        <v>0</v>
      </c>
      <c r="G245" s="2">
        <f t="shared" si="6"/>
        <v>0</v>
      </c>
      <c r="H245" s="2">
        <f t="shared" si="7"/>
        <v>0</v>
      </c>
    </row>
    <row r="246" spans="1:8" s="1" customFormat="1" ht="15.4" customHeight="1" x14ac:dyDescent="0.15">
      <c r="A246" s="19" t="s">
        <v>272</v>
      </c>
      <c r="B246" s="16">
        <v>1350</v>
      </c>
      <c r="C246" s="2">
        <v>2613.084213814725</v>
      </c>
      <c r="D246" s="2">
        <v>2620.196380054339</v>
      </c>
      <c r="E246" s="2">
        <v>0</v>
      </c>
      <c r="F246" s="2">
        <v>2171.5235834061828</v>
      </c>
      <c r="G246" s="2">
        <f t="shared" si="6"/>
        <v>7404.8041772752458</v>
      </c>
      <c r="H246" s="2">
        <f t="shared" si="7"/>
        <v>5.4850401313149968</v>
      </c>
    </row>
    <row r="247" spans="1:8" s="1" customFormat="1" ht="15.4" customHeight="1" x14ac:dyDescent="0.15">
      <c r="A247" s="19" t="s">
        <v>273</v>
      </c>
      <c r="B247" s="16">
        <v>2735</v>
      </c>
      <c r="C247" s="2">
        <v>0</v>
      </c>
      <c r="D247" s="2">
        <v>5308.3237773693463</v>
      </c>
      <c r="E247" s="2">
        <v>5256.0904856326297</v>
      </c>
      <c r="F247" s="2">
        <v>4399.345926382156</v>
      </c>
      <c r="G247" s="2">
        <f t="shared" si="6"/>
        <v>14963.760189384131</v>
      </c>
      <c r="H247" s="2">
        <f t="shared" si="7"/>
        <v>5.4712103069046183</v>
      </c>
    </row>
    <row r="248" spans="1:8" s="1" customFormat="1" ht="15.4" customHeight="1" x14ac:dyDescent="0.15">
      <c r="A248" s="19" t="s">
        <v>274</v>
      </c>
      <c r="B248" s="16">
        <v>5172</v>
      </c>
      <c r="C248" s="2">
        <v>10011.015965814637</v>
      </c>
      <c r="D248" s="2">
        <v>10038.263464919291</v>
      </c>
      <c r="E248" s="2">
        <v>0</v>
      </c>
      <c r="F248" s="2">
        <v>8319.348128427242</v>
      </c>
      <c r="G248" s="2">
        <f t="shared" si="6"/>
        <v>28368.62755916117</v>
      </c>
      <c r="H248" s="2">
        <f t="shared" si="7"/>
        <v>5.4850401313149977</v>
      </c>
    </row>
    <row r="249" spans="1:8" s="1" customFormat="1" ht="15.4" customHeight="1" x14ac:dyDescent="0.15">
      <c r="A249" s="19" t="s">
        <v>275</v>
      </c>
      <c r="B249" s="16">
        <v>3830</v>
      </c>
      <c r="C249" s="2">
        <v>7413.4166954891825</v>
      </c>
      <c r="D249" s="2">
        <v>7433.5941745245327</v>
      </c>
      <c r="E249" s="2">
        <v>7360.4484679974303</v>
      </c>
      <c r="F249" s="2">
        <v>6160.6928329227267</v>
      </c>
      <c r="G249" s="2">
        <f t="shared" si="6"/>
        <v>28368.152170933874</v>
      </c>
      <c r="H249" s="2">
        <f t="shared" si="7"/>
        <v>7.4068282430636749</v>
      </c>
    </row>
    <row r="250" spans="1:8" s="1" customFormat="1" ht="15.4" customHeight="1" x14ac:dyDescent="0.15">
      <c r="A250" s="19" t="s">
        <v>276</v>
      </c>
      <c r="B250" s="16">
        <v>1918</v>
      </c>
      <c r="C250" s="2">
        <v>0</v>
      </c>
      <c r="D250" s="2">
        <v>0</v>
      </c>
      <c r="E250" s="2">
        <v>3685.9895983339611</v>
      </c>
      <c r="F250" s="2">
        <v>3085.172024424488</v>
      </c>
      <c r="G250" s="2">
        <f t="shared" si="6"/>
        <v>6771.1616227584491</v>
      </c>
      <c r="H250" s="2">
        <f t="shared" si="7"/>
        <v>3.5303240994569598</v>
      </c>
    </row>
    <row r="251" spans="1:8" s="1" customFormat="1" ht="15.4" customHeight="1" x14ac:dyDescent="0.15">
      <c r="A251" s="19" t="s">
        <v>277</v>
      </c>
      <c r="B251" s="16">
        <v>2303</v>
      </c>
      <c r="C251" s="2">
        <v>4457.7281069743049</v>
      </c>
      <c r="D251" s="2">
        <v>4469.8609357519581</v>
      </c>
      <c r="E251" s="2">
        <v>4425.8780213572009</v>
      </c>
      <c r="F251" s="2">
        <v>3704.458379692177</v>
      </c>
      <c r="G251" s="2">
        <f t="shared" si="6"/>
        <v>17057.925443775643</v>
      </c>
      <c r="H251" s="2">
        <f t="shared" si="7"/>
        <v>7.4068282430636749</v>
      </c>
    </row>
    <row r="252" spans="1:8" s="1" customFormat="1" ht="15.4" customHeight="1" x14ac:dyDescent="0.15">
      <c r="A252" s="19" t="s">
        <v>278</v>
      </c>
      <c r="B252" s="16">
        <v>6233</v>
      </c>
      <c r="C252" s="2">
        <v>12064.706596079393</v>
      </c>
      <c r="D252" s="2">
        <v>12097.543731021256</v>
      </c>
      <c r="E252" s="2">
        <v>11978.505300529499</v>
      </c>
      <c r="F252" s="2">
        <v>10026.004811385732</v>
      </c>
      <c r="G252" s="2">
        <f t="shared" si="6"/>
        <v>46166.760439015881</v>
      </c>
      <c r="H252" s="2">
        <f t="shared" si="7"/>
        <v>7.406828243063674</v>
      </c>
    </row>
    <row r="253" spans="1:8" s="1" customFormat="1" ht="15.4" customHeight="1" x14ac:dyDescent="0.15">
      <c r="A253" s="60" t="s">
        <v>279</v>
      </c>
      <c r="B253" s="61">
        <v>6069</v>
      </c>
      <c r="C253" s="2">
        <v>11747.265254549307</v>
      </c>
      <c r="D253" s="2">
        <v>11779.23839299984</v>
      </c>
      <c r="E253" s="2">
        <v>11663.332050202716</v>
      </c>
      <c r="F253" s="2">
        <v>9762.2049094015729</v>
      </c>
      <c r="G253" s="2">
        <f t="shared" si="6"/>
        <v>44952.040607153438</v>
      </c>
      <c r="H253" s="2">
        <f t="shared" si="7"/>
        <v>7.406828243063674</v>
      </c>
    </row>
    <row r="254" spans="1:8" s="1" customFormat="1" ht="15.4" customHeight="1" x14ac:dyDescent="0.15">
      <c r="A254" s="19" t="s">
        <v>280</v>
      </c>
      <c r="B254" s="16">
        <v>4394</v>
      </c>
      <c r="C254" s="2">
        <v>8505.1052114828908</v>
      </c>
      <c r="D254" s="2">
        <v>8528.2539955250122</v>
      </c>
      <c r="E254" s="2">
        <v>8444.336963023683</v>
      </c>
      <c r="F254" s="2">
        <v>7067.9071299901989</v>
      </c>
      <c r="G254" s="2">
        <f t="shared" si="6"/>
        <v>32545.603300021787</v>
      </c>
      <c r="H254" s="2">
        <f t="shared" si="7"/>
        <v>7.4068282430636749</v>
      </c>
    </row>
    <row r="255" spans="1:8" s="1" customFormat="1" ht="15.4" customHeight="1" x14ac:dyDescent="0.15">
      <c r="A255" s="19" t="s">
        <v>281</v>
      </c>
      <c r="B255" s="16">
        <v>5416</v>
      </c>
      <c r="C255" s="2">
        <v>10483.306742237444</v>
      </c>
      <c r="D255" s="2">
        <v>0</v>
      </c>
      <c r="E255" s="2">
        <v>10408.40441323083</v>
      </c>
      <c r="F255" s="2">
        <v>8711.8309094280648</v>
      </c>
      <c r="G255" s="2">
        <f t="shared" si="6"/>
        <v>29603.542064896341</v>
      </c>
      <c r="H255" s="2">
        <f t="shared" si="7"/>
        <v>5.465942035616016</v>
      </c>
    </row>
    <row r="256" spans="1:8" s="1" customFormat="1" ht="15.4" customHeight="1" x14ac:dyDescent="0.15">
      <c r="A256" s="60" t="s">
        <v>282</v>
      </c>
      <c r="B256" s="61">
        <v>769</v>
      </c>
      <c r="C256" s="2">
        <v>1488.490192906314</v>
      </c>
      <c r="D256" s="2">
        <v>1492.5414935272495</v>
      </c>
      <c r="E256" s="2">
        <v>1477.855057934732</v>
      </c>
      <c r="F256" s="2">
        <v>1236.9641745476702</v>
      </c>
      <c r="G256" s="2">
        <f t="shared" si="6"/>
        <v>5695.8509189159658</v>
      </c>
      <c r="H256" s="2">
        <f t="shared" si="7"/>
        <v>7.4068282430636749</v>
      </c>
    </row>
    <row r="257" spans="1:8" s="1" customFormat="1" ht="15.4" customHeight="1" x14ac:dyDescent="0.15">
      <c r="A257" s="19" t="s">
        <v>283</v>
      </c>
      <c r="B257" s="16">
        <v>2484</v>
      </c>
      <c r="C257" s="2">
        <v>4808.0749534190945</v>
      </c>
      <c r="D257" s="2">
        <v>4821.1613392999843</v>
      </c>
      <c r="E257" s="2">
        <v>4773.7216695837124</v>
      </c>
      <c r="F257" s="2">
        <v>3995.6033934673765</v>
      </c>
      <c r="G257" s="2">
        <f t="shared" si="6"/>
        <v>18398.561355770169</v>
      </c>
      <c r="H257" s="2">
        <f t="shared" si="7"/>
        <v>7.4068282430636749</v>
      </c>
    </row>
    <row r="258" spans="1:8" s="1" customFormat="1" ht="15.4" customHeight="1" x14ac:dyDescent="0.15">
      <c r="A258" s="19" t="s">
        <v>284</v>
      </c>
      <c r="B258" s="16">
        <v>1635</v>
      </c>
      <c r="C258" s="2">
        <v>3164.7353256200558</v>
      </c>
      <c r="D258" s="2">
        <v>3173.3489491769219</v>
      </c>
      <c r="E258" s="2">
        <v>3142.1235627090855</v>
      </c>
      <c r="F258" s="2">
        <v>2629.956339903044</v>
      </c>
      <c r="G258" s="2">
        <f t="shared" si="6"/>
        <v>12110.164177409108</v>
      </c>
      <c r="H258" s="2">
        <f t="shared" si="7"/>
        <v>7.406828243063674</v>
      </c>
    </row>
    <row r="259" spans="1:8" s="1" customFormat="1" ht="15.4" customHeight="1" x14ac:dyDescent="0.15">
      <c r="A259" s="19" t="s">
        <v>285</v>
      </c>
      <c r="B259" s="16">
        <v>2287</v>
      </c>
      <c r="C259" s="2">
        <v>0</v>
      </c>
      <c r="D259" s="2">
        <v>4438.8067564327957</v>
      </c>
      <c r="E259" s="2">
        <v>0</v>
      </c>
      <c r="F259" s="2">
        <v>3678.721803888845</v>
      </c>
      <c r="G259" s="2">
        <f t="shared" si="6"/>
        <v>8117.5285603216407</v>
      </c>
      <c r="H259" s="2">
        <f t="shared" si="7"/>
        <v>3.5494221951559428</v>
      </c>
    </row>
    <row r="260" spans="1:8" s="1" customFormat="1" ht="15.4" customHeight="1" x14ac:dyDescent="0.15">
      <c r="A260" s="19" t="s">
        <v>286</v>
      </c>
      <c r="B260" s="16">
        <v>5109</v>
      </c>
      <c r="C260" s="2">
        <v>9889.0720358366161</v>
      </c>
      <c r="D260" s="2">
        <v>9915.9876338500871</v>
      </c>
      <c r="E260" s="2">
        <v>9818.4154629239874</v>
      </c>
      <c r="F260" s="2">
        <v>0</v>
      </c>
      <c r="G260" s="2">
        <f t="shared" ref="G260:G289" si="8">C260+D260+E260+F260</f>
        <v>29623.475132610693</v>
      </c>
      <c r="H260" s="2">
        <f t="shared" ref="H260:H289" si="9">G260/B260</f>
        <v>5.7982922553553911</v>
      </c>
    </row>
    <row r="261" spans="1:8" s="1" customFormat="1" ht="15.4" customHeight="1" x14ac:dyDescent="0.15">
      <c r="A261" s="19" t="s">
        <v>287</v>
      </c>
      <c r="B261" s="16">
        <v>7284</v>
      </c>
      <c r="C261" s="2">
        <v>14099.041046982562</v>
      </c>
      <c r="D261" s="2">
        <v>14137.415135048745</v>
      </c>
      <c r="E261" s="2">
        <v>13998.304605977359</v>
      </c>
      <c r="F261" s="2">
        <v>11716.576134467137</v>
      </c>
      <c r="G261" s="2">
        <f t="shared" si="8"/>
        <v>53951.336922475806</v>
      </c>
      <c r="H261" s="2">
        <f t="shared" si="9"/>
        <v>7.4068282430636749</v>
      </c>
    </row>
    <row r="262" spans="1:8" s="1" customFormat="1" ht="15.4" customHeight="1" x14ac:dyDescent="0.15">
      <c r="A262" s="19" t="s">
        <v>288</v>
      </c>
      <c r="B262" s="16">
        <v>1913</v>
      </c>
      <c r="C262" s="2">
        <v>3702.8371118722735</v>
      </c>
      <c r="D262" s="2">
        <v>3712.9153148473706</v>
      </c>
      <c r="E262" s="2">
        <v>0</v>
      </c>
      <c r="F262" s="2">
        <v>0</v>
      </c>
      <c r="G262" s="2">
        <f t="shared" si="8"/>
        <v>7415.7524267196441</v>
      </c>
      <c r="H262" s="2">
        <f t="shared" si="9"/>
        <v>3.8765041436067142</v>
      </c>
    </row>
    <row r="263" spans="1:8" s="1" customFormat="1" ht="15.4" customHeight="1" x14ac:dyDescent="0.15">
      <c r="A263" s="19" t="s">
        <v>289</v>
      </c>
      <c r="B263" s="16">
        <v>4412</v>
      </c>
      <c r="C263" s="2">
        <v>0</v>
      </c>
      <c r="D263" s="2">
        <v>8563.1899472590703</v>
      </c>
      <c r="E263" s="2">
        <v>8478.9291490351607</v>
      </c>
      <c r="F263" s="2">
        <v>7096.8607777689476</v>
      </c>
      <c r="G263" s="2">
        <f t="shared" si="8"/>
        <v>24138.979874063178</v>
      </c>
      <c r="H263" s="2">
        <f t="shared" si="9"/>
        <v>5.4712103069046183</v>
      </c>
    </row>
    <row r="264" spans="1:8" s="1" customFormat="1" ht="15.4" customHeight="1" x14ac:dyDescent="0.15">
      <c r="A264" s="19" t="s">
        <v>290</v>
      </c>
      <c r="B264" s="16">
        <v>854</v>
      </c>
      <c r="C264" s="2">
        <v>1653.0177174798337</v>
      </c>
      <c r="D264" s="2">
        <v>1657.5168211603004</v>
      </c>
      <c r="E264" s="2">
        <v>0</v>
      </c>
      <c r="F264" s="2">
        <v>1373.6897335028743</v>
      </c>
      <c r="G264" s="2">
        <f t="shared" si="8"/>
        <v>4684.2242721430084</v>
      </c>
      <c r="H264" s="2">
        <f t="shared" si="9"/>
        <v>5.4850401313149986</v>
      </c>
    </row>
    <row r="265" spans="1:8" s="1" customFormat="1" ht="15.4" customHeight="1" x14ac:dyDescent="0.15">
      <c r="A265" s="19" t="s">
        <v>291</v>
      </c>
      <c r="B265" s="16">
        <v>3399</v>
      </c>
      <c r="C265" s="2">
        <v>0</v>
      </c>
      <c r="D265" s="2">
        <v>0</v>
      </c>
      <c r="E265" s="2">
        <v>0</v>
      </c>
      <c r="F265" s="2">
        <v>5467.4138222204565</v>
      </c>
      <c r="G265" s="2">
        <f t="shared" si="8"/>
        <v>5467.4138222204565</v>
      </c>
      <c r="H265" s="2">
        <f t="shared" si="9"/>
        <v>1.6085359877082837</v>
      </c>
    </row>
    <row r="266" spans="1:8" s="1" customFormat="1" ht="15.4" customHeight="1" x14ac:dyDescent="0.15">
      <c r="A266" s="19" t="s">
        <v>292</v>
      </c>
      <c r="B266" s="16">
        <v>2091</v>
      </c>
      <c r="C266" s="2">
        <v>0</v>
      </c>
      <c r="D266" s="2">
        <v>0</v>
      </c>
      <c r="E266" s="2">
        <v>4018.4589416664821</v>
      </c>
      <c r="F266" s="2">
        <v>3363.448750298021</v>
      </c>
      <c r="G266" s="2">
        <f t="shared" si="8"/>
        <v>7381.9076919645031</v>
      </c>
      <c r="H266" s="2">
        <f t="shared" si="9"/>
        <v>3.5303240994569598</v>
      </c>
    </row>
    <row r="267" spans="1:8" s="1" customFormat="1" ht="15.4" customHeight="1" x14ac:dyDescent="0.15">
      <c r="A267" s="19" t="s">
        <v>293</v>
      </c>
      <c r="B267" s="16">
        <v>4785</v>
      </c>
      <c r="C267" s="2">
        <v>9261.9318245210816</v>
      </c>
      <c r="D267" s="2">
        <v>9287.1405026370467</v>
      </c>
      <c r="E267" s="2">
        <v>9195.7561147174165</v>
      </c>
      <c r="F267" s="2">
        <v>7696.8447011841372</v>
      </c>
      <c r="G267" s="2">
        <f t="shared" si="8"/>
        <v>35441.673143059685</v>
      </c>
      <c r="H267" s="2">
        <f t="shared" si="9"/>
        <v>7.4068282430636749</v>
      </c>
    </row>
    <row r="268" spans="1:8" s="1" customFormat="1" ht="15.4" customHeight="1" x14ac:dyDescent="0.15">
      <c r="A268" s="19" t="s">
        <v>294</v>
      </c>
      <c r="B268" s="16">
        <v>3537</v>
      </c>
      <c r="C268" s="2">
        <v>0</v>
      </c>
      <c r="D268" s="2">
        <v>6864.9145157423682</v>
      </c>
      <c r="E268" s="2">
        <v>0</v>
      </c>
      <c r="F268" s="2">
        <v>5689.391788524199</v>
      </c>
      <c r="G268" s="2">
        <f t="shared" si="8"/>
        <v>12554.306304266567</v>
      </c>
      <c r="H268" s="2">
        <f t="shared" si="9"/>
        <v>3.5494221951559419</v>
      </c>
    </row>
    <row r="269" spans="1:8" s="1" customFormat="1" ht="15.4" customHeight="1" x14ac:dyDescent="0.15">
      <c r="A269" s="19" t="s">
        <v>295</v>
      </c>
      <c r="B269" s="16">
        <v>4205</v>
      </c>
      <c r="C269" s="2">
        <v>8139.273421548829</v>
      </c>
      <c r="D269" s="2">
        <v>8161.4265023174048</v>
      </c>
      <c r="E269" s="2">
        <v>8081.1190099031837</v>
      </c>
      <c r="F269" s="2">
        <v>6763.893828313333</v>
      </c>
      <c r="G269" s="2">
        <f t="shared" si="8"/>
        <v>31145.712762082749</v>
      </c>
      <c r="H269" s="2">
        <f t="shared" si="9"/>
        <v>7.406828243063674</v>
      </c>
    </row>
    <row r="270" spans="1:8" s="1" customFormat="1" ht="15.4" customHeight="1" x14ac:dyDescent="0.15">
      <c r="A270" s="19" t="s">
        <v>296</v>
      </c>
      <c r="B270" s="16">
        <v>1860</v>
      </c>
      <c r="C270" s="2">
        <v>3600.2493612558437</v>
      </c>
      <c r="D270" s="2">
        <v>0</v>
      </c>
      <c r="E270" s="2">
        <v>0</v>
      </c>
      <c r="F270" s="2">
        <v>0</v>
      </c>
      <c r="G270" s="2">
        <f t="shared" si="8"/>
        <v>3600.2493612558437</v>
      </c>
      <c r="H270" s="2">
        <f t="shared" si="9"/>
        <v>1.9356179361590558</v>
      </c>
    </row>
    <row r="271" spans="1:8" s="1" customFormat="1" ht="15.4" customHeight="1" x14ac:dyDescent="0.15">
      <c r="A271" s="19" t="s">
        <v>297</v>
      </c>
      <c r="B271" s="16">
        <v>2203</v>
      </c>
      <c r="C271" s="2">
        <v>4264.1663133583997</v>
      </c>
      <c r="D271" s="2">
        <v>4275.7723150071924</v>
      </c>
      <c r="E271" s="2">
        <v>0</v>
      </c>
      <c r="F271" s="2">
        <v>0</v>
      </c>
      <c r="G271" s="2">
        <f t="shared" si="8"/>
        <v>8539.9386283655913</v>
      </c>
      <c r="H271" s="2">
        <f t="shared" si="9"/>
        <v>3.8765041436067142</v>
      </c>
    </row>
    <row r="272" spans="1:8" s="1" customFormat="1" ht="15.4" customHeight="1" x14ac:dyDescent="0.15">
      <c r="A272" s="19" t="s">
        <v>298</v>
      </c>
      <c r="B272" s="16">
        <v>1656</v>
      </c>
      <c r="C272" s="2">
        <v>3205.383302279396</v>
      </c>
      <c r="D272" s="2">
        <v>3214.1075595333227</v>
      </c>
      <c r="E272" s="2">
        <v>3182.4811130558078</v>
      </c>
      <c r="F272" s="2">
        <v>2663.7355956449178</v>
      </c>
      <c r="G272" s="2">
        <f t="shared" si="8"/>
        <v>12265.707570513445</v>
      </c>
      <c r="H272" s="2">
        <f t="shared" si="9"/>
        <v>7.406828243063674</v>
      </c>
    </row>
    <row r="273" spans="1:8" s="1" customFormat="1" ht="15.4" customHeight="1" x14ac:dyDescent="0.15">
      <c r="A273" s="19" t="s">
        <v>299</v>
      </c>
      <c r="B273" s="16">
        <v>3671</v>
      </c>
      <c r="C273" s="2">
        <v>7105.6534436398933</v>
      </c>
      <c r="D273" s="2">
        <v>0</v>
      </c>
      <c r="E273" s="2">
        <v>7054.8841582293899</v>
      </c>
      <c r="F273" s="2">
        <v>5904.935610877109</v>
      </c>
      <c r="G273" s="2">
        <f t="shared" si="8"/>
        <v>20065.473212746394</v>
      </c>
      <c r="H273" s="2">
        <f t="shared" si="9"/>
        <v>5.465942035616016</v>
      </c>
    </row>
    <row r="274" spans="1:8" s="1" customFormat="1" ht="15.4" customHeight="1" x14ac:dyDescent="0.15">
      <c r="A274" s="19" t="s">
        <v>300</v>
      </c>
      <c r="B274" s="16">
        <v>3093</v>
      </c>
      <c r="C274" s="2">
        <v>5986.8662765399586</v>
      </c>
      <c r="D274" s="2">
        <v>6003.1610396356082</v>
      </c>
      <c r="E274" s="2">
        <v>5944.0906296386556</v>
      </c>
      <c r="F274" s="2">
        <v>4975.2018099817215</v>
      </c>
      <c r="G274" s="2">
        <f t="shared" si="8"/>
        <v>22909.319755795943</v>
      </c>
      <c r="H274" s="2">
        <f t="shared" si="9"/>
        <v>7.406828243063674</v>
      </c>
    </row>
    <row r="275" spans="1:8" s="1" customFormat="1" ht="15.4" customHeight="1" x14ac:dyDescent="0.15">
      <c r="A275" s="19" t="s">
        <v>301</v>
      </c>
      <c r="B275" s="16">
        <v>1406</v>
      </c>
      <c r="C275" s="2">
        <v>0</v>
      </c>
      <c r="D275" s="2">
        <v>0</v>
      </c>
      <c r="E275" s="2">
        <v>0</v>
      </c>
      <c r="F275" s="2">
        <v>0</v>
      </c>
      <c r="G275" s="2">
        <f t="shared" si="8"/>
        <v>0</v>
      </c>
      <c r="H275" s="2">
        <f t="shared" si="9"/>
        <v>0</v>
      </c>
    </row>
    <row r="276" spans="1:8" s="1" customFormat="1" ht="15.4" customHeight="1" x14ac:dyDescent="0.15">
      <c r="A276" s="19" t="s">
        <v>302</v>
      </c>
      <c r="B276" s="16">
        <v>5603</v>
      </c>
      <c r="C276" s="2">
        <v>10845.267296299189</v>
      </c>
      <c r="D276" s="2">
        <v>0</v>
      </c>
      <c r="E276" s="2">
        <v>10767.778790127833</v>
      </c>
      <c r="F276" s="2">
        <v>9012.627139129514</v>
      </c>
      <c r="G276" s="2">
        <f t="shared" si="8"/>
        <v>30625.673225556537</v>
      </c>
      <c r="H276" s="2">
        <f t="shared" si="9"/>
        <v>5.465942035616016</v>
      </c>
    </row>
    <row r="277" spans="1:8" s="1" customFormat="1" ht="15.4" customHeight="1" x14ac:dyDescent="0.15">
      <c r="A277" s="19" t="s">
        <v>303</v>
      </c>
      <c r="B277" s="16">
        <v>5395</v>
      </c>
      <c r="C277" s="2">
        <v>10442.658765578104</v>
      </c>
      <c r="D277" s="2">
        <v>10471.081089180119</v>
      </c>
      <c r="E277" s="2">
        <v>0</v>
      </c>
      <c r="F277" s="2">
        <v>8678.0516536861905</v>
      </c>
      <c r="G277" s="2">
        <f t="shared" si="8"/>
        <v>29591.791508444414</v>
      </c>
      <c r="H277" s="2">
        <f t="shared" si="9"/>
        <v>5.4850401313149977</v>
      </c>
    </row>
    <row r="278" spans="1:8" s="1" customFormat="1" ht="15.4" customHeight="1" x14ac:dyDescent="0.15">
      <c r="A278" s="19" t="s">
        <v>304</v>
      </c>
      <c r="B278" s="16">
        <v>3392</v>
      </c>
      <c r="C278" s="2">
        <v>0</v>
      </c>
      <c r="D278" s="2">
        <v>6583.4860156624582</v>
      </c>
      <c r="E278" s="2">
        <v>6518.7052750515104</v>
      </c>
      <c r="F278" s="2">
        <v>5456.1540703064984</v>
      </c>
      <c r="G278" s="2">
        <f t="shared" si="8"/>
        <v>18558.345361020467</v>
      </c>
      <c r="H278" s="2">
        <f t="shared" si="9"/>
        <v>5.4712103069046192</v>
      </c>
    </row>
    <row r="279" spans="1:8" s="1" customFormat="1" ht="15.4" customHeight="1" x14ac:dyDescent="0.15">
      <c r="A279" s="19" t="s">
        <v>305</v>
      </c>
      <c r="B279" s="16">
        <v>2056</v>
      </c>
      <c r="C279" s="2">
        <v>3979.6304767430183</v>
      </c>
      <c r="D279" s="2">
        <v>3990.4620425123858</v>
      </c>
      <c r="E279" s="2">
        <v>3951.1963577552783</v>
      </c>
      <c r="F279" s="2">
        <v>3307.1499907282314</v>
      </c>
      <c r="G279" s="2">
        <f t="shared" si="8"/>
        <v>15228.438867738914</v>
      </c>
      <c r="H279" s="2">
        <f t="shared" si="9"/>
        <v>7.406828243063674</v>
      </c>
    </row>
    <row r="280" spans="1:8" s="1" customFormat="1" ht="15.4" customHeight="1" x14ac:dyDescent="0.15">
      <c r="A280" s="19" t="s">
        <v>306</v>
      </c>
      <c r="B280" s="16">
        <v>5230</v>
      </c>
      <c r="C280" s="2">
        <v>10123.281806111861</v>
      </c>
      <c r="D280" s="2">
        <v>10150.834864951255</v>
      </c>
      <c r="E280" s="2">
        <v>10050.951824445576</v>
      </c>
      <c r="F280" s="2">
        <v>8412.6432157143245</v>
      </c>
      <c r="G280" s="2">
        <f t="shared" si="8"/>
        <v>38737.711711223019</v>
      </c>
      <c r="H280" s="2">
        <f t="shared" si="9"/>
        <v>7.4068282430636749</v>
      </c>
    </row>
    <row r="281" spans="1:8" s="1" customFormat="1" ht="15.4" customHeight="1" x14ac:dyDescent="0.15">
      <c r="A281" s="19" t="s">
        <v>307</v>
      </c>
      <c r="B281" s="16">
        <v>2566</v>
      </c>
      <c r="C281" s="2">
        <v>0</v>
      </c>
      <c r="D281" s="2">
        <v>4980.3140083106919</v>
      </c>
      <c r="E281" s="2">
        <v>4931.308294747103</v>
      </c>
      <c r="F281" s="2">
        <v>4127.5033444594555</v>
      </c>
      <c r="G281" s="2">
        <f t="shared" si="8"/>
        <v>14039.12564751725</v>
      </c>
      <c r="H281" s="2">
        <f t="shared" si="9"/>
        <v>5.4712103069046183</v>
      </c>
    </row>
    <row r="282" spans="1:8" s="1" customFormat="1" ht="15.4" customHeight="1" x14ac:dyDescent="0.15">
      <c r="A282" s="19" t="s">
        <v>308</v>
      </c>
      <c r="B282" s="16">
        <v>1817</v>
      </c>
      <c r="C282" s="2">
        <v>3517.017790001004</v>
      </c>
      <c r="D282" s="2">
        <v>3526.5902389323956</v>
      </c>
      <c r="E282" s="2">
        <v>0</v>
      </c>
      <c r="F282" s="2">
        <v>2922.7098896659513</v>
      </c>
      <c r="G282" s="2">
        <f t="shared" si="8"/>
        <v>9966.3179185993504</v>
      </c>
      <c r="H282" s="2">
        <f t="shared" si="9"/>
        <v>5.4850401313149977</v>
      </c>
    </row>
    <row r="283" spans="1:8" s="1" customFormat="1" ht="15.4" customHeight="1" x14ac:dyDescent="0.15">
      <c r="A283" s="19" t="s">
        <v>309</v>
      </c>
      <c r="B283" s="16">
        <v>4195</v>
      </c>
      <c r="C283" s="2">
        <v>8119.917242187239</v>
      </c>
      <c r="D283" s="2">
        <v>8142.0176402429279</v>
      </c>
      <c r="E283" s="2">
        <v>8061.9011287856974</v>
      </c>
      <c r="F283" s="2">
        <v>6747.8084684362502</v>
      </c>
      <c r="G283" s="2">
        <f t="shared" si="8"/>
        <v>31071.644479652114</v>
      </c>
      <c r="H283" s="2">
        <f t="shared" si="9"/>
        <v>7.406828243063674</v>
      </c>
    </row>
    <row r="284" spans="1:8" s="1" customFormat="1" ht="15.4" customHeight="1" x14ac:dyDescent="0.15">
      <c r="A284" s="19" t="s">
        <v>310</v>
      </c>
      <c r="B284" s="16">
        <v>2351</v>
      </c>
      <c r="C284" s="2">
        <v>4550.6377679099396</v>
      </c>
      <c r="D284" s="2">
        <v>4563.0234737094452</v>
      </c>
      <c r="E284" s="2">
        <v>4518.1238507211383</v>
      </c>
      <c r="F284" s="2">
        <v>3781.6681071021749</v>
      </c>
      <c r="G284" s="2">
        <f t="shared" si="8"/>
        <v>17413.453199442698</v>
      </c>
      <c r="H284" s="2">
        <f t="shared" si="9"/>
        <v>7.406828243063674</v>
      </c>
    </row>
    <row r="285" spans="1:8" s="1" customFormat="1" ht="15.4" customHeight="1" x14ac:dyDescent="0.15">
      <c r="A285" s="19" t="s">
        <v>311</v>
      </c>
      <c r="B285" s="16">
        <v>3489</v>
      </c>
      <c r="C285" s="2">
        <v>6753.3709792589452</v>
      </c>
      <c r="D285" s="2">
        <v>0</v>
      </c>
      <c r="E285" s="2">
        <v>6705.1187218911309</v>
      </c>
      <c r="F285" s="2">
        <v>5612.1820611142011</v>
      </c>
      <c r="G285" s="2">
        <f t="shared" si="8"/>
        <v>19070.671762264275</v>
      </c>
      <c r="H285" s="2">
        <f t="shared" si="9"/>
        <v>5.4659420356160151</v>
      </c>
    </row>
    <row r="286" spans="1:8" s="1" customFormat="1" ht="15.4" customHeight="1" x14ac:dyDescent="0.15">
      <c r="A286" s="19" t="s">
        <v>312</v>
      </c>
      <c r="B286" s="16">
        <v>2503</v>
      </c>
      <c r="C286" s="2">
        <v>4844.851694206116</v>
      </c>
      <c r="D286" s="2">
        <v>4858.0381772414894</v>
      </c>
      <c r="E286" s="2">
        <v>4810.2356437069366</v>
      </c>
      <c r="F286" s="2">
        <v>4026.165577233834</v>
      </c>
      <c r="G286" s="2">
        <f t="shared" si="8"/>
        <v>18539.291092388376</v>
      </c>
      <c r="H286" s="2">
        <f t="shared" si="9"/>
        <v>7.406828243063674</v>
      </c>
    </row>
    <row r="287" spans="1:8" s="1" customFormat="1" ht="15.4" customHeight="1" x14ac:dyDescent="0.15">
      <c r="A287" s="19" t="s">
        <v>313</v>
      </c>
      <c r="B287" s="16">
        <v>2703</v>
      </c>
      <c r="C287" s="2">
        <v>0</v>
      </c>
      <c r="D287" s="2">
        <v>5246.2154187310207</v>
      </c>
      <c r="E287" s="2">
        <v>5194.5932660566723</v>
      </c>
      <c r="F287" s="2">
        <v>4347.8727747754911</v>
      </c>
      <c r="G287" s="2">
        <f t="shared" si="8"/>
        <v>14788.681459563184</v>
      </c>
      <c r="H287" s="2">
        <f t="shared" si="9"/>
        <v>5.4712103069046183</v>
      </c>
    </row>
    <row r="288" spans="1:8" s="1" customFormat="1" ht="15.4" customHeight="1" x14ac:dyDescent="0.15">
      <c r="A288" s="19" t="s">
        <v>314</v>
      </c>
      <c r="B288" s="16">
        <v>3994</v>
      </c>
      <c r="C288" s="2">
        <v>0</v>
      </c>
      <c r="D288" s="2">
        <v>0</v>
      </c>
      <c r="E288" s="2">
        <v>7675.6217183242134</v>
      </c>
      <c r="F288" s="2">
        <v>6424.4927349068848</v>
      </c>
      <c r="G288" s="2">
        <f t="shared" si="8"/>
        <v>14100.114453231097</v>
      </c>
      <c r="H288" s="2">
        <f t="shared" si="9"/>
        <v>3.5303240994569598</v>
      </c>
    </row>
    <row r="289" spans="1:8" s="1" customFormat="1" ht="15.4" customHeight="1" x14ac:dyDescent="0.15">
      <c r="A289" s="19" t="s">
        <v>315</v>
      </c>
      <c r="B289" s="16">
        <v>384</v>
      </c>
      <c r="C289" s="2">
        <v>743.2772874850773</v>
      </c>
      <c r="D289" s="2">
        <v>745.30030365990092</v>
      </c>
      <c r="E289" s="2">
        <v>0</v>
      </c>
      <c r="F289" s="2">
        <v>617.67781927998089</v>
      </c>
      <c r="G289" s="2">
        <f t="shared" si="8"/>
        <v>2106.2554104249593</v>
      </c>
      <c r="H289" s="2">
        <f t="shared" si="9"/>
        <v>5.4850401313149986</v>
      </c>
    </row>
    <row r="290" spans="1:8" s="1" customFormat="1" ht="15.4" customHeight="1" x14ac:dyDescent="0.15">
      <c r="A290" s="8"/>
      <c r="B290" s="9">
        <f>SUM(B3:B289)</f>
        <v>971530</v>
      </c>
      <c r="C290" s="15">
        <f>SUM(C4:C289)</f>
        <v>1214412.4999999998</v>
      </c>
      <c r="D290" s="15">
        <f>SUM(D4:D289)</f>
        <v>1214412.5000000002</v>
      </c>
      <c r="E290" s="15">
        <f>SUM(E4:E289)</f>
        <v>1214412.5</v>
      </c>
      <c r="F290" s="15">
        <f>SUM(F4:F289)</f>
        <v>1214412.5</v>
      </c>
      <c r="G290" s="15">
        <f>SUM(G4:G289)</f>
        <v>4857650.0000000019</v>
      </c>
      <c r="H290" s="15"/>
    </row>
    <row r="291" spans="1:8" s="1" customFormat="1" ht="15.4" customHeight="1" x14ac:dyDescent="0.15">
      <c r="A291" s="4"/>
      <c r="B291" s="7"/>
    </row>
    <row r="292" spans="1:8" s="1" customFormat="1" ht="28.7" customHeight="1" x14ac:dyDescent="0.15">
      <c r="A292" s="6"/>
      <c r="B292" s="7"/>
    </row>
    <row r="293" spans="1:8" x14ac:dyDescent="0.2">
      <c r="A293" s="5"/>
    </row>
  </sheetData>
  <sheetProtection algorithmName="SHA-512" hashValue="/VIC9hGO7c4zhaYAoy7Fgkxs9qJS/zrUsV//uYnp78268YWsS2ErpHCqHOvoiivBf3ZtSU/d1FqAfR75C6VURA==" saltValue="w1lzR0rcmTy7nfkppd3khw==" spinCount="100000" sheet="1" objects="1" scenarios="1"/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04F96-D1B2-4263-B4EE-65BF34899965}">
  <dimension ref="A1:L301"/>
  <sheetViews>
    <sheetView workbookViewId="0">
      <pane ySplit="2" topLeftCell="A3" activePane="bottomLeft" state="frozen"/>
      <selection pane="bottomLeft" activeCell="L290" sqref="L290"/>
    </sheetView>
  </sheetViews>
  <sheetFormatPr defaultRowHeight="12.75" x14ac:dyDescent="0.2"/>
  <cols>
    <col min="1" max="1" width="58.42578125" customWidth="1"/>
    <col min="2" max="2" width="12.42578125" customWidth="1"/>
    <col min="3" max="3" width="9.140625" customWidth="1"/>
    <col min="4" max="4" width="9.85546875" bestFit="1" customWidth="1"/>
    <col min="5" max="5" width="14.140625" bestFit="1" customWidth="1"/>
    <col min="6" max="6" width="9.140625" customWidth="1"/>
    <col min="7" max="7" width="12" customWidth="1"/>
    <col min="8" max="8" width="14" customWidth="1"/>
    <col min="9" max="9" width="10.7109375" bestFit="1" customWidth="1"/>
    <col min="10" max="10" width="7.85546875" bestFit="1" customWidth="1"/>
    <col min="11" max="11" width="13.28515625" customWidth="1"/>
    <col min="12" max="12" width="15" customWidth="1"/>
  </cols>
  <sheetData>
    <row r="1" spans="1:12" ht="16.5" x14ac:dyDescent="0.25">
      <c r="A1" s="87" t="s">
        <v>26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73" t="s">
        <v>12</v>
      </c>
      <c r="G2" s="73" t="s">
        <v>8</v>
      </c>
      <c r="H2" s="3" t="s">
        <v>13</v>
      </c>
      <c r="I2" s="3" t="s">
        <v>14</v>
      </c>
      <c r="J2" s="3" t="s">
        <v>15</v>
      </c>
      <c r="K2" s="73" t="s">
        <v>16</v>
      </c>
      <c r="L2" s="73" t="s">
        <v>17</v>
      </c>
    </row>
    <row r="3" spans="1:12" s="1" customFormat="1" ht="15.4" customHeight="1" x14ac:dyDescent="0.15">
      <c r="A3" s="60" t="s">
        <v>30</v>
      </c>
      <c r="B3" s="16">
        <v>3866</v>
      </c>
      <c r="C3" s="16">
        <f t="shared" ref="C3:C66" si="0">B3/I3</f>
        <v>966.5</v>
      </c>
      <c r="D3" s="2">
        <v>1.25</v>
      </c>
      <c r="E3" s="21">
        <f t="shared" ref="E3:E66" si="1">B3*D3</f>
        <v>4832.5</v>
      </c>
      <c r="F3" s="17">
        <v>0</v>
      </c>
      <c r="G3" s="22">
        <f t="shared" ref="G3:G66" si="2">B3*F3</f>
        <v>0</v>
      </c>
      <c r="H3" s="23">
        <f t="shared" ref="H3:H66" si="3">E3-G3</f>
        <v>4832.5</v>
      </c>
      <c r="I3" s="23">
        <v>4</v>
      </c>
      <c r="J3" s="23">
        <f t="shared" ref="J3:J66" si="4">F3/1.25</f>
        <v>0</v>
      </c>
      <c r="K3" s="22">
        <f t="shared" ref="K3:K66" si="5">J3*$H$294</f>
        <v>0</v>
      </c>
      <c r="L3" s="2">
        <f t="shared" ref="L3:L66" si="6">K3*C3</f>
        <v>0</v>
      </c>
    </row>
    <row r="4" spans="1:12" s="1" customFormat="1" ht="15.4" customHeight="1" x14ac:dyDescent="0.15">
      <c r="A4" s="72" t="s">
        <v>31</v>
      </c>
      <c r="B4" s="16">
        <v>304</v>
      </c>
      <c r="C4" s="16">
        <f t="shared" si="0"/>
        <v>76</v>
      </c>
      <c r="D4" s="2">
        <v>1.25</v>
      </c>
      <c r="E4" s="21">
        <f t="shared" si="1"/>
        <v>380</v>
      </c>
      <c r="F4" s="17">
        <v>1.25</v>
      </c>
      <c r="G4" s="22">
        <f t="shared" si="2"/>
        <v>380</v>
      </c>
      <c r="H4" s="23">
        <f t="shared" si="3"/>
        <v>0</v>
      </c>
      <c r="I4" s="23">
        <v>4</v>
      </c>
      <c r="J4" s="23">
        <f t="shared" si="4"/>
        <v>1</v>
      </c>
      <c r="K4" s="22">
        <f t="shared" si="5"/>
        <v>2.7424717446362226</v>
      </c>
      <c r="L4" s="2">
        <f t="shared" si="6"/>
        <v>208.42785259235291</v>
      </c>
    </row>
    <row r="5" spans="1:12" s="1" customFormat="1" ht="15.4" customHeight="1" x14ac:dyDescent="0.15">
      <c r="A5" s="60" t="s">
        <v>32</v>
      </c>
      <c r="B5" s="16">
        <v>3117</v>
      </c>
      <c r="C5" s="16">
        <f t="shared" si="0"/>
        <v>779.25</v>
      </c>
      <c r="D5" s="2">
        <v>1.25</v>
      </c>
      <c r="E5" s="21">
        <f t="shared" si="1"/>
        <v>3896.25</v>
      </c>
      <c r="F5" s="17">
        <v>0</v>
      </c>
      <c r="G5" s="22">
        <f t="shared" si="2"/>
        <v>0</v>
      </c>
      <c r="H5" s="23">
        <f t="shared" si="3"/>
        <v>3896.25</v>
      </c>
      <c r="I5" s="23">
        <v>4</v>
      </c>
      <c r="J5" s="23">
        <f t="shared" si="4"/>
        <v>0</v>
      </c>
      <c r="K5" s="22">
        <f t="shared" si="5"/>
        <v>0</v>
      </c>
      <c r="L5" s="2">
        <f t="shared" si="6"/>
        <v>0</v>
      </c>
    </row>
    <row r="6" spans="1:12" s="1" customFormat="1" ht="15.4" customHeight="1" x14ac:dyDescent="0.15">
      <c r="A6" s="60" t="s">
        <v>33</v>
      </c>
      <c r="B6" s="16">
        <v>8324</v>
      </c>
      <c r="C6" s="16">
        <f t="shared" si="0"/>
        <v>2081</v>
      </c>
      <c r="D6" s="2">
        <v>1.25</v>
      </c>
      <c r="E6" s="21">
        <f t="shared" si="1"/>
        <v>10405</v>
      </c>
      <c r="F6" s="17">
        <v>0</v>
      </c>
      <c r="G6" s="22">
        <f t="shared" si="2"/>
        <v>0</v>
      </c>
      <c r="H6" s="23">
        <f t="shared" si="3"/>
        <v>10405</v>
      </c>
      <c r="I6" s="23">
        <v>4</v>
      </c>
      <c r="J6" s="23">
        <f t="shared" si="4"/>
        <v>0</v>
      </c>
      <c r="K6" s="22">
        <f t="shared" si="5"/>
        <v>0</v>
      </c>
      <c r="L6" s="2">
        <f t="shared" si="6"/>
        <v>0</v>
      </c>
    </row>
    <row r="7" spans="1:12" s="1" customFormat="1" ht="15.4" customHeight="1" x14ac:dyDescent="0.15">
      <c r="A7" s="60" t="s">
        <v>34</v>
      </c>
      <c r="B7" s="16">
        <v>5955</v>
      </c>
      <c r="C7" s="16">
        <f t="shared" si="0"/>
        <v>1488.75</v>
      </c>
      <c r="D7" s="2">
        <v>1.25</v>
      </c>
      <c r="E7" s="21">
        <f t="shared" si="1"/>
        <v>7443.75</v>
      </c>
      <c r="F7" s="17">
        <v>1.25</v>
      </c>
      <c r="G7" s="22">
        <f t="shared" si="2"/>
        <v>7443.75</v>
      </c>
      <c r="H7" s="23">
        <f t="shared" si="3"/>
        <v>0</v>
      </c>
      <c r="I7" s="23">
        <v>4</v>
      </c>
      <c r="J7" s="23">
        <f t="shared" si="4"/>
        <v>1</v>
      </c>
      <c r="K7" s="22">
        <f t="shared" si="5"/>
        <v>2.7424717446362226</v>
      </c>
      <c r="L7" s="2">
        <f t="shared" si="6"/>
        <v>4082.8548098271763</v>
      </c>
    </row>
    <row r="8" spans="1:12" s="1" customFormat="1" ht="15.4" customHeight="1" x14ac:dyDescent="0.15">
      <c r="A8" s="60" t="s">
        <v>35</v>
      </c>
      <c r="B8" s="16">
        <v>1674</v>
      </c>
      <c r="C8" s="16">
        <f t="shared" si="0"/>
        <v>418.5</v>
      </c>
      <c r="D8" s="2">
        <v>1.25</v>
      </c>
      <c r="E8" s="21">
        <f t="shared" si="1"/>
        <v>2092.5</v>
      </c>
      <c r="F8" s="17">
        <v>1.25</v>
      </c>
      <c r="G8" s="22">
        <f t="shared" si="2"/>
        <v>2092.5</v>
      </c>
      <c r="H8" s="23">
        <f t="shared" si="3"/>
        <v>0</v>
      </c>
      <c r="I8" s="23">
        <v>4</v>
      </c>
      <c r="J8" s="23">
        <f t="shared" si="4"/>
        <v>1</v>
      </c>
      <c r="K8" s="22">
        <f t="shared" si="5"/>
        <v>2.7424717446362226</v>
      </c>
      <c r="L8" s="2">
        <f t="shared" si="6"/>
        <v>1147.7244251302591</v>
      </c>
    </row>
    <row r="9" spans="1:12" s="1" customFormat="1" ht="15.4" customHeight="1" x14ac:dyDescent="0.15">
      <c r="A9" s="60" t="s">
        <v>36</v>
      </c>
      <c r="B9" s="16">
        <v>5082</v>
      </c>
      <c r="C9" s="16">
        <f t="shared" si="0"/>
        <v>1270.5</v>
      </c>
      <c r="D9" s="2">
        <v>1.25</v>
      </c>
      <c r="E9" s="21">
        <f t="shared" si="1"/>
        <v>6352.5</v>
      </c>
      <c r="F9" s="17">
        <v>1.25</v>
      </c>
      <c r="G9" s="22">
        <f t="shared" si="2"/>
        <v>6352.5</v>
      </c>
      <c r="H9" s="23">
        <f t="shared" si="3"/>
        <v>0</v>
      </c>
      <c r="I9" s="23">
        <v>4</v>
      </c>
      <c r="J9" s="23">
        <f t="shared" si="4"/>
        <v>1</v>
      </c>
      <c r="K9" s="22">
        <f t="shared" si="5"/>
        <v>2.7424717446362226</v>
      </c>
      <c r="L9" s="2">
        <f t="shared" si="6"/>
        <v>3484.3103515603207</v>
      </c>
    </row>
    <row r="10" spans="1:12" s="1" customFormat="1" ht="15.4" customHeight="1" x14ac:dyDescent="0.15">
      <c r="A10" s="60" t="s">
        <v>37</v>
      </c>
      <c r="B10" s="16">
        <v>2329</v>
      </c>
      <c r="C10" s="16">
        <f t="shared" si="0"/>
        <v>582.25</v>
      </c>
      <c r="D10" s="2">
        <v>1.25</v>
      </c>
      <c r="E10" s="21">
        <f t="shared" si="1"/>
        <v>2911.25</v>
      </c>
      <c r="F10" s="17">
        <v>0</v>
      </c>
      <c r="G10" s="22">
        <f t="shared" si="2"/>
        <v>0</v>
      </c>
      <c r="H10" s="23">
        <f t="shared" si="3"/>
        <v>2911.25</v>
      </c>
      <c r="I10" s="23">
        <v>4</v>
      </c>
      <c r="J10" s="23">
        <f t="shared" si="4"/>
        <v>0</v>
      </c>
      <c r="K10" s="22">
        <f t="shared" si="5"/>
        <v>0</v>
      </c>
      <c r="L10" s="2">
        <f t="shared" si="6"/>
        <v>0</v>
      </c>
    </row>
    <row r="11" spans="1:12" s="1" customFormat="1" ht="15.4" customHeight="1" x14ac:dyDescent="0.15">
      <c r="A11" s="72" t="s">
        <v>38</v>
      </c>
      <c r="B11" s="16">
        <v>2220</v>
      </c>
      <c r="C11" s="16">
        <f t="shared" si="0"/>
        <v>555</v>
      </c>
      <c r="D11" s="2">
        <v>1.25</v>
      </c>
      <c r="E11" s="21">
        <f t="shared" si="1"/>
        <v>2775</v>
      </c>
      <c r="F11" s="17">
        <v>0</v>
      </c>
      <c r="G11" s="22">
        <f t="shared" si="2"/>
        <v>0</v>
      </c>
      <c r="H11" s="23">
        <f t="shared" si="3"/>
        <v>2775</v>
      </c>
      <c r="I11" s="23">
        <v>4</v>
      </c>
      <c r="J11" s="23">
        <f t="shared" si="4"/>
        <v>0</v>
      </c>
      <c r="K11" s="22">
        <f t="shared" si="5"/>
        <v>0</v>
      </c>
      <c r="L11" s="2">
        <f t="shared" si="6"/>
        <v>0</v>
      </c>
    </row>
    <row r="12" spans="1:12" s="1" customFormat="1" ht="15.4" customHeight="1" x14ac:dyDescent="0.15">
      <c r="A12" s="72" t="s">
        <v>39</v>
      </c>
      <c r="B12" s="16">
        <v>3884</v>
      </c>
      <c r="C12" s="16">
        <f t="shared" si="0"/>
        <v>971</v>
      </c>
      <c r="D12" s="2">
        <v>1.25</v>
      </c>
      <c r="E12" s="21">
        <f t="shared" si="1"/>
        <v>4855</v>
      </c>
      <c r="F12" s="17">
        <v>1.25</v>
      </c>
      <c r="G12" s="22">
        <f t="shared" si="2"/>
        <v>4855</v>
      </c>
      <c r="H12" s="23">
        <f t="shared" si="3"/>
        <v>0</v>
      </c>
      <c r="I12" s="23">
        <v>4</v>
      </c>
      <c r="J12" s="23">
        <f t="shared" si="4"/>
        <v>1</v>
      </c>
      <c r="K12" s="22">
        <f t="shared" si="5"/>
        <v>2.7424717446362226</v>
      </c>
      <c r="L12" s="2">
        <f t="shared" si="6"/>
        <v>2662.9400640417721</v>
      </c>
    </row>
    <row r="13" spans="1:12" s="1" customFormat="1" ht="15.4" customHeight="1" x14ac:dyDescent="0.15">
      <c r="A13" s="72" t="s">
        <v>40</v>
      </c>
      <c r="B13" s="16">
        <v>2685</v>
      </c>
      <c r="C13" s="16">
        <f t="shared" si="0"/>
        <v>671.25</v>
      </c>
      <c r="D13" s="2">
        <v>1.25</v>
      </c>
      <c r="E13" s="21">
        <f t="shared" si="1"/>
        <v>3356.25</v>
      </c>
      <c r="F13" s="17">
        <v>0</v>
      </c>
      <c r="G13" s="22">
        <f t="shared" si="2"/>
        <v>0</v>
      </c>
      <c r="H13" s="23">
        <f t="shared" si="3"/>
        <v>3356.25</v>
      </c>
      <c r="I13" s="23">
        <v>4</v>
      </c>
      <c r="J13" s="23">
        <f t="shared" si="4"/>
        <v>0</v>
      </c>
      <c r="K13" s="22">
        <f t="shared" si="5"/>
        <v>0</v>
      </c>
      <c r="L13" s="2">
        <f t="shared" si="6"/>
        <v>0</v>
      </c>
    </row>
    <row r="14" spans="1:12" s="1" customFormat="1" ht="15.4" customHeight="1" x14ac:dyDescent="0.15">
      <c r="A14" s="60" t="s">
        <v>41</v>
      </c>
      <c r="B14" s="16">
        <v>4067</v>
      </c>
      <c r="C14" s="16">
        <f t="shared" si="0"/>
        <v>1016.75</v>
      </c>
      <c r="D14" s="2">
        <v>1.25</v>
      </c>
      <c r="E14" s="21">
        <f t="shared" si="1"/>
        <v>5083.75</v>
      </c>
      <c r="F14" s="17">
        <v>1.25</v>
      </c>
      <c r="G14" s="22">
        <f t="shared" si="2"/>
        <v>5083.75</v>
      </c>
      <c r="H14" s="23">
        <f t="shared" si="3"/>
        <v>0</v>
      </c>
      <c r="I14" s="23">
        <v>4</v>
      </c>
      <c r="J14" s="23">
        <f t="shared" si="4"/>
        <v>1</v>
      </c>
      <c r="K14" s="22">
        <f t="shared" si="5"/>
        <v>2.7424717446362226</v>
      </c>
      <c r="L14" s="2">
        <f t="shared" si="6"/>
        <v>2788.4081463588791</v>
      </c>
    </row>
    <row r="15" spans="1:12" s="1" customFormat="1" ht="15.4" customHeight="1" x14ac:dyDescent="0.15">
      <c r="A15" s="60" t="s">
        <v>42</v>
      </c>
      <c r="B15" s="16">
        <v>2837</v>
      </c>
      <c r="C15" s="16">
        <f t="shared" si="0"/>
        <v>709.25</v>
      </c>
      <c r="D15" s="2">
        <v>1.25</v>
      </c>
      <c r="E15" s="21">
        <f t="shared" si="1"/>
        <v>3546.25</v>
      </c>
      <c r="F15" s="17">
        <v>0</v>
      </c>
      <c r="G15" s="22">
        <f t="shared" si="2"/>
        <v>0</v>
      </c>
      <c r="H15" s="23">
        <f t="shared" si="3"/>
        <v>3546.25</v>
      </c>
      <c r="I15" s="23">
        <v>4</v>
      </c>
      <c r="J15" s="23">
        <f t="shared" si="4"/>
        <v>0</v>
      </c>
      <c r="K15" s="22">
        <f t="shared" si="5"/>
        <v>0</v>
      </c>
      <c r="L15" s="2">
        <f t="shared" si="6"/>
        <v>0</v>
      </c>
    </row>
    <row r="16" spans="1:12" s="1" customFormat="1" ht="15.4" customHeight="1" x14ac:dyDescent="0.15">
      <c r="A16" s="60" t="s">
        <v>43</v>
      </c>
      <c r="B16" s="16">
        <v>2767</v>
      </c>
      <c r="C16" s="16">
        <f t="shared" si="0"/>
        <v>691.75</v>
      </c>
      <c r="D16" s="2">
        <v>1.25</v>
      </c>
      <c r="E16" s="21">
        <f t="shared" si="1"/>
        <v>3458.75</v>
      </c>
      <c r="F16" s="17">
        <v>0</v>
      </c>
      <c r="G16" s="22">
        <f t="shared" si="2"/>
        <v>0</v>
      </c>
      <c r="H16" s="23">
        <f t="shared" si="3"/>
        <v>3458.75</v>
      </c>
      <c r="I16" s="23">
        <v>4</v>
      </c>
      <c r="J16" s="23">
        <f t="shared" si="4"/>
        <v>0</v>
      </c>
      <c r="K16" s="22">
        <f t="shared" si="5"/>
        <v>0</v>
      </c>
      <c r="L16" s="2">
        <f t="shared" si="6"/>
        <v>0</v>
      </c>
    </row>
    <row r="17" spans="1:12" s="1" customFormat="1" ht="15.4" customHeight="1" x14ac:dyDescent="0.15">
      <c r="A17" s="60" t="s">
        <v>44</v>
      </c>
      <c r="B17" s="16">
        <v>3144</v>
      </c>
      <c r="C17" s="16">
        <f t="shared" si="0"/>
        <v>786</v>
      </c>
      <c r="D17" s="2">
        <v>1.25</v>
      </c>
      <c r="E17" s="21">
        <f t="shared" si="1"/>
        <v>3930</v>
      </c>
      <c r="F17" s="17">
        <v>1.25</v>
      </c>
      <c r="G17" s="22">
        <f t="shared" si="2"/>
        <v>3930</v>
      </c>
      <c r="H17" s="23">
        <f t="shared" si="3"/>
        <v>0</v>
      </c>
      <c r="I17" s="23">
        <v>4</v>
      </c>
      <c r="J17" s="23">
        <f t="shared" si="4"/>
        <v>1</v>
      </c>
      <c r="K17" s="22">
        <f t="shared" si="5"/>
        <v>2.7424717446362226</v>
      </c>
      <c r="L17" s="2">
        <f t="shared" si="6"/>
        <v>2155.5827912840709</v>
      </c>
    </row>
    <row r="18" spans="1:12" s="1" customFormat="1" ht="15.4" customHeight="1" x14ac:dyDescent="0.15">
      <c r="A18" s="72" t="s">
        <v>45</v>
      </c>
      <c r="B18" s="16">
        <v>3069</v>
      </c>
      <c r="C18" s="16">
        <f t="shared" si="0"/>
        <v>767.25</v>
      </c>
      <c r="D18" s="2">
        <v>1.25</v>
      </c>
      <c r="E18" s="21">
        <f t="shared" si="1"/>
        <v>3836.25</v>
      </c>
      <c r="F18" s="17">
        <v>1.25</v>
      </c>
      <c r="G18" s="22">
        <f t="shared" si="2"/>
        <v>3836.25</v>
      </c>
      <c r="H18" s="23">
        <f t="shared" si="3"/>
        <v>0</v>
      </c>
      <c r="I18" s="23">
        <v>4</v>
      </c>
      <c r="J18" s="23">
        <f t="shared" si="4"/>
        <v>1</v>
      </c>
      <c r="K18" s="22">
        <f t="shared" si="5"/>
        <v>2.7424717446362226</v>
      </c>
      <c r="L18" s="2">
        <f t="shared" si="6"/>
        <v>2104.1614460721416</v>
      </c>
    </row>
    <row r="19" spans="1:12" s="1" customFormat="1" ht="15.4" customHeight="1" x14ac:dyDescent="0.15">
      <c r="A19" s="60" t="s">
        <v>46</v>
      </c>
      <c r="B19" s="16">
        <v>1866</v>
      </c>
      <c r="C19" s="16">
        <f t="shared" si="0"/>
        <v>466.5</v>
      </c>
      <c r="D19" s="2">
        <v>1.25</v>
      </c>
      <c r="E19" s="21">
        <f t="shared" si="1"/>
        <v>2332.5</v>
      </c>
      <c r="F19" s="17">
        <v>1.25</v>
      </c>
      <c r="G19" s="22">
        <f t="shared" si="2"/>
        <v>2332.5</v>
      </c>
      <c r="H19" s="23">
        <f t="shared" si="3"/>
        <v>0</v>
      </c>
      <c r="I19" s="23">
        <v>4</v>
      </c>
      <c r="J19" s="23">
        <f t="shared" si="4"/>
        <v>1</v>
      </c>
      <c r="K19" s="22">
        <f t="shared" si="5"/>
        <v>2.7424717446362226</v>
      </c>
      <c r="L19" s="2">
        <f t="shared" si="6"/>
        <v>1279.3630688727978</v>
      </c>
    </row>
    <row r="20" spans="1:12" s="1" customFormat="1" ht="15.4" customHeight="1" x14ac:dyDescent="0.15">
      <c r="A20" s="60" t="s">
        <v>47</v>
      </c>
      <c r="B20" s="16">
        <v>4404</v>
      </c>
      <c r="C20" s="16">
        <f t="shared" si="0"/>
        <v>1101</v>
      </c>
      <c r="D20" s="2">
        <v>1.25</v>
      </c>
      <c r="E20" s="21">
        <f t="shared" si="1"/>
        <v>5505</v>
      </c>
      <c r="F20" s="17">
        <v>0</v>
      </c>
      <c r="G20" s="22">
        <f t="shared" si="2"/>
        <v>0</v>
      </c>
      <c r="H20" s="23">
        <f t="shared" si="3"/>
        <v>5505</v>
      </c>
      <c r="I20" s="23">
        <v>4</v>
      </c>
      <c r="J20" s="23">
        <f t="shared" si="4"/>
        <v>0</v>
      </c>
      <c r="K20" s="22">
        <f t="shared" si="5"/>
        <v>0</v>
      </c>
      <c r="L20" s="2">
        <f t="shared" si="6"/>
        <v>0</v>
      </c>
    </row>
    <row r="21" spans="1:12" s="1" customFormat="1" ht="15.4" customHeight="1" x14ac:dyDescent="0.15">
      <c r="A21" s="60" t="s">
        <v>48</v>
      </c>
      <c r="B21" s="16">
        <v>4351</v>
      </c>
      <c r="C21" s="16">
        <f t="shared" si="0"/>
        <v>1087.75</v>
      </c>
      <c r="D21" s="2">
        <v>1.25</v>
      </c>
      <c r="E21" s="21">
        <f t="shared" si="1"/>
        <v>5438.75</v>
      </c>
      <c r="F21" s="17">
        <v>1.25</v>
      </c>
      <c r="G21" s="22">
        <f t="shared" si="2"/>
        <v>5438.75</v>
      </c>
      <c r="H21" s="23">
        <f t="shared" si="3"/>
        <v>0</v>
      </c>
      <c r="I21" s="23">
        <v>4</v>
      </c>
      <c r="J21" s="23">
        <f t="shared" si="4"/>
        <v>1</v>
      </c>
      <c r="K21" s="22">
        <f t="shared" si="5"/>
        <v>2.7424717446362226</v>
      </c>
      <c r="L21" s="2">
        <f t="shared" si="6"/>
        <v>2983.123640228051</v>
      </c>
    </row>
    <row r="22" spans="1:12" s="1" customFormat="1" ht="15.4" customHeight="1" x14ac:dyDescent="0.15">
      <c r="A22" s="60" t="s">
        <v>49</v>
      </c>
      <c r="B22" s="16">
        <v>2439</v>
      </c>
      <c r="C22" s="16">
        <f t="shared" si="0"/>
        <v>609.75</v>
      </c>
      <c r="D22" s="2">
        <v>1.25</v>
      </c>
      <c r="E22" s="21">
        <f t="shared" si="1"/>
        <v>3048.75</v>
      </c>
      <c r="F22" s="17">
        <v>1.25</v>
      </c>
      <c r="G22" s="22">
        <f t="shared" si="2"/>
        <v>3048.75</v>
      </c>
      <c r="H22" s="23">
        <f t="shared" si="3"/>
        <v>0</v>
      </c>
      <c r="I22" s="23">
        <v>4</v>
      </c>
      <c r="J22" s="23">
        <f t="shared" si="4"/>
        <v>1</v>
      </c>
      <c r="K22" s="22">
        <f t="shared" si="5"/>
        <v>2.7424717446362226</v>
      </c>
      <c r="L22" s="2">
        <f t="shared" si="6"/>
        <v>1672.2221462919367</v>
      </c>
    </row>
    <row r="23" spans="1:12" s="1" customFormat="1" ht="15.4" customHeight="1" x14ac:dyDescent="0.15">
      <c r="A23" s="72" t="s">
        <v>50</v>
      </c>
      <c r="B23" s="16">
        <v>2031</v>
      </c>
      <c r="C23" s="16">
        <f t="shared" si="0"/>
        <v>507.75</v>
      </c>
      <c r="D23" s="2">
        <v>1.25</v>
      </c>
      <c r="E23" s="21">
        <f t="shared" si="1"/>
        <v>2538.75</v>
      </c>
      <c r="F23" s="17">
        <v>0</v>
      </c>
      <c r="G23" s="22">
        <f t="shared" si="2"/>
        <v>0</v>
      </c>
      <c r="H23" s="23">
        <f t="shared" si="3"/>
        <v>2538.75</v>
      </c>
      <c r="I23" s="23">
        <v>4</v>
      </c>
      <c r="J23" s="23">
        <f t="shared" si="4"/>
        <v>0</v>
      </c>
      <c r="K23" s="22">
        <f t="shared" si="5"/>
        <v>0</v>
      </c>
      <c r="L23" s="2">
        <f t="shared" si="6"/>
        <v>0</v>
      </c>
    </row>
    <row r="24" spans="1:12" s="1" customFormat="1" ht="15.4" customHeight="1" x14ac:dyDescent="0.15">
      <c r="A24" s="60" t="s">
        <v>51</v>
      </c>
      <c r="B24" s="16">
        <v>2109</v>
      </c>
      <c r="C24" s="16">
        <f t="shared" si="0"/>
        <v>527.25</v>
      </c>
      <c r="D24" s="2">
        <v>1.25</v>
      </c>
      <c r="E24" s="21">
        <f t="shared" si="1"/>
        <v>2636.25</v>
      </c>
      <c r="F24" s="17">
        <v>1.25</v>
      </c>
      <c r="G24" s="22">
        <f t="shared" si="2"/>
        <v>2636.25</v>
      </c>
      <c r="H24" s="23">
        <f t="shared" si="3"/>
        <v>0</v>
      </c>
      <c r="I24" s="23">
        <v>4</v>
      </c>
      <c r="J24" s="23">
        <f t="shared" si="4"/>
        <v>1</v>
      </c>
      <c r="K24" s="22">
        <f t="shared" si="5"/>
        <v>2.7424717446362226</v>
      </c>
      <c r="L24" s="2">
        <f t="shared" si="6"/>
        <v>1445.9682273594483</v>
      </c>
    </row>
    <row r="25" spans="1:12" s="1" customFormat="1" ht="15.4" customHeight="1" x14ac:dyDescent="0.15">
      <c r="A25" s="72" t="s">
        <v>52</v>
      </c>
      <c r="B25" s="16">
        <v>2945</v>
      </c>
      <c r="C25" s="16">
        <f t="shared" si="0"/>
        <v>736.25</v>
      </c>
      <c r="D25" s="2">
        <v>1.25</v>
      </c>
      <c r="E25" s="21">
        <f t="shared" si="1"/>
        <v>3681.25</v>
      </c>
      <c r="F25" s="17">
        <v>1.25</v>
      </c>
      <c r="G25" s="22">
        <f t="shared" si="2"/>
        <v>3681.25</v>
      </c>
      <c r="H25" s="23">
        <f t="shared" si="3"/>
        <v>0</v>
      </c>
      <c r="I25" s="23">
        <v>4</v>
      </c>
      <c r="J25" s="23">
        <f t="shared" si="4"/>
        <v>1</v>
      </c>
      <c r="K25" s="22">
        <f t="shared" si="5"/>
        <v>2.7424717446362226</v>
      </c>
      <c r="L25" s="2">
        <f t="shared" si="6"/>
        <v>2019.1448219884189</v>
      </c>
    </row>
    <row r="26" spans="1:12" s="1" customFormat="1" ht="15.4" customHeight="1" x14ac:dyDescent="0.15">
      <c r="A26" s="72" t="s">
        <v>53</v>
      </c>
      <c r="B26" s="16">
        <v>3945</v>
      </c>
      <c r="C26" s="16">
        <f t="shared" si="0"/>
        <v>986.25</v>
      </c>
      <c r="D26" s="2">
        <v>1.25</v>
      </c>
      <c r="E26" s="21">
        <f t="shared" si="1"/>
        <v>4931.25</v>
      </c>
      <c r="F26" s="17">
        <v>1.25</v>
      </c>
      <c r="G26" s="22">
        <f t="shared" si="2"/>
        <v>4931.25</v>
      </c>
      <c r="H26" s="23">
        <f t="shared" si="3"/>
        <v>0</v>
      </c>
      <c r="I26" s="23">
        <v>4</v>
      </c>
      <c r="J26" s="23">
        <f t="shared" si="4"/>
        <v>1</v>
      </c>
      <c r="K26" s="22">
        <f t="shared" si="5"/>
        <v>2.7424717446362226</v>
      </c>
      <c r="L26" s="2">
        <f t="shared" si="6"/>
        <v>2704.7627581474744</v>
      </c>
    </row>
    <row r="27" spans="1:12" s="1" customFormat="1" ht="15.4" customHeight="1" x14ac:dyDescent="0.15">
      <c r="A27" s="60" t="s">
        <v>54</v>
      </c>
      <c r="B27" s="16">
        <v>3898</v>
      </c>
      <c r="C27" s="16">
        <f t="shared" si="0"/>
        <v>974.5</v>
      </c>
      <c r="D27" s="2">
        <v>1.25</v>
      </c>
      <c r="E27" s="21">
        <f t="shared" si="1"/>
        <v>4872.5</v>
      </c>
      <c r="F27" s="17">
        <v>1.25</v>
      </c>
      <c r="G27" s="22">
        <f t="shared" si="2"/>
        <v>4872.5</v>
      </c>
      <c r="H27" s="23">
        <f t="shared" si="3"/>
        <v>0</v>
      </c>
      <c r="I27" s="23">
        <v>4</v>
      </c>
      <c r="J27" s="23">
        <f t="shared" si="4"/>
        <v>1</v>
      </c>
      <c r="K27" s="22">
        <f t="shared" si="5"/>
        <v>2.7424717446362226</v>
      </c>
      <c r="L27" s="2">
        <f t="shared" si="6"/>
        <v>2672.538715147999</v>
      </c>
    </row>
    <row r="28" spans="1:12" s="1" customFormat="1" ht="15.4" customHeight="1" x14ac:dyDescent="0.15">
      <c r="A28" s="72" t="s">
        <v>55</v>
      </c>
      <c r="B28" s="16">
        <v>2449</v>
      </c>
      <c r="C28" s="16">
        <f t="shared" si="0"/>
        <v>612.25</v>
      </c>
      <c r="D28" s="2">
        <v>1.25</v>
      </c>
      <c r="E28" s="21">
        <f t="shared" si="1"/>
        <v>3061.25</v>
      </c>
      <c r="F28" s="17">
        <v>1.25</v>
      </c>
      <c r="G28" s="22">
        <f t="shared" si="2"/>
        <v>3061.25</v>
      </c>
      <c r="H28" s="23">
        <f t="shared" si="3"/>
        <v>0</v>
      </c>
      <c r="I28" s="23">
        <v>4</v>
      </c>
      <c r="J28" s="23">
        <f t="shared" si="4"/>
        <v>1</v>
      </c>
      <c r="K28" s="22">
        <f t="shared" si="5"/>
        <v>2.7424717446362226</v>
      </c>
      <c r="L28" s="2">
        <f t="shared" si="6"/>
        <v>1679.0783256535274</v>
      </c>
    </row>
    <row r="29" spans="1:12" s="1" customFormat="1" ht="15.4" customHeight="1" x14ac:dyDescent="0.15">
      <c r="A29" s="60" t="s">
        <v>56</v>
      </c>
      <c r="B29" s="16">
        <v>3188</v>
      </c>
      <c r="C29" s="16">
        <f t="shared" si="0"/>
        <v>797</v>
      </c>
      <c r="D29" s="2">
        <v>1.25</v>
      </c>
      <c r="E29" s="21">
        <f t="shared" si="1"/>
        <v>3985</v>
      </c>
      <c r="F29" s="17">
        <v>0</v>
      </c>
      <c r="G29" s="22">
        <f t="shared" si="2"/>
        <v>0</v>
      </c>
      <c r="H29" s="23">
        <f t="shared" si="3"/>
        <v>3985</v>
      </c>
      <c r="I29" s="23">
        <v>4</v>
      </c>
      <c r="J29" s="23">
        <f t="shared" si="4"/>
        <v>0</v>
      </c>
      <c r="K29" s="22">
        <f t="shared" si="5"/>
        <v>0</v>
      </c>
      <c r="L29" s="2">
        <f t="shared" si="6"/>
        <v>0</v>
      </c>
    </row>
    <row r="30" spans="1:12" s="1" customFormat="1" ht="15.4" customHeight="1" x14ac:dyDescent="0.15">
      <c r="A30" s="72" t="s">
        <v>57</v>
      </c>
      <c r="B30" s="16">
        <v>4261</v>
      </c>
      <c r="C30" s="16">
        <f t="shared" si="0"/>
        <v>1065.25</v>
      </c>
      <c r="D30" s="2">
        <v>1.25</v>
      </c>
      <c r="E30" s="21">
        <f t="shared" si="1"/>
        <v>5326.25</v>
      </c>
      <c r="F30" s="17">
        <v>0</v>
      </c>
      <c r="G30" s="22">
        <f t="shared" si="2"/>
        <v>0</v>
      </c>
      <c r="H30" s="23">
        <f t="shared" si="3"/>
        <v>5326.25</v>
      </c>
      <c r="I30" s="23">
        <v>4</v>
      </c>
      <c r="J30" s="23">
        <f t="shared" si="4"/>
        <v>0</v>
      </c>
      <c r="K30" s="22">
        <f t="shared" si="5"/>
        <v>0</v>
      </c>
      <c r="L30" s="2">
        <f t="shared" si="6"/>
        <v>0</v>
      </c>
    </row>
    <row r="31" spans="1:12" s="1" customFormat="1" ht="15.4" customHeight="1" x14ac:dyDescent="0.15">
      <c r="A31" s="60" t="s">
        <v>58</v>
      </c>
      <c r="B31" s="16">
        <v>5151</v>
      </c>
      <c r="C31" s="16">
        <f t="shared" si="0"/>
        <v>1287.75</v>
      </c>
      <c r="D31" s="2">
        <v>1.25</v>
      </c>
      <c r="E31" s="21">
        <f t="shared" si="1"/>
        <v>6438.75</v>
      </c>
      <c r="F31" s="17">
        <v>1.25</v>
      </c>
      <c r="G31" s="22">
        <f t="shared" si="2"/>
        <v>6438.75</v>
      </c>
      <c r="H31" s="23">
        <f t="shared" si="3"/>
        <v>0</v>
      </c>
      <c r="I31" s="23">
        <v>4</v>
      </c>
      <c r="J31" s="23">
        <f t="shared" si="4"/>
        <v>1</v>
      </c>
      <c r="K31" s="22">
        <f t="shared" si="5"/>
        <v>2.7424717446362226</v>
      </c>
      <c r="L31" s="2">
        <f t="shared" si="6"/>
        <v>3531.6179891552956</v>
      </c>
    </row>
    <row r="32" spans="1:12" s="1" customFormat="1" ht="15.4" customHeight="1" x14ac:dyDescent="0.15">
      <c r="A32" s="60" t="s">
        <v>59</v>
      </c>
      <c r="B32" s="16">
        <v>5793</v>
      </c>
      <c r="C32" s="16">
        <f t="shared" si="0"/>
        <v>1448.25</v>
      </c>
      <c r="D32" s="2">
        <v>1.25</v>
      </c>
      <c r="E32" s="21">
        <f t="shared" si="1"/>
        <v>7241.25</v>
      </c>
      <c r="F32" s="17">
        <v>1.25</v>
      </c>
      <c r="G32" s="22">
        <f t="shared" si="2"/>
        <v>7241.25</v>
      </c>
      <c r="H32" s="23">
        <f t="shared" si="3"/>
        <v>0</v>
      </c>
      <c r="I32" s="23">
        <v>4</v>
      </c>
      <c r="J32" s="23">
        <f t="shared" si="4"/>
        <v>1</v>
      </c>
      <c r="K32" s="22">
        <f t="shared" si="5"/>
        <v>2.7424717446362226</v>
      </c>
      <c r="L32" s="2">
        <f t="shared" si="6"/>
        <v>3971.7847041694095</v>
      </c>
    </row>
    <row r="33" spans="1:12" s="1" customFormat="1" ht="15.4" customHeight="1" x14ac:dyDescent="0.15">
      <c r="A33" s="72" t="s">
        <v>60</v>
      </c>
      <c r="B33" s="16">
        <v>6880</v>
      </c>
      <c r="C33" s="16">
        <f t="shared" si="0"/>
        <v>1720</v>
      </c>
      <c r="D33" s="2">
        <v>1.25</v>
      </c>
      <c r="E33" s="21">
        <f t="shared" si="1"/>
        <v>8600</v>
      </c>
      <c r="F33" s="17">
        <v>1.25</v>
      </c>
      <c r="G33" s="22">
        <f t="shared" si="2"/>
        <v>8600</v>
      </c>
      <c r="H33" s="23">
        <f t="shared" si="3"/>
        <v>0</v>
      </c>
      <c r="I33" s="23">
        <v>4</v>
      </c>
      <c r="J33" s="23">
        <f t="shared" si="4"/>
        <v>1</v>
      </c>
      <c r="K33" s="22">
        <f t="shared" si="5"/>
        <v>2.7424717446362226</v>
      </c>
      <c r="L33" s="2">
        <f t="shared" si="6"/>
        <v>4717.0514007743031</v>
      </c>
    </row>
    <row r="34" spans="1:12" s="1" customFormat="1" ht="15.4" customHeight="1" x14ac:dyDescent="0.15">
      <c r="A34" s="60" t="s">
        <v>61</v>
      </c>
      <c r="B34" s="16">
        <v>3246</v>
      </c>
      <c r="C34" s="16">
        <f t="shared" si="0"/>
        <v>811.5</v>
      </c>
      <c r="D34" s="2">
        <v>1.25</v>
      </c>
      <c r="E34" s="21">
        <f t="shared" si="1"/>
        <v>4057.5</v>
      </c>
      <c r="F34" s="17">
        <v>1.25</v>
      </c>
      <c r="G34" s="22">
        <f t="shared" si="2"/>
        <v>4057.5</v>
      </c>
      <c r="H34" s="23">
        <f t="shared" si="3"/>
        <v>0</v>
      </c>
      <c r="I34" s="23">
        <v>4</v>
      </c>
      <c r="J34" s="23">
        <f t="shared" si="4"/>
        <v>1</v>
      </c>
      <c r="K34" s="22">
        <f t="shared" si="5"/>
        <v>2.7424717446362226</v>
      </c>
      <c r="L34" s="2">
        <f t="shared" si="6"/>
        <v>2225.5158207722948</v>
      </c>
    </row>
    <row r="35" spans="1:12" s="1" customFormat="1" ht="15.4" customHeight="1" x14ac:dyDescent="0.15">
      <c r="A35" s="60" t="s">
        <v>62</v>
      </c>
      <c r="B35" s="16">
        <v>4805</v>
      </c>
      <c r="C35" s="16">
        <f t="shared" si="0"/>
        <v>1201.25</v>
      </c>
      <c r="D35" s="2">
        <v>1.25</v>
      </c>
      <c r="E35" s="21">
        <f t="shared" si="1"/>
        <v>6006.25</v>
      </c>
      <c r="F35" s="17">
        <v>1.25</v>
      </c>
      <c r="G35" s="22">
        <f t="shared" si="2"/>
        <v>6006.25</v>
      </c>
      <c r="H35" s="23">
        <f t="shared" si="3"/>
        <v>0</v>
      </c>
      <c r="I35" s="23">
        <v>4</v>
      </c>
      <c r="J35" s="23">
        <f t="shared" si="4"/>
        <v>1</v>
      </c>
      <c r="K35" s="22">
        <f t="shared" si="5"/>
        <v>2.7424717446362226</v>
      </c>
      <c r="L35" s="2">
        <f t="shared" si="6"/>
        <v>3294.3941832442624</v>
      </c>
    </row>
    <row r="36" spans="1:12" s="1" customFormat="1" ht="15.4" customHeight="1" x14ac:dyDescent="0.15">
      <c r="A36" s="60" t="s">
        <v>63</v>
      </c>
      <c r="B36" s="16">
        <v>3603</v>
      </c>
      <c r="C36" s="16">
        <f t="shared" si="0"/>
        <v>900.75</v>
      </c>
      <c r="D36" s="2">
        <v>1.25</v>
      </c>
      <c r="E36" s="21">
        <f t="shared" si="1"/>
        <v>4503.75</v>
      </c>
      <c r="F36" s="17">
        <v>0</v>
      </c>
      <c r="G36" s="22">
        <f t="shared" si="2"/>
        <v>0</v>
      </c>
      <c r="H36" s="23">
        <f t="shared" si="3"/>
        <v>4503.75</v>
      </c>
      <c r="I36" s="23">
        <v>4</v>
      </c>
      <c r="J36" s="23">
        <f t="shared" si="4"/>
        <v>0</v>
      </c>
      <c r="K36" s="22">
        <f t="shared" si="5"/>
        <v>0</v>
      </c>
      <c r="L36" s="2">
        <f t="shared" si="6"/>
        <v>0</v>
      </c>
    </row>
    <row r="37" spans="1:12" s="1" customFormat="1" ht="15.4" customHeight="1" x14ac:dyDescent="0.15">
      <c r="A37" s="72" t="s">
        <v>64</v>
      </c>
      <c r="B37" s="16">
        <v>3844</v>
      </c>
      <c r="C37" s="16">
        <f t="shared" si="0"/>
        <v>961</v>
      </c>
      <c r="D37" s="2">
        <v>1.25</v>
      </c>
      <c r="E37" s="21">
        <f t="shared" si="1"/>
        <v>4805</v>
      </c>
      <c r="F37" s="17">
        <v>0</v>
      </c>
      <c r="G37" s="22">
        <f t="shared" si="2"/>
        <v>0</v>
      </c>
      <c r="H37" s="23">
        <f t="shared" si="3"/>
        <v>4805</v>
      </c>
      <c r="I37" s="23">
        <v>4</v>
      </c>
      <c r="J37" s="23">
        <f t="shared" si="4"/>
        <v>0</v>
      </c>
      <c r="K37" s="22">
        <f t="shared" si="5"/>
        <v>0</v>
      </c>
      <c r="L37" s="2">
        <f t="shared" si="6"/>
        <v>0</v>
      </c>
    </row>
    <row r="38" spans="1:12" s="1" customFormat="1" ht="15.4" customHeight="1" x14ac:dyDescent="0.15">
      <c r="A38" s="60" t="s">
        <v>65</v>
      </c>
      <c r="B38" s="16">
        <v>2750</v>
      </c>
      <c r="C38" s="16">
        <f t="shared" si="0"/>
        <v>687.5</v>
      </c>
      <c r="D38" s="2">
        <v>1.25</v>
      </c>
      <c r="E38" s="21">
        <f t="shared" si="1"/>
        <v>3437.5</v>
      </c>
      <c r="F38" s="17">
        <v>0</v>
      </c>
      <c r="G38" s="22">
        <f t="shared" si="2"/>
        <v>0</v>
      </c>
      <c r="H38" s="23">
        <f t="shared" si="3"/>
        <v>3437.5</v>
      </c>
      <c r="I38" s="23">
        <v>4</v>
      </c>
      <c r="J38" s="23">
        <f t="shared" si="4"/>
        <v>0</v>
      </c>
      <c r="K38" s="22">
        <f t="shared" si="5"/>
        <v>0</v>
      </c>
      <c r="L38" s="2">
        <f t="shared" si="6"/>
        <v>0</v>
      </c>
    </row>
    <row r="39" spans="1:12" s="1" customFormat="1" ht="15.4" customHeight="1" x14ac:dyDescent="0.15">
      <c r="A39" s="72" t="s">
        <v>66</v>
      </c>
      <c r="B39" s="16">
        <v>1519</v>
      </c>
      <c r="C39" s="16">
        <f t="shared" si="0"/>
        <v>379.75</v>
      </c>
      <c r="D39" s="2">
        <v>1.25</v>
      </c>
      <c r="E39" s="21">
        <f t="shared" si="1"/>
        <v>1898.75</v>
      </c>
      <c r="F39" s="17">
        <v>1.25</v>
      </c>
      <c r="G39" s="22">
        <f t="shared" si="2"/>
        <v>1898.75</v>
      </c>
      <c r="H39" s="23">
        <f t="shared" si="3"/>
        <v>0</v>
      </c>
      <c r="I39" s="23">
        <v>4</v>
      </c>
      <c r="J39" s="23">
        <f t="shared" si="4"/>
        <v>1</v>
      </c>
      <c r="K39" s="22">
        <f t="shared" si="5"/>
        <v>2.7424717446362226</v>
      </c>
      <c r="L39" s="2">
        <f t="shared" si="6"/>
        <v>1041.4536450256055</v>
      </c>
    </row>
    <row r="40" spans="1:12" s="1" customFormat="1" ht="15.4" customHeight="1" x14ac:dyDescent="0.15">
      <c r="A40" s="60" t="s">
        <v>67</v>
      </c>
      <c r="B40" s="16">
        <v>4258</v>
      </c>
      <c r="C40" s="16">
        <f t="shared" si="0"/>
        <v>1064.5</v>
      </c>
      <c r="D40" s="2">
        <v>1.25</v>
      </c>
      <c r="E40" s="21">
        <f t="shared" si="1"/>
        <v>5322.5</v>
      </c>
      <c r="F40" s="17">
        <v>0</v>
      </c>
      <c r="G40" s="22">
        <f t="shared" si="2"/>
        <v>0</v>
      </c>
      <c r="H40" s="23">
        <f t="shared" si="3"/>
        <v>5322.5</v>
      </c>
      <c r="I40" s="23">
        <v>4</v>
      </c>
      <c r="J40" s="23">
        <f t="shared" si="4"/>
        <v>0</v>
      </c>
      <c r="K40" s="22">
        <f t="shared" si="5"/>
        <v>0</v>
      </c>
      <c r="L40" s="2">
        <f t="shared" si="6"/>
        <v>0</v>
      </c>
    </row>
    <row r="41" spans="1:12" s="1" customFormat="1" ht="15.4" customHeight="1" x14ac:dyDescent="0.15">
      <c r="A41" s="60" t="s">
        <v>68</v>
      </c>
      <c r="B41" s="16">
        <v>4151</v>
      </c>
      <c r="C41" s="16">
        <f t="shared" si="0"/>
        <v>1037.75</v>
      </c>
      <c r="D41" s="2">
        <v>1.25</v>
      </c>
      <c r="E41" s="21">
        <f t="shared" si="1"/>
        <v>5188.75</v>
      </c>
      <c r="F41" s="17">
        <v>1.25</v>
      </c>
      <c r="G41" s="22">
        <f t="shared" si="2"/>
        <v>5188.75</v>
      </c>
      <c r="H41" s="23">
        <f t="shared" si="3"/>
        <v>0</v>
      </c>
      <c r="I41" s="23">
        <v>4</v>
      </c>
      <c r="J41" s="23">
        <f t="shared" si="4"/>
        <v>1</v>
      </c>
      <c r="K41" s="22">
        <f t="shared" si="5"/>
        <v>2.7424717446362226</v>
      </c>
      <c r="L41" s="2">
        <f t="shared" si="6"/>
        <v>2846.0000529962399</v>
      </c>
    </row>
    <row r="42" spans="1:12" s="1" customFormat="1" ht="15.4" customHeight="1" x14ac:dyDescent="0.15">
      <c r="A42" s="60" t="s">
        <v>69</v>
      </c>
      <c r="B42" s="16">
        <v>2317</v>
      </c>
      <c r="C42" s="16">
        <f t="shared" si="0"/>
        <v>579.25</v>
      </c>
      <c r="D42" s="2">
        <v>1.25</v>
      </c>
      <c r="E42" s="21">
        <f t="shared" si="1"/>
        <v>2896.25</v>
      </c>
      <c r="F42" s="17">
        <v>0</v>
      </c>
      <c r="G42" s="22">
        <f t="shared" si="2"/>
        <v>0</v>
      </c>
      <c r="H42" s="23">
        <f t="shared" si="3"/>
        <v>2896.25</v>
      </c>
      <c r="I42" s="23">
        <v>4</v>
      </c>
      <c r="J42" s="23">
        <f t="shared" si="4"/>
        <v>0</v>
      </c>
      <c r="K42" s="22">
        <f t="shared" si="5"/>
        <v>0</v>
      </c>
      <c r="L42" s="2">
        <f t="shared" si="6"/>
        <v>0</v>
      </c>
    </row>
    <row r="43" spans="1:12" s="1" customFormat="1" ht="15.4" customHeight="1" x14ac:dyDescent="0.15">
      <c r="A43" s="60" t="s">
        <v>70</v>
      </c>
      <c r="B43" s="16">
        <v>4863</v>
      </c>
      <c r="C43" s="16">
        <f t="shared" si="0"/>
        <v>1215.75</v>
      </c>
      <c r="D43" s="2">
        <v>1.25</v>
      </c>
      <c r="E43" s="21">
        <f t="shared" si="1"/>
        <v>6078.75</v>
      </c>
      <c r="F43" s="17">
        <v>1.25</v>
      </c>
      <c r="G43" s="22">
        <f t="shared" si="2"/>
        <v>6078.75</v>
      </c>
      <c r="H43" s="23">
        <f t="shared" si="3"/>
        <v>0</v>
      </c>
      <c r="I43" s="23">
        <v>4</v>
      </c>
      <c r="J43" s="23">
        <f t="shared" si="4"/>
        <v>1</v>
      </c>
      <c r="K43" s="22">
        <f t="shared" si="5"/>
        <v>2.7424717446362226</v>
      </c>
      <c r="L43" s="2">
        <f t="shared" si="6"/>
        <v>3334.1600235414876</v>
      </c>
    </row>
    <row r="44" spans="1:12" s="1" customFormat="1" ht="15.4" customHeight="1" x14ac:dyDescent="0.15">
      <c r="A44" s="60" t="s">
        <v>71</v>
      </c>
      <c r="B44" s="16">
        <v>4534</v>
      </c>
      <c r="C44" s="16">
        <f t="shared" si="0"/>
        <v>1133.5</v>
      </c>
      <c r="D44" s="2">
        <v>1.25</v>
      </c>
      <c r="E44" s="21">
        <f t="shared" si="1"/>
        <v>5667.5</v>
      </c>
      <c r="F44" s="17">
        <v>0</v>
      </c>
      <c r="G44" s="22">
        <f t="shared" si="2"/>
        <v>0</v>
      </c>
      <c r="H44" s="23">
        <f t="shared" si="3"/>
        <v>5667.5</v>
      </c>
      <c r="I44" s="23">
        <v>4</v>
      </c>
      <c r="J44" s="23">
        <f t="shared" si="4"/>
        <v>0</v>
      </c>
      <c r="K44" s="22">
        <f t="shared" si="5"/>
        <v>0</v>
      </c>
      <c r="L44" s="2">
        <f t="shared" si="6"/>
        <v>0</v>
      </c>
    </row>
    <row r="45" spans="1:12" s="1" customFormat="1" ht="15.4" customHeight="1" x14ac:dyDescent="0.15">
      <c r="A45" s="60" t="s">
        <v>72</v>
      </c>
      <c r="B45" s="16">
        <v>2187</v>
      </c>
      <c r="C45" s="16">
        <f t="shared" si="0"/>
        <v>546.75</v>
      </c>
      <c r="D45" s="2">
        <v>1.25</v>
      </c>
      <c r="E45" s="21">
        <f t="shared" si="1"/>
        <v>2733.75</v>
      </c>
      <c r="F45" s="17">
        <v>1.25</v>
      </c>
      <c r="G45" s="22">
        <f t="shared" si="2"/>
        <v>2733.75</v>
      </c>
      <c r="H45" s="23">
        <f t="shared" si="3"/>
        <v>0</v>
      </c>
      <c r="I45" s="23">
        <v>4</v>
      </c>
      <c r="J45" s="23">
        <f t="shared" si="4"/>
        <v>1</v>
      </c>
      <c r="K45" s="22">
        <f t="shared" si="5"/>
        <v>2.7424717446362226</v>
      </c>
      <c r="L45" s="2">
        <f t="shared" si="6"/>
        <v>1499.4464263798548</v>
      </c>
    </row>
    <row r="46" spans="1:12" s="1" customFormat="1" ht="15.4" customHeight="1" x14ac:dyDescent="0.15">
      <c r="A46" s="60" t="s">
        <v>73</v>
      </c>
      <c r="B46" s="16">
        <v>2412</v>
      </c>
      <c r="C46" s="16">
        <f t="shared" si="0"/>
        <v>603</v>
      </c>
      <c r="D46" s="2">
        <v>1.25</v>
      </c>
      <c r="E46" s="21">
        <f t="shared" si="1"/>
        <v>3015</v>
      </c>
      <c r="F46" s="17">
        <v>0</v>
      </c>
      <c r="G46" s="22">
        <f t="shared" si="2"/>
        <v>0</v>
      </c>
      <c r="H46" s="23">
        <f t="shared" si="3"/>
        <v>3015</v>
      </c>
      <c r="I46" s="23">
        <v>4</v>
      </c>
      <c r="J46" s="23">
        <f t="shared" si="4"/>
        <v>0</v>
      </c>
      <c r="K46" s="22">
        <f t="shared" si="5"/>
        <v>0</v>
      </c>
      <c r="L46" s="2">
        <f t="shared" si="6"/>
        <v>0</v>
      </c>
    </row>
    <row r="47" spans="1:12" s="1" customFormat="1" ht="15.4" customHeight="1" x14ac:dyDescent="0.15">
      <c r="A47" s="60" t="s">
        <v>74</v>
      </c>
      <c r="B47" s="16">
        <v>4522</v>
      </c>
      <c r="C47" s="16">
        <f t="shared" si="0"/>
        <v>1130.5</v>
      </c>
      <c r="D47" s="2">
        <v>1.25</v>
      </c>
      <c r="E47" s="21">
        <f t="shared" si="1"/>
        <v>5652.5</v>
      </c>
      <c r="F47" s="17">
        <v>1.25</v>
      </c>
      <c r="G47" s="22">
        <f t="shared" si="2"/>
        <v>5652.5</v>
      </c>
      <c r="H47" s="23">
        <f t="shared" si="3"/>
        <v>0</v>
      </c>
      <c r="I47" s="23">
        <v>4</v>
      </c>
      <c r="J47" s="23">
        <f t="shared" si="4"/>
        <v>1</v>
      </c>
      <c r="K47" s="22">
        <f t="shared" si="5"/>
        <v>2.7424717446362226</v>
      </c>
      <c r="L47" s="2">
        <f t="shared" si="6"/>
        <v>3100.3643073112498</v>
      </c>
    </row>
    <row r="48" spans="1:12" s="1" customFormat="1" ht="15.4" customHeight="1" x14ac:dyDescent="0.15">
      <c r="A48" s="60" t="s">
        <v>75</v>
      </c>
      <c r="B48" s="16">
        <v>2247</v>
      </c>
      <c r="C48" s="16">
        <f t="shared" si="0"/>
        <v>561.75</v>
      </c>
      <c r="D48" s="2">
        <v>1.25</v>
      </c>
      <c r="E48" s="21">
        <f t="shared" si="1"/>
        <v>2808.75</v>
      </c>
      <c r="F48" s="17">
        <v>0</v>
      </c>
      <c r="G48" s="22">
        <f t="shared" si="2"/>
        <v>0</v>
      </c>
      <c r="H48" s="23">
        <f t="shared" si="3"/>
        <v>2808.75</v>
      </c>
      <c r="I48" s="23">
        <v>4</v>
      </c>
      <c r="J48" s="23">
        <f t="shared" si="4"/>
        <v>0</v>
      </c>
      <c r="K48" s="22">
        <f t="shared" si="5"/>
        <v>0</v>
      </c>
      <c r="L48" s="2">
        <f t="shared" si="6"/>
        <v>0</v>
      </c>
    </row>
    <row r="49" spans="1:12" s="1" customFormat="1" ht="15.4" customHeight="1" x14ac:dyDescent="0.15">
      <c r="A49" s="72" t="s">
        <v>76</v>
      </c>
      <c r="B49" s="16">
        <v>1602</v>
      </c>
      <c r="C49" s="16">
        <f t="shared" si="0"/>
        <v>400.5</v>
      </c>
      <c r="D49" s="2">
        <v>1.25</v>
      </c>
      <c r="E49" s="21">
        <f t="shared" si="1"/>
        <v>2002.5</v>
      </c>
      <c r="F49" s="17">
        <v>0</v>
      </c>
      <c r="G49" s="22">
        <f t="shared" si="2"/>
        <v>0</v>
      </c>
      <c r="H49" s="23">
        <f t="shared" si="3"/>
        <v>2002.5</v>
      </c>
      <c r="I49" s="23">
        <v>4</v>
      </c>
      <c r="J49" s="23">
        <f t="shared" si="4"/>
        <v>0</v>
      </c>
      <c r="K49" s="22">
        <f t="shared" si="5"/>
        <v>0</v>
      </c>
      <c r="L49" s="2">
        <f t="shared" si="6"/>
        <v>0</v>
      </c>
    </row>
    <row r="50" spans="1:12" s="1" customFormat="1" ht="15.4" customHeight="1" x14ac:dyDescent="0.15">
      <c r="A50" s="72" t="s">
        <v>77</v>
      </c>
      <c r="B50" s="16">
        <v>3659</v>
      </c>
      <c r="C50" s="16">
        <f t="shared" si="0"/>
        <v>914.75</v>
      </c>
      <c r="D50" s="2">
        <v>1.25</v>
      </c>
      <c r="E50" s="21">
        <f t="shared" si="1"/>
        <v>4573.75</v>
      </c>
      <c r="F50" s="17">
        <v>1.25</v>
      </c>
      <c r="G50" s="22">
        <f t="shared" si="2"/>
        <v>4573.75</v>
      </c>
      <c r="H50" s="23">
        <f t="shared" si="3"/>
        <v>0</v>
      </c>
      <c r="I50" s="23">
        <v>4</v>
      </c>
      <c r="J50" s="23">
        <f t="shared" si="4"/>
        <v>1</v>
      </c>
      <c r="K50" s="22">
        <f t="shared" si="5"/>
        <v>2.7424717446362226</v>
      </c>
      <c r="L50" s="2">
        <f t="shared" si="6"/>
        <v>2508.6760284059847</v>
      </c>
    </row>
    <row r="51" spans="1:12" s="1" customFormat="1" ht="15.4" customHeight="1" x14ac:dyDescent="0.15">
      <c r="A51" s="72" t="s">
        <v>78</v>
      </c>
      <c r="B51" s="16">
        <v>2334</v>
      </c>
      <c r="C51" s="16">
        <f t="shared" si="0"/>
        <v>583.5</v>
      </c>
      <c r="D51" s="2">
        <v>1.25</v>
      </c>
      <c r="E51" s="21">
        <f t="shared" si="1"/>
        <v>2917.5</v>
      </c>
      <c r="F51" s="17">
        <v>1.25</v>
      </c>
      <c r="G51" s="22">
        <f t="shared" si="2"/>
        <v>2917.5</v>
      </c>
      <c r="H51" s="23">
        <f t="shared" si="3"/>
        <v>0</v>
      </c>
      <c r="I51" s="23">
        <v>4</v>
      </c>
      <c r="J51" s="23">
        <f t="shared" si="4"/>
        <v>1</v>
      </c>
      <c r="K51" s="22">
        <f t="shared" si="5"/>
        <v>2.7424717446362226</v>
      </c>
      <c r="L51" s="2">
        <f t="shared" si="6"/>
        <v>1600.2322629952359</v>
      </c>
    </row>
    <row r="52" spans="1:12" s="1" customFormat="1" ht="15.4" customHeight="1" x14ac:dyDescent="0.15">
      <c r="A52" s="60" t="s">
        <v>79</v>
      </c>
      <c r="B52" s="16">
        <v>3895</v>
      </c>
      <c r="C52" s="16">
        <f t="shared" si="0"/>
        <v>973.75</v>
      </c>
      <c r="D52" s="2">
        <v>1.25</v>
      </c>
      <c r="E52" s="21">
        <f t="shared" si="1"/>
        <v>4868.75</v>
      </c>
      <c r="F52" s="17">
        <v>1.25</v>
      </c>
      <c r="G52" s="22">
        <f t="shared" si="2"/>
        <v>4868.75</v>
      </c>
      <c r="H52" s="23">
        <f t="shared" si="3"/>
        <v>0</v>
      </c>
      <c r="I52" s="23">
        <v>4</v>
      </c>
      <c r="J52" s="23">
        <f t="shared" si="4"/>
        <v>1</v>
      </c>
      <c r="K52" s="22">
        <f t="shared" si="5"/>
        <v>2.7424717446362226</v>
      </c>
      <c r="L52" s="2">
        <f t="shared" si="6"/>
        <v>2670.4818613395219</v>
      </c>
    </row>
    <row r="53" spans="1:12" s="1" customFormat="1" ht="15.4" customHeight="1" x14ac:dyDescent="0.15">
      <c r="A53" s="60" t="s">
        <v>80</v>
      </c>
      <c r="B53" s="16">
        <v>3197</v>
      </c>
      <c r="C53" s="16">
        <f t="shared" si="0"/>
        <v>799.25</v>
      </c>
      <c r="D53" s="2">
        <v>1.25</v>
      </c>
      <c r="E53" s="21">
        <f t="shared" si="1"/>
        <v>3996.25</v>
      </c>
      <c r="F53" s="17">
        <v>0</v>
      </c>
      <c r="G53" s="22">
        <f t="shared" si="2"/>
        <v>0</v>
      </c>
      <c r="H53" s="23">
        <f t="shared" si="3"/>
        <v>3996.25</v>
      </c>
      <c r="I53" s="23">
        <v>4</v>
      </c>
      <c r="J53" s="23">
        <f t="shared" si="4"/>
        <v>0</v>
      </c>
      <c r="K53" s="22">
        <f t="shared" si="5"/>
        <v>0</v>
      </c>
      <c r="L53" s="2">
        <f t="shared" si="6"/>
        <v>0</v>
      </c>
    </row>
    <row r="54" spans="1:12" s="1" customFormat="1" ht="15.4" customHeight="1" x14ac:dyDescent="0.15">
      <c r="A54" s="60" t="s">
        <v>81</v>
      </c>
      <c r="B54" s="16">
        <v>3474</v>
      </c>
      <c r="C54" s="16">
        <f t="shared" si="0"/>
        <v>868.5</v>
      </c>
      <c r="D54" s="2">
        <v>1.25</v>
      </c>
      <c r="E54" s="21">
        <f t="shared" si="1"/>
        <v>4342.5</v>
      </c>
      <c r="F54" s="17">
        <v>1.25</v>
      </c>
      <c r="G54" s="22">
        <f t="shared" si="2"/>
        <v>4342.5</v>
      </c>
      <c r="H54" s="23">
        <f t="shared" si="3"/>
        <v>0</v>
      </c>
      <c r="I54" s="23">
        <v>4</v>
      </c>
      <c r="J54" s="23">
        <f t="shared" si="4"/>
        <v>1</v>
      </c>
      <c r="K54" s="22">
        <f t="shared" si="5"/>
        <v>2.7424717446362226</v>
      </c>
      <c r="L54" s="2">
        <f t="shared" si="6"/>
        <v>2381.8367102165594</v>
      </c>
    </row>
    <row r="55" spans="1:12" s="1" customFormat="1" ht="15.4" customHeight="1" x14ac:dyDescent="0.15">
      <c r="A55" s="60" t="s">
        <v>82</v>
      </c>
      <c r="B55" s="16">
        <v>3122</v>
      </c>
      <c r="C55" s="16">
        <f t="shared" si="0"/>
        <v>780.5</v>
      </c>
      <c r="D55" s="2">
        <v>1.25</v>
      </c>
      <c r="E55" s="21">
        <f t="shared" si="1"/>
        <v>3902.5</v>
      </c>
      <c r="F55" s="17">
        <v>1.25</v>
      </c>
      <c r="G55" s="22">
        <f t="shared" si="2"/>
        <v>3902.5</v>
      </c>
      <c r="H55" s="23">
        <f t="shared" si="3"/>
        <v>0</v>
      </c>
      <c r="I55" s="23">
        <v>4</v>
      </c>
      <c r="J55" s="23">
        <f t="shared" si="4"/>
        <v>1</v>
      </c>
      <c r="K55" s="22">
        <f t="shared" si="5"/>
        <v>2.7424717446362226</v>
      </c>
      <c r="L55" s="2">
        <f t="shared" si="6"/>
        <v>2140.4991966885718</v>
      </c>
    </row>
    <row r="56" spans="1:12" s="1" customFormat="1" ht="15.4" customHeight="1" x14ac:dyDescent="0.15">
      <c r="A56" s="60" t="s">
        <v>83</v>
      </c>
      <c r="B56" s="16">
        <v>2542</v>
      </c>
      <c r="C56" s="16">
        <f t="shared" si="0"/>
        <v>635.5</v>
      </c>
      <c r="D56" s="2">
        <v>1.25</v>
      </c>
      <c r="E56" s="21">
        <f t="shared" si="1"/>
        <v>3177.5</v>
      </c>
      <c r="F56" s="17">
        <v>0</v>
      </c>
      <c r="G56" s="22">
        <f t="shared" si="2"/>
        <v>0</v>
      </c>
      <c r="H56" s="23">
        <f t="shared" si="3"/>
        <v>3177.5</v>
      </c>
      <c r="I56" s="23">
        <v>4</v>
      </c>
      <c r="J56" s="23">
        <f t="shared" si="4"/>
        <v>0</v>
      </c>
      <c r="K56" s="22">
        <f t="shared" si="5"/>
        <v>0</v>
      </c>
      <c r="L56" s="2">
        <f t="shared" si="6"/>
        <v>0</v>
      </c>
    </row>
    <row r="57" spans="1:12" s="1" customFormat="1" ht="15.4" customHeight="1" x14ac:dyDescent="0.15">
      <c r="A57" s="60" t="s">
        <v>84</v>
      </c>
      <c r="B57" s="16">
        <v>4157</v>
      </c>
      <c r="C57" s="16">
        <f t="shared" si="0"/>
        <v>1039.25</v>
      </c>
      <c r="D57" s="2">
        <v>1.25</v>
      </c>
      <c r="E57" s="21">
        <f t="shared" si="1"/>
        <v>5196.25</v>
      </c>
      <c r="F57" s="17">
        <v>1.25</v>
      </c>
      <c r="G57" s="22">
        <f t="shared" si="2"/>
        <v>5196.25</v>
      </c>
      <c r="H57" s="23">
        <f t="shared" si="3"/>
        <v>0</v>
      </c>
      <c r="I57" s="23">
        <v>4</v>
      </c>
      <c r="J57" s="23">
        <f t="shared" si="4"/>
        <v>1</v>
      </c>
      <c r="K57" s="22">
        <f t="shared" si="5"/>
        <v>2.7424717446362226</v>
      </c>
      <c r="L57" s="2">
        <f t="shared" si="6"/>
        <v>2850.1137606131942</v>
      </c>
    </row>
    <row r="58" spans="1:12" s="1" customFormat="1" ht="15.4" customHeight="1" x14ac:dyDescent="0.15">
      <c r="A58" s="72" t="s">
        <v>85</v>
      </c>
      <c r="B58" s="16">
        <v>3148</v>
      </c>
      <c r="C58" s="16">
        <f t="shared" si="0"/>
        <v>787</v>
      </c>
      <c r="D58" s="2">
        <v>1.25</v>
      </c>
      <c r="E58" s="21">
        <f t="shared" si="1"/>
        <v>3935</v>
      </c>
      <c r="F58" s="17">
        <v>0</v>
      </c>
      <c r="G58" s="22">
        <f t="shared" si="2"/>
        <v>0</v>
      </c>
      <c r="H58" s="23">
        <f t="shared" si="3"/>
        <v>3935</v>
      </c>
      <c r="I58" s="23">
        <v>4</v>
      </c>
      <c r="J58" s="23">
        <f t="shared" si="4"/>
        <v>0</v>
      </c>
      <c r="K58" s="22">
        <f t="shared" si="5"/>
        <v>0</v>
      </c>
      <c r="L58" s="2">
        <f t="shared" si="6"/>
        <v>0</v>
      </c>
    </row>
    <row r="59" spans="1:12" s="1" customFormat="1" ht="15.4" customHeight="1" x14ac:dyDescent="0.15">
      <c r="A59" s="60" t="s">
        <v>86</v>
      </c>
      <c r="B59" s="16">
        <v>3572</v>
      </c>
      <c r="C59" s="16">
        <f t="shared" si="0"/>
        <v>893</v>
      </c>
      <c r="D59" s="2">
        <v>1.25</v>
      </c>
      <c r="E59" s="21">
        <f t="shared" si="1"/>
        <v>4465</v>
      </c>
      <c r="F59" s="17">
        <v>1.25</v>
      </c>
      <c r="G59" s="22">
        <f t="shared" si="2"/>
        <v>4465</v>
      </c>
      <c r="H59" s="23">
        <f t="shared" si="3"/>
        <v>0</v>
      </c>
      <c r="I59" s="23">
        <v>4</v>
      </c>
      <c r="J59" s="23">
        <f t="shared" si="4"/>
        <v>1</v>
      </c>
      <c r="K59" s="22">
        <f t="shared" si="5"/>
        <v>2.7424717446362226</v>
      </c>
      <c r="L59" s="2">
        <f t="shared" si="6"/>
        <v>2449.0272679601467</v>
      </c>
    </row>
    <row r="60" spans="1:12" s="1" customFormat="1" ht="15.4" customHeight="1" x14ac:dyDescent="0.15">
      <c r="A60" s="72" t="s">
        <v>87</v>
      </c>
      <c r="B60" s="16">
        <v>3307</v>
      </c>
      <c r="C60" s="16">
        <f t="shared" si="0"/>
        <v>826.75</v>
      </c>
      <c r="D60" s="2">
        <v>1.25</v>
      </c>
      <c r="E60" s="21">
        <f t="shared" si="1"/>
        <v>4133.75</v>
      </c>
      <c r="F60" s="17">
        <v>1.25</v>
      </c>
      <c r="G60" s="22">
        <f t="shared" si="2"/>
        <v>4133.75</v>
      </c>
      <c r="H60" s="23">
        <f t="shared" si="3"/>
        <v>0</v>
      </c>
      <c r="I60" s="23">
        <v>4</v>
      </c>
      <c r="J60" s="23">
        <f t="shared" si="4"/>
        <v>1</v>
      </c>
      <c r="K60" s="22">
        <f t="shared" si="5"/>
        <v>2.7424717446362226</v>
      </c>
      <c r="L60" s="2">
        <f t="shared" si="6"/>
        <v>2267.3385148779971</v>
      </c>
    </row>
    <row r="61" spans="1:12" s="1" customFormat="1" ht="15.4" customHeight="1" x14ac:dyDescent="0.15">
      <c r="A61" s="72" t="s">
        <v>88</v>
      </c>
      <c r="B61" s="16">
        <v>2078</v>
      </c>
      <c r="C61" s="16">
        <f t="shared" si="0"/>
        <v>519.5</v>
      </c>
      <c r="D61" s="2">
        <v>1.25</v>
      </c>
      <c r="E61" s="21">
        <f t="shared" si="1"/>
        <v>2597.5</v>
      </c>
      <c r="F61" s="17">
        <v>0</v>
      </c>
      <c r="G61" s="22">
        <f t="shared" si="2"/>
        <v>0</v>
      </c>
      <c r="H61" s="23">
        <f t="shared" si="3"/>
        <v>2597.5</v>
      </c>
      <c r="I61" s="23">
        <v>4</v>
      </c>
      <c r="J61" s="23">
        <f t="shared" si="4"/>
        <v>0</v>
      </c>
      <c r="K61" s="22">
        <f t="shared" si="5"/>
        <v>0</v>
      </c>
      <c r="L61" s="2">
        <f t="shared" si="6"/>
        <v>0</v>
      </c>
    </row>
    <row r="62" spans="1:12" s="1" customFormat="1" ht="15.4" customHeight="1" x14ac:dyDescent="0.15">
      <c r="A62" s="60" t="s">
        <v>89</v>
      </c>
      <c r="B62" s="16">
        <v>2708</v>
      </c>
      <c r="C62" s="16">
        <f t="shared" si="0"/>
        <v>677</v>
      </c>
      <c r="D62" s="2">
        <v>1.25</v>
      </c>
      <c r="E62" s="21">
        <f t="shared" si="1"/>
        <v>3385</v>
      </c>
      <c r="F62" s="17">
        <v>1.25</v>
      </c>
      <c r="G62" s="22">
        <f t="shared" si="2"/>
        <v>3385</v>
      </c>
      <c r="H62" s="23">
        <f t="shared" si="3"/>
        <v>0</v>
      </c>
      <c r="I62" s="23">
        <v>4</v>
      </c>
      <c r="J62" s="23">
        <f t="shared" si="4"/>
        <v>1</v>
      </c>
      <c r="K62" s="22">
        <f t="shared" si="5"/>
        <v>2.7424717446362226</v>
      </c>
      <c r="L62" s="2">
        <f t="shared" si="6"/>
        <v>1856.6533711187226</v>
      </c>
    </row>
    <row r="63" spans="1:12" s="1" customFormat="1" ht="15.4" customHeight="1" x14ac:dyDescent="0.15">
      <c r="A63" s="60" t="s">
        <v>90</v>
      </c>
      <c r="B63" s="16">
        <v>3591</v>
      </c>
      <c r="C63" s="16">
        <f t="shared" si="0"/>
        <v>897.75</v>
      </c>
      <c r="D63" s="2">
        <v>1.25</v>
      </c>
      <c r="E63" s="21">
        <f t="shared" si="1"/>
        <v>4488.75</v>
      </c>
      <c r="F63" s="17">
        <v>0</v>
      </c>
      <c r="G63" s="22">
        <f t="shared" si="2"/>
        <v>0</v>
      </c>
      <c r="H63" s="23">
        <f t="shared" si="3"/>
        <v>4488.75</v>
      </c>
      <c r="I63" s="23">
        <v>4</v>
      </c>
      <c r="J63" s="23">
        <f t="shared" si="4"/>
        <v>0</v>
      </c>
      <c r="K63" s="22">
        <f t="shared" si="5"/>
        <v>0</v>
      </c>
      <c r="L63" s="2">
        <f t="shared" si="6"/>
        <v>0</v>
      </c>
    </row>
    <row r="64" spans="1:12" s="1" customFormat="1" ht="15.4" customHeight="1" x14ac:dyDescent="0.15">
      <c r="A64" s="60" t="s">
        <v>91</v>
      </c>
      <c r="B64" s="16">
        <v>3225</v>
      </c>
      <c r="C64" s="16">
        <f t="shared" si="0"/>
        <v>806.25</v>
      </c>
      <c r="D64" s="2">
        <v>1.25</v>
      </c>
      <c r="E64" s="21">
        <f t="shared" si="1"/>
        <v>4031.25</v>
      </c>
      <c r="F64" s="17">
        <v>0</v>
      </c>
      <c r="G64" s="22">
        <f t="shared" si="2"/>
        <v>0</v>
      </c>
      <c r="H64" s="23">
        <f t="shared" si="3"/>
        <v>4031.25</v>
      </c>
      <c r="I64" s="23">
        <v>4</v>
      </c>
      <c r="J64" s="23">
        <f t="shared" si="4"/>
        <v>0</v>
      </c>
      <c r="K64" s="22">
        <f t="shared" si="5"/>
        <v>0</v>
      </c>
      <c r="L64" s="2">
        <f t="shared" si="6"/>
        <v>0</v>
      </c>
    </row>
    <row r="65" spans="1:12" s="1" customFormat="1" ht="15.4" customHeight="1" x14ac:dyDescent="0.15">
      <c r="A65" s="72" t="s">
        <v>92</v>
      </c>
      <c r="B65" s="16">
        <v>4414</v>
      </c>
      <c r="C65" s="16">
        <f t="shared" si="0"/>
        <v>1103.5</v>
      </c>
      <c r="D65" s="2">
        <v>1.25</v>
      </c>
      <c r="E65" s="21">
        <f t="shared" si="1"/>
        <v>5517.5</v>
      </c>
      <c r="F65" s="17">
        <v>1.25</v>
      </c>
      <c r="G65" s="22">
        <f t="shared" si="2"/>
        <v>5517.5</v>
      </c>
      <c r="H65" s="23">
        <f t="shared" si="3"/>
        <v>0</v>
      </c>
      <c r="I65" s="23">
        <v>4</v>
      </c>
      <c r="J65" s="23">
        <f t="shared" si="4"/>
        <v>1</v>
      </c>
      <c r="K65" s="22">
        <f t="shared" si="5"/>
        <v>2.7424717446362226</v>
      </c>
      <c r="L65" s="2">
        <f t="shared" si="6"/>
        <v>3026.3175702060717</v>
      </c>
    </row>
    <row r="66" spans="1:12" s="1" customFormat="1" ht="15.4" customHeight="1" x14ac:dyDescent="0.15">
      <c r="A66" s="60" t="s">
        <v>93</v>
      </c>
      <c r="B66" s="16">
        <v>3718</v>
      </c>
      <c r="C66" s="16">
        <f t="shared" si="0"/>
        <v>929.5</v>
      </c>
      <c r="D66" s="2">
        <v>1.25</v>
      </c>
      <c r="E66" s="21">
        <f t="shared" si="1"/>
        <v>4647.5</v>
      </c>
      <c r="F66" s="17">
        <v>1.25</v>
      </c>
      <c r="G66" s="22">
        <f t="shared" si="2"/>
        <v>4647.5</v>
      </c>
      <c r="H66" s="23">
        <f t="shared" si="3"/>
        <v>0</v>
      </c>
      <c r="I66" s="23">
        <v>4</v>
      </c>
      <c r="J66" s="23">
        <f t="shared" si="4"/>
        <v>1</v>
      </c>
      <c r="K66" s="22">
        <f t="shared" si="5"/>
        <v>2.7424717446362226</v>
      </c>
      <c r="L66" s="2">
        <f t="shared" si="6"/>
        <v>2549.1274866393687</v>
      </c>
    </row>
    <row r="67" spans="1:12" s="1" customFormat="1" ht="15.4" customHeight="1" x14ac:dyDescent="0.15">
      <c r="A67" s="60" t="s">
        <v>94</v>
      </c>
      <c r="B67" s="16">
        <v>5189</v>
      </c>
      <c r="C67" s="16">
        <f t="shared" ref="C67:C130" si="7">B67/I67</f>
        <v>1297.25</v>
      </c>
      <c r="D67" s="2">
        <v>1.25</v>
      </c>
      <c r="E67" s="21">
        <f t="shared" ref="E67:E130" si="8">B67*D67</f>
        <v>6486.25</v>
      </c>
      <c r="F67" s="17">
        <v>1.25</v>
      </c>
      <c r="G67" s="22">
        <f t="shared" ref="G67:G130" si="9">B67*F67</f>
        <v>6486.25</v>
      </c>
      <c r="H67" s="23">
        <f t="shared" ref="H67:H130" si="10">E67-G67</f>
        <v>0</v>
      </c>
      <c r="I67" s="23">
        <v>4</v>
      </c>
      <c r="J67" s="23">
        <f t="shared" ref="J67:J130" si="11">F67/1.25</f>
        <v>1</v>
      </c>
      <c r="K67" s="22">
        <f t="shared" ref="K67:K130" si="12">J67*$H$294</f>
        <v>2.7424717446362226</v>
      </c>
      <c r="L67" s="2">
        <f t="shared" ref="L67:L130" si="13">K67*C67</f>
        <v>3557.6714707293399</v>
      </c>
    </row>
    <row r="68" spans="1:12" s="1" customFormat="1" ht="15.4" customHeight="1" x14ac:dyDescent="0.15">
      <c r="A68" s="60" t="s">
        <v>95</v>
      </c>
      <c r="B68" s="16">
        <v>3245</v>
      </c>
      <c r="C68" s="16">
        <f t="shared" si="7"/>
        <v>811.25</v>
      </c>
      <c r="D68" s="2">
        <v>1.25</v>
      </c>
      <c r="E68" s="21">
        <f t="shared" si="8"/>
        <v>4056.25</v>
      </c>
      <c r="F68" s="17">
        <v>1.25</v>
      </c>
      <c r="G68" s="22">
        <f t="shared" si="9"/>
        <v>4056.25</v>
      </c>
      <c r="H68" s="23">
        <f t="shared" si="10"/>
        <v>0</v>
      </c>
      <c r="I68" s="23">
        <v>4</v>
      </c>
      <c r="J68" s="23">
        <f t="shared" si="11"/>
        <v>1</v>
      </c>
      <c r="K68" s="22">
        <f t="shared" si="12"/>
        <v>2.7424717446362226</v>
      </c>
      <c r="L68" s="2">
        <f t="shared" si="13"/>
        <v>2224.8302028361354</v>
      </c>
    </row>
    <row r="69" spans="1:12" s="1" customFormat="1" ht="15.4" customHeight="1" x14ac:dyDescent="0.15">
      <c r="A69" s="60" t="s">
        <v>96</v>
      </c>
      <c r="B69" s="16">
        <v>7407</v>
      </c>
      <c r="C69" s="16">
        <f t="shared" si="7"/>
        <v>1851.75</v>
      </c>
      <c r="D69" s="2">
        <v>1.25</v>
      </c>
      <c r="E69" s="21">
        <f t="shared" si="8"/>
        <v>9258.75</v>
      </c>
      <c r="F69" s="17">
        <v>1.25</v>
      </c>
      <c r="G69" s="22">
        <f t="shared" si="9"/>
        <v>9258.75</v>
      </c>
      <c r="H69" s="23">
        <f t="shared" si="10"/>
        <v>0</v>
      </c>
      <c r="I69" s="23">
        <v>4</v>
      </c>
      <c r="J69" s="23">
        <f t="shared" si="11"/>
        <v>1</v>
      </c>
      <c r="K69" s="22">
        <f t="shared" si="12"/>
        <v>2.7424717446362226</v>
      </c>
      <c r="L69" s="2">
        <f t="shared" si="13"/>
        <v>5078.3720531301251</v>
      </c>
    </row>
    <row r="70" spans="1:12" s="1" customFormat="1" ht="15.4" customHeight="1" x14ac:dyDescent="0.15">
      <c r="A70" s="60" t="s">
        <v>97</v>
      </c>
      <c r="B70" s="16">
        <v>2173</v>
      </c>
      <c r="C70" s="16">
        <f t="shared" si="7"/>
        <v>543.25</v>
      </c>
      <c r="D70" s="2">
        <v>1.25</v>
      </c>
      <c r="E70" s="21">
        <f t="shared" si="8"/>
        <v>2716.25</v>
      </c>
      <c r="F70" s="17">
        <v>0</v>
      </c>
      <c r="G70" s="22">
        <f t="shared" si="9"/>
        <v>0</v>
      </c>
      <c r="H70" s="23">
        <f t="shared" si="10"/>
        <v>2716.25</v>
      </c>
      <c r="I70" s="23">
        <v>4</v>
      </c>
      <c r="J70" s="23">
        <f t="shared" si="11"/>
        <v>0</v>
      </c>
      <c r="K70" s="22">
        <f t="shared" si="12"/>
        <v>0</v>
      </c>
      <c r="L70" s="2">
        <f t="shared" si="13"/>
        <v>0</v>
      </c>
    </row>
    <row r="71" spans="1:12" s="1" customFormat="1" ht="15.4" customHeight="1" x14ac:dyDescent="0.15">
      <c r="A71" s="60" t="s">
        <v>98</v>
      </c>
      <c r="B71" s="16">
        <v>2887</v>
      </c>
      <c r="C71" s="16">
        <f t="shared" si="7"/>
        <v>721.75</v>
      </c>
      <c r="D71" s="2">
        <v>1.25</v>
      </c>
      <c r="E71" s="21">
        <f t="shared" si="8"/>
        <v>3608.75</v>
      </c>
      <c r="F71" s="17">
        <v>1.25</v>
      </c>
      <c r="G71" s="22">
        <f t="shared" si="9"/>
        <v>3608.75</v>
      </c>
      <c r="H71" s="23">
        <f t="shared" si="10"/>
        <v>0</v>
      </c>
      <c r="I71" s="23">
        <v>4</v>
      </c>
      <c r="J71" s="23">
        <f t="shared" si="11"/>
        <v>1</v>
      </c>
      <c r="K71" s="22">
        <f t="shared" si="12"/>
        <v>2.7424717446362226</v>
      </c>
      <c r="L71" s="2">
        <f t="shared" si="13"/>
        <v>1979.3789816911935</v>
      </c>
    </row>
    <row r="72" spans="1:12" s="1" customFormat="1" ht="15.4" customHeight="1" x14ac:dyDescent="0.15">
      <c r="A72" s="72" t="s">
        <v>99</v>
      </c>
      <c r="B72" s="16">
        <v>3196</v>
      </c>
      <c r="C72" s="16">
        <f t="shared" si="7"/>
        <v>799</v>
      </c>
      <c r="D72" s="2">
        <v>1.25</v>
      </c>
      <c r="E72" s="21">
        <f t="shared" si="8"/>
        <v>3995</v>
      </c>
      <c r="F72" s="17">
        <v>0</v>
      </c>
      <c r="G72" s="22">
        <f t="shared" si="9"/>
        <v>0</v>
      </c>
      <c r="H72" s="23">
        <f t="shared" si="10"/>
        <v>3995</v>
      </c>
      <c r="I72" s="23">
        <v>4</v>
      </c>
      <c r="J72" s="23">
        <f t="shared" si="11"/>
        <v>0</v>
      </c>
      <c r="K72" s="22">
        <f t="shared" si="12"/>
        <v>0</v>
      </c>
      <c r="L72" s="2">
        <f t="shared" si="13"/>
        <v>0</v>
      </c>
    </row>
    <row r="73" spans="1:12" s="1" customFormat="1" ht="15.4" customHeight="1" x14ac:dyDescent="0.15">
      <c r="A73" s="60" t="s">
        <v>100</v>
      </c>
      <c r="B73" s="16">
        <v>2278</v>
      </c>
      <c r="C73" s="16">
        <f t="shared" si="7"/>
        <v>569.5</v>
      </c>
      <c r="D73" s="2">
        <v>1.25</v>
      </c>
      <c r="E73" s="21">
        <f t="shared" si="8"/>
        <v>2847.5</v>
      </c>
      <c r="F73" s="17">
        <v>1.25</v>
      </c>
      <c r="G73" s="22">
        <f t="shared" si="9"/>
        <v>2847.5</v>
      </c>
      <c r="H73" s="23">
        <f t="shared" si="10"/>
        <v>0</v>
      </c>
      <c r="I73" s="23">
        <v>4</v>
      </c>
      <c r="J73" s="23">
        <f t="shared" si="11"/>
        <v>1</v>
      </c>
      <c r="K73" s="22">
        <f t="shared" si="12"/>
        <v>2.7424717446362226</v>
      </c>
      <c r="L73" s="2">
        <f t="shared" si="13"/>
        <v>1561.8376585703288</v>
      </c>
    </row>
    <row r="74" spans="1:12" s="1" customFormat="1" ht="15.4" customHeight="1" x14ac:dyDescent="0.15">
      <c r="A74" s="60" t="s">
        <v>101</v>
      </c>
      <c r="B74" s="16">
        <v>4563</v>
      </c>
      <c r="C74" s="16">
        <f t="shared" si="7"/>
        <v>1140.75</v>
      </c>
      <c r="D74" s="2">
        <v>1.25</v>
      </c>
      <c r="E74" s="21">
        <f t="shared" si="8"/>
        <v>5703.75</v>
      </c>
      <c r="F74" s="17">
        <v>1.25</v>
      </c>
      <c r="G74" s="22">
        <f t="shared" si="9"/>
        <v>5703.75</v>
      </c>
      <c r="H74" s="23">
        <f t="shared" si="10"/>
        <v>0</v>
      </c>
      <c r="I74" s="23">
        <v>4</v>
      </c>
      <c r="J74" s="23">
        <f t="shared" si="11"/>
        <v>1</v>
      </c>
      <c r="K74" s="22">
        <f t="shared" si="12"/>
        <v>2.7424717446362226</v>
      </c>
      <c r="L74" s="2">
        <f t="shared" si="13"/>
        <v>3128.4746426937709</v>
      </c>
    </row>
    <row r="75" spans="1:12" s="1" customFormat="1" ht="15.4" customHeight="1" x14ac:dyDescent="0.15">
      <c r="A75" s="72" t="s">
        <v>102</v>
      </c>
      <c r="B75" s="16">
        <v>2798</v>
      </c>
      <c r="C75" s="16">
        <f t="shared" si="7"/>
        <v>699.5</v>
      </c>
      <c r="D75" s="2">
        <v>1.25</v>
      </c>
      <c r="E75" s="21">
        <f t="shared" si="8"/>
        <v>3497.5</v>
      </c>
      <c r="F75" s="17">
        <v>1.25</v>
      </c>
      <c r="G75" s="22">
        <f t="shared" si="9"/>
        <v>3497.5</v>
      </c>
      <c r="H75" s="23">
        <f t="shared" si="10"/>
        <v>0</v>
      </c>
      <c r="I75" s="23">
        <v>4</v>
      </c>
      <c r="J75" s="23">
        <f t="shared" si="11"/>
        <v>1</v>
      </c>
      <c r="K75" s="22">
        <f t="shared" si="12"/>
        <v>2.7424717446362226</v>
      </c>
      <c r="L75" s="2">
        <f t="shared" si="13"/>
        <v>1918.3589853730377</v>
      </c>
    </row>
    <row r="76" spans="1:12" s="1" customFormat="1" ht="15.4" customHeight="1" x14ac:dyDescent="0.15">
      <c r="A76" s="60" t="s">
        <v>103</v>
      </c>
      <c r="B76" s="16">
        <v>2725</v>
      </c>
      <c r="C76" s="16">
        <f t="shared" si="7"/>
        <v>681.25</v>
      </c>
      <c r="D76" s="2">
        <v>1.25</v>
      </c>
      <c r="E76" s="21">
        <f t="shared" si="8"/>
        <v>3406.25</v>
      </c>
      <c r="F76" s="17">
        <v>0</v>
      </c>
      <c r="G76" s="22">
        <f t="shared" si="9"/>
        <v>0</v>
      </c>
      <c r="H76" s="23">
        <f t="shared" si="10"/>
        <v>3406.25</v>
      </c>
      <c r="I76" s="23">
        <v>4</v>
      </c>
      <c r="J76" s="23">
        <f t="shared" si="11"/>
        <v>0</v>
      </c>
      <c r="K76" s="22">
        <f t="shared" si="12"/>
        <v>0</v>
      </c>
      <c r="L76" s="2">
        <f t="shared" si="13"/>
        <v>0</v>
      </c>
    </row>
    <row r="77" spans="1:12" s="1" customFormat="1" ht="15.4" customHeight="1" x14ac:dyDescent="0.15">
      <c r="A77" s="72" t="s">
        <v>104</v>
      </c>
      <c r="B77" s="16">
        <v>2748</v>
      </c>
      <c r="C77" s="16">
        <f t="shared" si="7"/>
        <v>687</v>
      </c>
      <c r="D77" s="2">
        <v>1.25</v>
      </c>
      <c r="E77" s="21">
        <f t="shared" si="8"/>
        <v>3435</v>
      </c>
      <c r="F77" s="17">
        <v>1.25</v>
      </c>
      <c r="G77" s="22">
        <f t="shared" si="9"/>
        <v>3435</v>
      </c>
      <c r="H77" s="23">
        <f t="shared" si="10"/>
        <v>0</v>
      </c>
      <c r="I77" s="23">
        <v>4</v>
      </c>
      <c r="J77" s="23">
        <f t="shared" si="11"/>
        <v>1</v>
      </c>
      <c r="K77" s="22">
        <f t="shared" si="12"/>
        <v>2.7424717446362226</v>
      </c>
      <c r="L77" s="2">
        <f t="shared" si="13"/>
        <v>1884.078088565085</v>
      </c>
    </row>
    <row r="78" spans="1:12" s="1" customFormat="1" ht="15.4" customHeight="1" x14ac:dyDescent="0.15">
      <c r="A78" s="72" t="s">
        <v>105</v>
      </c>
      <c r="B78" s="16">
        <v>3701</v>
      </c>
      <c r="C78" s="16">
        <f t="shared" si="7"/>
        <v>925.25</v>
      </c>
      <c r="D78" s="2">
        <v>1.25</v>
      </c>
      <c r="E78" s="21">
        <f t="shared" si="8"/>
        <v>4626.25</v>
      </c>
      <c r="F78" s="17">
        <v>0</v>
      </c>
      <c r="G78" s="22">
        <f t="shared" si="9"/>
        <v>0</v>
      </c>
      <c r="H78" s="23">
        <f t="shared" si="10"/>
        <v>4626.25</v>
      </c>
      <c r="I78" s="23">
        <v>4</v>
      </c>
      <c r="J78" s="23">
        <f t="shared" si="11"/>
        <v>0</v>
      </c>
      <c r="K78" s="22">
        <f t="shared" si="12"/>
        <v>0</v>
      </c>
      <c r="L78" s="2">
        <f t="shared" si="13"/>
        <v>0</v>
      </c>
    </row>
    <row r="79" spans="1:12" s="1" customFormat="1" ht="15.4" customHeight="1" x14ac:dyDescent="0.15">
      <c r="A79" s="60" t="s">
        <v>106</v>
      </c>
      <c r="B79" s="16">
        <v>3695</v>
      </c>
      <c r="C79" s="16">
        <f t="shared" si="7"/>
        <v>923.75</v>
      </c>
      <c r="D79" s="2">
        <v>1.25</v>
      </c>
      <c r="E79" s="21">
        <f t="shared" si="8"/>
        <v>4618.75</v>
      </c>
      <c r="F79" s="17">
        <v>0</v>
      </c>
      <c r="G79" s="22">
        <f t="shared" si="9"/>
        <v>0</v>
      </c>
      <c r="H79" s="23">
        <f t="shared" si="10"/>
        <v>4618.75</v>
      </c>
      <c r="I79" s="23">
        <v>4</v>
      </c>
      <c r="J79" s="23">
        <f t="shared" si="11"/>
        <v>0</v>
      </c>
      <c r="K79" s="22">
        <f t="shared" si="12"/>
        <v>0</v>
      </c>
      <c r="L79" s="2">
        <f t="shared" si="13"/>
        <v>0</v>
      </c>
    </row>
    <row r="80" spans="1:12" s="1" customFormat="1" ht="15.4" customHeight="1" x14ac:dyDescent="0.15">
      <c r="A80" s="60" t="s">
        <v>107</v>
      </c>
      <c r="B80" s="16">
        <v>6167</v>
      </c>
      <c r="C80" s="16">
        <f t="shared" si="7"/>
        <v>1541.75</v>
      </c>
      <c r="D80" s="2">
        <v>1.25</v>
      </c>
      <c r="E80" s="21">
        <f t="shared" si="8"/>
        <v>7708.75</v>
      </c>
      <c r="F80" s="17">
        <v>1.25</v>
      </c>
      <c r="G80" s="22">
        <f t="shared" si="9"/>
        <v>7708.75</v>
      </c>
      <c r="H80" s="23">
        <f t="shared" si="10"/>
        <v>0</v>
      </c>
      <c r="I80" s="23">
        <v>4</v>
      </c>
      <c r="J80" s="23">
        <f t="shared" si="11"/>
        <v>1</v>
      </c>
      <c r="K80" s="22">
        <f t="shared" si="12"/>
        <v>2.7424717446362226</v>
      </c>
      <c r="L80" s="2">
        <f t="shared" si="13"/>
        <v>4228.2058122928966</v>
      </c>
    </row>
    <row r="81" spans="1:12" s="1" customFormat="1" ht="15.4" customHeight="1" x14ac:dyDescent="0.15">
      <c r="A81" s="60" t="s">
        <v>108</v>
      </c>
      <c r="B81" s="16">
        <v>2566</v>
      </c>
      <c r="C81" s="16">
        <f t="shared" si="7"/>
        <v>641.5</v>
      </c>
      <c r="D81" s="2">
        <v>1.25</v>
      </c>
      <c r="E81" s="21">
        <f t="shared" si="8"/>
        <v>3207.5</v>
      </c>
      <c r="F81" s="17">
        <v>1.25</v>
      </c>
      <c r="G81" s="22">
        <f t="shared" si="9"/>
        <v>3207.5</v>
      </c>
      <c r="H81" s="23">
        <f t="shared" si="10"/>
        <v>0</v>
      </c>
      <c r="I81" s="23">
        <v>4</v>
      </c>
      <c r="J81" s="23">
        <f t="shared" si="11"/>
        <v>1</v>
      </c>
      <c r="K81" s="22">
        <f t="shared" si="12"/>
        <v>2.7424717446362226</v>
      </c>
      <c r="L81" s="2">
        <f t="shared" si="13"/>
        <v>1759.2956241841368</v>
      </c>
    </row>
    <row r="82" spans="1:12" s="1" customFormat="1" ht="15.4" customHeight="1" x14ac:dyDescent="0.15">
      <c r="A82" s="60" t="s">
        <v>109</v>
      </c>
      <c r="B82" s="16">
        <v>2891</v>
      </c>
      <c r="C82" s="16">
        <f t="shared" si="7"/>
        <v>722.75</v>
      </c>
      <c r="D82" s="2">
        <v>1.25</v>
      </c>
      <c r="E82" s="21">
        <f t="shared" si="8"/>
        <v>3613.75</v>
      </c>
      <c r="F82" s="17">
        <v>1.25</v>
      </c>
      <c r="G82" s="22">
        <f t="shared" si="9"/>
        <v>3613.75</v>
      </c>
      <c r="H82" s="23">
        <f t="shared" si="10"/>
        <v>0</v>
      </c>
      <c r="I82" s="23">
        <v>4</v>
      </c>
      <c r="J82" s="23">
        <f t="shared" si="11"/>
        <v>1</v>
      </c>
      <c r="K82" s="22">
        <f t="shared" si="12"/>
        <v>2.7424717446362226</v>
      </c>
      <c r="L82" s="2">
        <f t="shared" si="13"/>
        <v>1982.1214534358298</v>
      </c>
    </row>
    <row r="83" spans="1:12" s="1" customFormat="1" ht="15.4" customHeight="1" x14ac:dyDescent="0.15">
      <c r="A83" s="60" t="s">
        <v>110</v>
      </c>
      <c r="B83" s="16">
        <v>3889</v>
      </c>
      <c r="C83" s="16">
        <f t="shared" si="7"/>
        <v>972.25</v>
      </c>
      <c r="D83" s="2">
        <v>1.25</v>
      </c>
      <c r="E83" s="21">
        <f t="shared" si="8"/>
        <v>4861.25</v>
      </c>
      <c r="F83" s="17">
        <v>0</v>
      </c>
      <c r="G83" s="22">
        <f t="shared" si="9"/>
        <v>0</v>
      </c>
      <c r="H83" s="23">
        <f t="shared" si="10"/>
        <v>4861.25</v>
      </c>
      <c r="I83" s="23">
        <v>4</v>
      </c>
      <c r="J83" s="23">
        <f t="shared" si="11"/>
        <v>0</v>
      </c>
      <c r="K83" s="22">
        <f t="shared" si="12"/>
        <v>0</v>
      </c>
      <c r="L83" s="2">
        <f t="shared" si="13"/>
        <v>0</v>
      </c>
    </row>
    <row r="84" spans="1:12" s="1" customFormat="1" ht="15.4" customHeight="1" x14ac:dyDescent="0.15">
      <c r="A84" s="60" t="s">
        <v>111</v>
      </c>
      <c r="B84" s="16">
        <v>4775</v>
      </c>
      <c r="C84" s="16">
        <f t="shared" si="7"/>
        <v>1193.75</v>
      </c>
      <c r="D84" s="2">
        <v>1.25</v>
      </c>
      <c r="E84" s="21">
        <f t="shared" si="8"/>
        <v>5968.75</v>
      </c>
      <c r="F84" s="17">
        <v>1.25</v>
      </c>
      <c r="G84" s="22">
        <f t="shared" si="9"/>
        <v>5968.75</v>
      </c>
      <c r="H84" s="23">
        <f t="shared" si="10"/>
        <v>0</v>
      </c>
      <c r="I84" s="23">
        <v>4</v>
      </c>
      <c r="J84" s="23">
        <f t="shared" si="11"/>
        <v>1</v>
      </c>
      <c r="K84" s="22">
        <f t="shared" si="12"/>
        <v>2.7424717446362226</v>
      </c>
      <c r="L84" s="2">
        <f t="shared" si="13"/>
        <v>3273.8256451594907</v>
      </c>
    </row>
    <row r="85" spans="1:12" s="1" customFormat="1" ht="15.4" customHeight="1" x14ac:dyDescent="0.15">
      <c r="A85" s="60" t="s">
        <v>112</v>
      </c>
      <c r="B85" s="16">
        <v>4037</v>
      </c>
      <c r="C85" s="16">
        <f t="shared" si="7"/>
        <v>1009.25</v>
      </c>
      <c r="D85" s="2">
        <v>1.25</v>
      </c>
      <c r="E85" s="21">
        <f t="shared" si="8"/>
        <v>5046.25</v>
      </c>
      <c r="F85" s="17">
        <v>0</v>
      </c>
      <c r="G85" s="22">
        <f t="shared" si="9"/>
        <v>0</v>
      </c>
      <c r="H85" s="23">
        <f t="shared" si="10"/>
        <v>5046.25</v>
      </c>
      <c r="I85" s="23">
        <v>4</v>
      </c>
      <c r="J85" s="23">
        <f t="shared" si="11"/>
        <v>0</v>
      </c>
      <c r="K85" s="22">
        <f t="shared" si="12"/>
        <v>0</v>
      </c>
      <c r="L85" s="2">
        <f t="shared" si="13"/>
        <v>0</v>
      </c>
    </row>
    <row r="86" spans="1:12" s="1" customFormat="1" ht="15.4" customHeight="1" x14ac:dyDescent="0.15">
      <c r="A86" s="60" t="s">
        <v>113</v>
      </c>
      <c r="B86" s="16">
        <v>2631</v>
      </c>
      <c r="C86" s="16">
        <f t="shared" si="7"/>
        <v>657.75</v>
      </c>
      <c r="D86" s="2">
        <v>1.25</v>
      </c>
      <c r="E86" s="21">
        <f t="shared" si="8"/>
        <v>3288.75</v>
      </c>
      <c r="F86" s="17">
        <v>0</v>
      </c>
      <c r="G86" s="22">
        <f t="shared" si="9"/>
        <v>0</v>
      </c>
      <c r="H86" s="23">
        <f t="shared" si="10"/>
        <v>3288.75</v>
      </c>
      <c r="I86" s="23">
        <v>4</v>
      </c>
      <c r="J86" s="23">
        <f t="shared" si="11"/>
        <v>0</v>
      </c>
      <c r="K86" s="22">
        <f t="shared" si="12"/>
        <v>0</v>
      </c>
      <c r="L86" s="2">
        <f t="shared" si="13"/>
        <v>0</v>
      </c>
    </row>
    <row r="87" spans="1:12" s="1" customFormat="1" ht="15.4" customHeight="1" x14ac:dyDescent="0.15">
      <c r="A87" s="60" t="s">
        <v>114</v>
      </c>
      <c r="B87" s="16">
        <v>1463</v>
      </c>
      <c r="C87" s="16">
        <f t="shared" si="7"/>
        <v>365.75</v>
      </c>
      <c r="D87" s="2">
        <v>1.25</v>
      </c>
      <c r="E87" s="21">
        <f t="shared" si="8"/>
        <v>1828.75</v>
      </c>
      <c r="F87" s="17">
        <v>1.25</v>
      </c>
      <c r="G87" s="22">
        <f t="shared" si="9"/>
        <v>1828.75</v>
      </c>
      <c r="H87" s="23">
        <f t="shared" si="10"/>
        <v>0</v>
      </c>
      <c r="I87" s="23">
        <v>4</v>
      </c>
      <c r="J87" s="23">
        <f t="shared" si="11"/>
        <v>1</v>
      </c>
      <c r="K87" s="22">
        <f t="shared" si="12"/>
        <v>2.7424717446362226</v>
      </c>
      <c r="L87" s="2">
        <f t="shared" si="13"/>
        <v>1003.0590406006984</v>
      </c>
    </row>
    <row r="88" spans="1:12" s="1" customFormat="1" ht="15.4" customHeight="1" x14ac:dyDescent="0.15">
      <c r="A88" s="60" t="s">
        <v>115</v>
      </c>
      <c r="B88" s="16">
        <v>7110</v>
      </c>
      <c r="C88" s="16">
        <f t="shared" si="7"/>
        <v>1777.5</v>
      </c>
      <c r="D88" s="2">
        <v>1.25</v>
      </c>
      <c r="E88" s="21">
        <f t="shared" si="8"/>
        <v>8887.5</v>
      </c>
      <c r="F88" s="17">
        <v>1.25</v>
      </c>
      <c r="G88" s="22">
        <f t="shared" si="9"/>
        <v>8887.5</v>
      </c>
      <c r="H88" s="23">
        <f t="shared" si="10"/>
        <v>0</v>
      </c>
      <c r="I88" s="23">
        <v>4</v>
      </c>
      <c r="J88" s="23">
        <f t="shared" si="11"/>
        <v>1</v>
      </c>
      <c r="K88" s="22">
        <f t="shared" si="12"/>
        <v>2.7424717446362226</v>
      </c>
      <c r="L88" s="2">
        <f t="shared" si="13"/>
        <v>4874.743526090886</v>
      </c>
    </row>
    <row r="89" spans="1:12" s="1" customFormat="1" ht="15.4" customHeight="1" x14ac:dyDescent="0.15">
      <c r="A89" s="60" t="s">
        <v>116</v>
      </c>
      <c r="B89" s="16">
        <v>3114</v>
      </c>
      <c r="C89" s="16">
        <f t="shared" si="7"/>
        <v>778.5</v>
      </c>
      <c r="D89" s="2">
        <v>1.25</v>
      </c>
      <c r="E89" s="21">
        <f t="shared" si="8"/>
        <v>3892.5</v>
      </c>
      <c r="F89" s="17">
        <v>1.25</v>
      </c>
      <c r="G89" s="22">
        <f t="shared" si="9"/>
        <v>3892.5</v>
      </c>
      <c r="H89" s="23">
        <f t="shared" si="10"/>
        <v>0</v>
      </c>
      <c r="I89" s="23">
        <v>4</v>
      </c>
      <c r="J89" s="23">
        <f t="shared" si="11"/>
        <v>1</v>
      </c>
      <c r="K89" s="22">
        <f t="shared" si="12"/>
        <v>2.7424717446362226</v>
      </c>
      <c r="L89" s="2">
        <f t="shared" si="13"/>
        <v>2135.0142531992992</v>
      </c>
    </row>
    <row r="90" spans="1:12" s="1" customFormat="1" ht="15.4" customHeight="1" x14ac:dyDescent="0.15">
      <c r="A90" s="72" t="s">
        <v>117</v>
      </c>
      <c r="B90" s="16">
        <v>2261</v>
      </c>
      <c r="C90" s="16">
        <f t="shared" si="7"/>
        <v>565.25</v>
      </c>
      <c r="D90" s="2">
        <v>1.25</v>
      </c>
      <c r="E90" s="21">
        <f t="shared" si="8"/>
        <v>2826.25</v>
      </c>
      <c r="F90" s="17">
        <v>1.25</v>
      </c>
      <c r="G90" s="22">
        <f t="shared" si="9"/>
        <v>2826.25</v>
      </c>
      <c r="H90" s="23">
        <f t="shared" si="10"/>
        <v>0</v>
      </c>
      <c r="I90" s="23">
        <v>4</v>
      </c>
      <c r="J90" s="23">
        <f t="shared" si="11"/>
        <v>1</v>
      </c>
      <c r="K90" s="22">
        <f t="shared" si="12"/>
        <v>2.7424717446362226</v>
      </c>
      <c r="L90" s="2">
        <f t="shared" si="13"/>
        <v>1550.1821536556249</v>
      </c>
    </row>
    <row r="91" spans="1:12" s="1" customFormat="1" ht="15.4" customHeight="1" x14ac:dyDescent="0.15">
      <c r="A91" s="72" t="s">
        <v>118</v>
      </c>
      <c r="B91" s="16">
        <v>2310</v>
      </c>
      <c r="C91" s="16">
        <f t="shared" si="7"/>
        <v>577.5</v>
      </c>
      <c r="D91" s="2">
        <v>1.25</v>
      </c>
      <c r="E91" s="21">
        <f t="shared" si="8"/>
        <v>2887.5</v>
      </c>
      <c r="F91" s="17">
        <v>0</v>
      </c>
      <c r="G91" s="22">
        <f t="shared" si="9"/>
        <v>0</v>
      </c>
      <c r="H91" s="23">
        <f t="shared" si="10"/>
        <v>2887.5</v>
      </c>
      <c r="I91" s="23">
        <v>4</v>
      </c>
      <c r="J91" s="23">
        <f t="shared" si="11"/>
        <v>0</v>
      </c>
      <c r="K91" s="22">
        <f t="shared" si="12"/>
        <v>0</v>
      </c>
      <c r="L91" s="2">
        <f t="shared" si="13"/>
        <v>0</v>
      </c>
    </row>
    <row r="92" spans="1:12" s="1" customFormat="1" ht="15.4" customHeight="1" x14ac:dyDescent="0.15">
      <c r="A92" s="72" t="s">
        <v>119</v>
      </c>
      <c r="B92" s="16">
        <v>5148</v>
      </c>
      <c r="C92" s="16">
        <f t="shared" si="7"/>
        <v>1287</v>
      </c>
      <c r="D92" s="2">
        <v>1.25</v>
      </c>
      <c r="E92" s="21">
        <f t="shared" si="8"/>
        <v>6435</v>
      </c>
      <c r="F92" s="17">
        <v>1.25</v>
      </c>
      <c r="G92" s="22">
        <f t="shared" si="9"/>
        <v>6435</v>
      </c>
      <c r="H92" s="23">
        <f t="shared" si="10"/>
        <v>0</v>
      </c>
      <c r="I92" s="23">
        <v>4</v>
      </c>
      <c r="J92" s="23">
        <f t="shared" si="11"/>
        <v>1</v>
      </c>
      <c r="K92" s="22">
        <f t="shared" si="12"/>
        <v>2.7424717446362226</v>
      </c>
      <c r="L92" s="2">
        <f t="shared" si="13"/>
        <v>3529.5611353468184</v>
      </c>
    </row>
    <row r="93" spans="1:12" s="1" customFormat="1" ht="15.4" customHeight="1" x14ac:dyDescent="0.15">
      <c r="A93" s="72" t="s">
        <v>120</v>
      </c>
      <c r="B93" s="16">
        <v>3984</v>
      </c>
      <c r="C93" s="16">
        <f t="shared" si="7"/>
        <v>996</v>
      </c>
      <c r="D93" s="2">
        <v>1.25</v>
      </c>
      <c r="E93" s="21">
        <f t="shared" si="8"/>
        <v>4980</v>
      </c>
      <c r="F93" s="17">
        <v>0</v>
      </c>
      <c r="G93" s="22">
        <f t="shared" si="9"/>
        <v>0</v>
      </c>
      <c r="H93" s="23">
        <f t="shared" si="10"/>
        <v>4980</v>
      </c>
      <c r="I93" s="23">
        <v>4</v>
      </c>
      <c r="J93" s="23">
        <f t="shared" si="11"/>
        <v>0</v>
      </c>
      <c r="K93" s="22">
        <f t="shared" si="12"/>
        <v>0</v>
      </c>
      <c r="L93" s="2">
        <f t="shared" si="13"/>
        <v>0</v>
      </c>
    </row>
    <row r="94" spans="1:12" s="1" customFormat="1" ht="15.4" customHeight="1" x14ac:dyDescent="0.15">
      <c r="A94" s="60" t="s">
        <v>121</v>
      </c>
      <c r="B94" s="16">
        <v>2477</v>
      </c>
      <c r="C94" s="16">
        <f t="shared" si="7"/>
        <v>619.25</v>
      </c>
      <c r="D94" s="2">
        <v>1.25</v>
      </c>
      <c r="E94" s="21">
        <f t="shared" si="8"/>
        <v>3096.25</v>
      </c>
      <c r="F94" s="17">
        <v>0</v>
      </c>
      <c r="G94" s="22">
        <f t="shared" si="9"/>
        <v>0</v>
      </c>
      <c r="H94" s="23">
        <f t="shared" si="10"/>
        <v>3096.25</v>
      </c>
      <c r="I94" s="23">
        <v>4</v>
      </c>
      <c r="J94" s="23">
        <f t="shared" si="11"/>
        <v>0</v>
      </c>
      <c r="K94" s="22">
        <f t="shared" si="12"/>
        <v>0</v>
      </c>
      <c r="L94" s="2">
        <f t="shared" si="13"/>
        <v>0</v>
      </c>
    </row>
    <row r="95" spans="1:12" s="1" customFormat="1" ht="15.4" customHeight="1" x14ac:dyDescent="0.15">
      <c r="A95" s="60" t="s">
        <v>122</v>
      </c>
      <c r="B95" s="16">
        <v>5684</v>
      </c>
      <c r="C95" s="16">
        <f t="shared" si="7"/>
        <v>1421</v>
      </c>
      <c r="D95" s="2">
        <v>1.25</v>
      </c>
      <c r="E95" s="21">
        <f t="shared" si="8"/>
        <v>7105</v>
      </c>
      <c r="F95" s="17">
        <v>0</v>
      </c>
      <c r="G95" s="22">
        <f t="shared" si="9"/>
        <v>0</v>
      </c>
      <c r="H95" s="23">
        <f t="shared" si="10"/>
        <v>7105</v>
      </c>
      <c r="I95" s="23">
        <v>4</v>
      </c>
      <c r="J95" s="23">
        <f t="shared" si="11"/>
        <v>0</v>
      </c>
      <c r="K95" s="22">
        <f t="shared" si="12"/>
        <v>0</v>
      </c>
      <c r="L95" s="2">
        <f t="shared" si="13"/>
        <v>0</v>
      </c>
    </row>
    <row r="96" spans="1:12" s="1" customFormat="1" ht="15.4" customHeight="1" x14ac:dyDescent="0.15">
      <c r="A96" s="72" t="s">
        <v>123</v>
      </c>
      <c r="B96" s="16">
        <v>4001</v>
      </c>
      <c r="C96" s="16">
        <f t="shared" si="7"/>
        <v>1000.25</v>
      </c>
      <c r="D96" s="2">
        <v>1.25</v>
      </c>
      <c r="E96" s="21">
        <f t="shared" si="8"/>
        <v>5001.25</v>
      </c>
      <c r="F96" s="17">
        <v>1.25</v>
      </c>
      <c r="G96" s="22">
        <f t="shared" si="9"/>
        <v>5001.25</v>
      </c>
      <c r="H96" s="23">
        <f t="shared" si="10"/>
        <v>0</v>
      </c>
      <c r="I96" s="23">
        <v>4</v>
      </c>
      <c r="J96" s="23">
        <f t="shared" si="11"/>
        <v>1</v>
      </c>
      <c r="K96" s="22">
        <f t="shared" si="12"/>
        <v>2.7424717446362226</v>
      </c>
      <c r="L96" s="2">
        <f t="shared" si="13"/>
        <v>2743.1573625723818</v>
      </c>
    </row>
    <row r="97" spans="1:12" s="1" customFormat="1" ht="15.4" customHeight="1" x14ac:dyDescent="0.15">
      <c r="A97" s="60" t="s">
        <v>124</v>
      </c>
      <c r="B97" s="16">
        <v>3614</v>
      </c>
      <c r="C97" s="16">
        <f t="shared" si="7"/>
        <v>903.5</v>
      </c>
      <c r="D97" s="2">
        <v>1.25</v>
      </c>
      <c r="E97" s="21">
        <f t="shared" si="8"/>
        <v>4517.5</v>
      </c>
      <c r="F97" s="17">
        <v>1.25</v>
      </c>
      <c r="G97" s="22">
        <f t="shared" si="9"/>
        <v>4517.5</v>
      </c>
      <c r="H97" s="23">
        <f t="shared" si="10"/>
        <v>0</v>
      </c>
      <c r="I97" s="23">
        <v>4</v>
      </c>
      <c r="J97" s="23">
        <f t="shared" si="11"/>
        <v>1</v>
      </c>
      <c r="K97" s="22">
        <f t="shared" si="12"/>
        <v>2.7424717446362226</v>
      </c>
      <c r="L97" s="2">
        <f t="shared" si="13"/>
        <v>2477.8232212788271</v>
      </c>
    </row>
    <row r="98" spans="1:12" s="1" customFormat="1" ht="15.4" customHeight="1" x14ac:dyDescent="0.15">
      <c r="A98" s="60" t="s">
        <v>125</v>
      </c>
      <c r="B98" s="16">
        <v>5619</v>
      </c>
      <c r="C98" s="16">
        <f t="shared" si="7"/>
        <v>1404.75</v>
      </c>
      <c r="D98" s="2">
        <v>1.25</v>
      </c>
      <c r="E98" s="21">
        <f t="shared" si="8"/>
        <v>7023.75</v>
      </c>
      <c r="F98" s="17">
        <v>1.25</v>
      </c>
      <c r="G98" s="22">
        <f t="shared" si="9"/>
        <v>7023.75</v>
      </c>
      <c r="H98" s="23">
        <f t="shared" si="10"/>
        <v>0</v>
      </c>
      <c r="I98" s="23">
        <v>4</v>
      </c>
      <c r="J98" s="23">
        <f t="shared" si="11"/>
        <v>1</v>
      </c>
      <c r="K98" s="22">
        <f t="shared" si="12"/>
        <v>2.7424717446362226</v>
      </c>
      <c r="L98" s="2">
        <f t="shared" si="13"/>
        <v>3852.4871832777335</v>
      </c>
    </row>
    <row r="99" spans="1:12" s="1" customFormat="1" ht="15.4" customHeight="1" x14ac:dyDescent="0.15">
      <c r="A99" s="72" t="s">
        <v>126</v>
      </c>
      <c r="B99" s="16">
        <v>2736</v>
      </c>
      <c r="C99" s="16">
        <f t="shared" si="7"/>
        <v>684</v>
      </c>
      <c r="D99" s="2">
        <v>1.25</v>
      </c>
      <c r="E99" s="21">
        <f t="shared" si="8"/>
        <v>3420</v>
      </c>
      <c r="F99" s="17">
        <v>1.25</v>
      </c>
      <c r="G99" s="22">
        <f t="shared" si="9"/>
        <v>3420</v>
      </c>
      <c r="H99" s="23">
        <f t="shared" si="10"/>
        <v>0</v>
      </c>
      <c r="I99" s="23">
        <v>4</v>
      </c>
      <c r="J99" s="23">
        <f t="shared" si="11"/>
        <v>1</v>
      </c>
      <c r="K99" s="22">
        <f t="shared" si="12"/>
        <v>2.7424717446362226</v>
      </c>
      <c r="L99" s="2">
        <f t="shared" si="13"/>
        <v>1875.8506733311763</v>
      </c>
    </row>
    <row r="100" spans="1:12" s="1" customFormat="1" ht="15.4" customHeight="1" x14ac:dyDescent="0.15">
      <c r="A100" s="60" t="s">
        <v>127</v>
      </c>
      <c r="B100" s="16">
        <v>3800</v>
      </c>
      <c r="C100" s="16">
        <f t="shared" si="7"/>
        <v>950</v>
      </c>
      <c r="D100" s="2">
        <v>1.25</v>
      </c>
      <c r="E100" s="21">
        <f t="shared" si="8"/>
        <v>4750</v>
      </c>
      <c r="F100" s="17">
        <v>0</v>
      </c>
      <c r="G100" s="22">
        <f t="shared" si="9"/>
        <v>0</v>
      </c>
      <c r="H100" s="23">
        <f t="shared" si="10"/>
        <v>4750</v>
      </c>
      <c r="I100" s="23">
        <v>4</v>
      </c>
      <c r="J100" s="23">
        <f t="shared" si="11"/>
        <v>0</v>
      </c>
      <c r="K100" s="22">
        <f t="shared" si="12"/>
        <v>0</v>
      </c>
      <c r="L100" s="2">
        <f t="shared" si="13"/>
        <v>0</v>
      </c>
    </row>
    <row r="101" spans="1:12" s="1" customFormat="1" ht="15.4" customHeight="1" x14ac:dyDescent="0.15">
      <c r="A101" s="60" t="s">
        <v>128</v>
      </c>
      <c r="B101" s="16">
        <v>749</v>
      </c>
      <c r="C101" s="16">
        <f t="shared" si="7"/>
        <v>187.25</v>
      </c>
      <c r="D101" s="2">
        <v>1.25</v>
      </c>
      <c r="E101" s="21">
        <f t="shared" si="8"/>
        <v>936.25</v>
      </c>
      <c r="F101" s="17">
        <v>1.25</v>
      </c>
      <c r="G101" s="22">
        <f t="shared" si="9"/>
        <v>936.25</v>
      </c>
      <c r="H101" s="23">
        <f t="shared" si="10"/>
        <v>0</v>
      </c>
      <c r="I101" s="23">
        <v>4</v>
      </c>
      <c r="J101" s="23">
        <f t="shared" si="11"/>
        <v>1</v>
      </c>
      <c r="K101" s="22">
        <f t="shared" si="12"/>
        <v>2.7424717446362226</v>
      </c>
      <c r="L101" s="2">
        <f t="shared" si="13"/>
        <v>513.52783418313265</v>
      </c>
    </row>
    <row r="102" spans="1:12" s="1" customFormat="1" ht="15.4" customHeight="1" x14ac:dyDescent="0.15">
      <c r="A102" s="60" t="s">
        <v>129</v>
      </c>
      <c r="B102" s="16">
        <v>6752</v>
      </c>
      <c r="C102" s="16">
        <f t="shared" si="7"/>
        <v>1688</v>
      </c>
      <c r="D102" s="2">
        <v>1.25</v>
      </c>
      <c r="E102" s="21">
        <f t="shared" si="8"/>
        <v>8440</v>
      </c>
      <c r="F102" s="17">
        <v>1.25</v>
      </c>
      <c r="G102" s="22">
        <f t="shared" si="9"/>
        <v>8440</v>
      </c>
      <c r="H102" s="23">
        <f t="shared" si="10"/>
        <v>0</v>
      </c>
      <c r="I102" s="23">
        <v>4</v>
      </c>
      <c r="J102" s="23">
        <f t="shared" si="11"/>
        <v>1</v>
      </c>
      <c r="K102" s="22">
        <f t="shared" si="12"/>
        <v>2.7424717446362226</v>
      </c>
      <c r="L102" s="2">
        <f t="shared" si="13"/>
        <v>4629.2923049459441</v>
      </c>
    </row>
    <row r="103" spans="1:12" s="1" customFormat="1" ht="15.4" customHeight="1" x14ac:dyDescent="0.15">
      <c r="A103" s="72" t="s">
        <v>130</v>
      </c>
      <c r="B103" s="16">
        <v>3002</v>
      </c>
      <c r="C103" s="16">
        <f t="shared" si="7"/>
        <v>750.5</v>
      </c>
      <c r="D103" s="2">
        <v>1.25</v>
      </c>
      <c r="E103" s="21">
        <f t="shared" si="8"/>
        <v>3752.5</v>
      </c>
      <c r="F103" s="17">
        <v>0</v>
      </c>
      <c r="G103" s="22">
        <f t="shared" si="9"/>
        <v>0</v>
      </c>
      <c r="H103" s="23">
        <f t="shared" si="10"/>
        <v>3752.5</v>
      </c>
      <c r="I103" s="23">
        <v>4</v>
      </c>
      <c r="J103" s="23">
        <f t="shared" si="11"/>
        <v>0</v>
      </c>
      <c r="K103" s="22">
        <f t="shared" si="12"/>
        <v>0</v>
      </c>
      <c r="L103" s="2">
        <f t="shared" si="13"/>
        <v>0</v>
      </c>
    </row>
    <row r="104" spans="1:12" s="1" customFormat="1" ht="15.4" customHeight="1" x14ac:dyDescent="0.15">
      <c r="A104" s="60" t="s">
        <v>131</v>
      </c>
      <c r="B104" s="16">
        <v>7671</v>
      </c>
      <c r="C104" s="16">
        <f t="shared" si="7"/>
        <v>1917.75</v>
      </c>
      <c r="D104" s="2">
        <v>1.25</v>
      </c>
      <c r="E104" s="21">
        <f t="shared" si="8"/>
        <v>9588.75</v>
      </c>
      <c r="F104" s="17">
        <v>1.25</v>
      </c>
      <c r="G104" s="22">
        <f t="shared" si="9"/>
        <v>9588.75</v>
      </c>
      <c r="H104" s="23">
        <f t="shared" si="10"/>
        <v>0</v>
      </c>
      <c r="I104" s="23">
        <v>4</v>
      </c>
      <c r="J104" s="23">
        <f t="shared" si="11"/>
        <v>1</v>
      </c>
      <c r="K104" s="22">
        <f t="shared" si="12"/>
        <v>2.7424717446362226</v>
      </c>
      <c r="L104" s="2">
        <f t="shared" si="13"/>
        <v>5259.3751882761162</v>
      </c>
    </row>
    <row r="105" spans="1:12" s="1" customFormat="1" ht="15.4" customHeight="1" x14ac:dyDescent="0.15">
      <c r="A105" s="60" t="s">
        <v>132</v>
      </c>
      <c r="B105" s="16">
        <v>4255</v>
      </c>
      <c r="C105" s="16">
        <f t="shared" si="7"/>
        <v>1063.75</v>
      </c>
      <c r="D105" s="2">
        <v>1.25</v>
      </c>
      <c r="E105" s="21">
        <f t="shared" si="8"/>
        <v>5318.75</v>
      </c>
      <c r="F105" s="17">
        <v>0</v>
      </c>
      <c r="G105" s="22">
        <f t="shared" si="9"/>
        <v>0</v>
      </c>
      <c r="H105" s="23">
        <f t="shared" si="10"/>
        <v>5318.75</v>
      </c>
      <c r="I105" s="23">
        <v>4</v>
      </c>
      <c r="J105" s="23">
        <f t="shared" si="11"/>
        <v>0</v>
      </c>
      <c r="K105" s="22">
        <f t="shared" si="12"/>
        <v>0</v>
      </c>
      <c r="L105" s="2">
        <f t="shared" si="13"/>
        <v>0</v>
      </c>
    </row>
    <row r="106" spans="1:12" s="1" customFormat="1" ht="15.4" customHeight="1" x14ac:dyDescent="0.15">
      <c r="A106" s="72" t="s">
        <v>133</v>
      </c>
      <c r="B106" s="16">
        <v>5867</v>
      </c>
      <c r="C106" s="16">
        <f t="shared" si="7"/>
        <v>1466.75</v>
      </c>
      <c r="D106" s="2">
        <v>1.25</v>
      </c>
      <c r="E106" s="21">
        <f t="shared" si="8"/>
        <v>7333.75</v>
      </c>
      <c r="F106" s="17">
        <v>1.25</v>
      </c>
      <c r="G106" s="22">
        <f t="shared" si="9"/>
        <v>7333.75</v>
      </c>
      <c r="H106" s="23">
        <f t="shared" si="10"/>
        <v>0</v>
      </c>
      <c r="I106" s="23">
        <v>4</v>
      </c>
      <c r="J106" s="23">
        <f t="shared" si="11"/>
        <v>1</v>
      </c>
      <c r="K106" s="22">
        <f t="shared" si="12"/>
        <v>2.7424717446362226</v>
      </c>
      <c r="L106" s="2">
        <f t="shared" si="13"/>
        <v>4022.5204314451794</v>
      </c>
    </row>
    <row r="107" spans="1:12" s="1" customFormat="1" ht="15.4" customHeight="1" x14ac:dyDescent="0.15">
      <c r="A107" s="72" t="s">
        <v>134</v>
      </c>
      <c r="B107" s="16">
        <v>5722</v>
      </c>
      <c r="C107" s="16">
        <f t="shared" si="7"/>
        <v>1430.5</v>
      </c>
      <c r="D107" s="2">
        <v>1.25</v>
      </c>
      <c r="E107" s="21">
        <f t="shared" si="8"/>
        <v>7152.5</v>
      </c>
      <c r="F107" s="17">
        <v>1.25</v>
      </c>
      <c r="G107" s="22">
        <f t="shared" si="9"/>
        <v>7152.5</v>
      </c>
      <c r="H107" s="23">
        <f t="shared" si="10"/>
        <v>0</v>
      </c>
      <c r="I107" s="23">
        <v>4</v>
      </c>
      <c r="J107" s="23">
        <f t="shared" si="11"/>
        <v>1</v>
      </c>
      <c r="K107" s="22">
        <f t="shared" si="12"/>
        <v>2.7424717446362226</v>
      </c>
      <c r="L107" s="2">
        <f t="shared" si="13"/>
        <v>3923.1058307021162</v>
      </c>
    </row>
    <row r="108" spans="1:12" s="1" customFormat="1" ht="15.4" customHeight="1" x14ac:dyDescent="0.15">
      <c r="A108" s="72" t="s">
        <v>135</v>
      </c>
      <c r="B108" s="16">
        <v>3767</v>
      </c>
      <c r="C108" s="16">
        <f t="shared" si="7"/>
        <v>941.75</v>
      </c>
      <c r="D108" s="2">
        <v>1.25</v>
      </c>
      <c r="E108" s="21">
        <f t="shared" si="8"/>
        <v>4708.75</v>
      </c>
      <c r="F108" s="17">
        <v>0</v>
      </c>
      <c r="G108" s="22">
        <f t="shared" si="9"/>
        <v>0</v>
      </c>
      <c r="H108" s="23">
        <f t="shared" si="10"/>
        <v>4708.75</v>
      </c>
      <c r="I108" s="23">
        <v>4</v>
      </c>
      <c r="J108" s="23">
        <f t="shared" si="11"/>
        <v>0</v>
      </c>
      <c r="K108" s="22">
        <f t="shared" si="12"/>
        <v>0</v>
      </c>
      <c r="L108" s="2">
        <f t="shared" si="13"/>
        <v>0</v>
      </c>
    </row>
    <row r="109" spans="1:12" s="1" customFormat="1" ht="15.4" customHeight="1" x14ac:dyDescent="0.15">
      <c r="A109" s="60" t="s">
        <v>136</v>
      </c>
      <c r="B109" s="16">
        <v>4583</v>
      </c>
      <c r="C109" s="16">
        <f t="shared" si="7"/>
        <v>1145.75</v>
      </c>
      <c r="D109" s="2">
        <v>1.25</v>
      </c>
      <c r="E109" s="21">
        <f t="shared" si="8"/>
        <v>5728.75</v>
      </c>
      <c r="F109" s="17">
        <v>0</v>
      </c>
      <c r="G109" s="22">
        <f t="shared" si="9"/>
        <v>0</v>
      </c>
      <c r="H109" s="23">
        <f t="shared" si="10"/>
        <v>5728.75</v>
      </c>
      <c r="I109" s="23">
        <v>4</v>
      </c>
      <c r="J109" s="23">
        <f t="shared" si="11"/>
        <v>0</v>
      </c>
      <c r="K109" s="22">
        <f t="shared" si="12"/>
        <v>0</v>
      </c>
      <c r="L109" s="2">
        <f t="shared" si="13"/>
        <v>0</v>
      </c>
    </row>
    <row r="110" spans="1:12" s="1" customFormat="1" ht="15.4" customHeight="1" x14ac:dyDescent="0.15">
      <c r="A110" s="60" t="s">
        <v>137</v>
      </c>
      <c r="B110" s="16">
        <v>4154</v>
      </c>
      <c r="C110" s="16">
        <f t="shared" si="7"/>
        <v>1038.5</v>
      </c>
      <c r="D110" s="2">
        <v>1.25</v>
      </c>
      <c r="E110" s="21">
        <f t="shared" si="8"/>
        <v>5192.5</v>
      </c>
      <c r="F110" s="17">
        <v>1.25</v>
      </c>
      <c r="G110" s="22">
        <f t="shared" si="9"/>
        <v>5192.5</v>
      </c>
      <c r="H110" s="23">
        <f t="shared" si="10"/>
        <v>0</v>
      </c>
      <c r="I110" s="23">
        <v>4</v>
      </c>
      <c r="J110" s="23">
        <f t="shared" si="11"/>
        <v>1</v>
      </c>
      <c r="K110" s="22">
        <f t="shared" si="12"/>
        <v>2.7424717446362226</v>
      </c>
      <c r="L110" s="2">
        <f t="shared" si="13"/>
        <v>2848.0569068047171</v>
      </c>
    </row>
    <row r="111" spans="1:12" s="1" customFormat="1" ht="15.4" customHeight="1" x14ac:dyDescent="0.15">
      <c r="A111" s="72" t="s">
        <v>138</v>
      </c>
      <c r="B111" s="16">
        <v>2604</v>
      </c>
      <c r="C111" s="16">
        <f t="shared" si="7"/>
        <v>651</v>
      </c>
      <c r="D111" s="2">
        <v>1.25</v>
      </c>
      <c r="E111" s="21">
        <f t="shared" si="8"/>
        <v>3255</v>
      </c>
      <c r="F111" s="17">
        <v>1.25</v>
      </c>
      <c r="G111" s="22">
        <f t="shared" si="9"/>
        <v>3255</v>
      </c>
      <c r="H111" s="23">
        <f t="shared" si="10"/>
        <v>0</v>
      </c>
      <c r="I111" s="23">
        <v>4</v>
      </c>
      <c r="J111" s="23">
        <f t="shared" si="11"/>
        <v>1</v>
      </c>
      <c r="K111" s="22">
        <f t="shared" si="12"/>
        <v>2.7424717446362226</v>
      </c>
      <c r="L111" s="2">
        <f t="shared" si="13"/>
        <v>1785.3491057581809</v>
      </c>
    </row>
    <row r="112" spans="1:12" s="1" customFormat="1" ht="15.4" customHeight="1" x14ac:dyDescent="0.15">
      <c r="A112" s="60" t="s">
        <v>139</v>
      </c>
      <c r="B112" s="16">
        <v>4578</v>
      </c>
      <c r="C112" s="16">
        <f t="shared" si="7"/>
        <v>1144.5</v>
      </c>
      <c r="D112" s="2">
        <v>1.25</v>
      </c>
      <c r="E112" s="21">
        <f t="shared" si="8"/>
        <v>5722.5</v>
      </c>
      <c r="F112" s="17">
        <v>1.25</v>
      </c>
      <c r="G112" s="22">
        <f t="shared" si="9"/>
        <v>5722.5</v>
      </c>
      <c r="H112" s="23">
        <f t="shared" si="10"/>
        <v>0</v>
      </c>
      <c r="I112" s="23">
        <v>4</v>
      </c>
      <c r="J112" s="23">
        <f t="shared" si="11"/>
        <v>1</v>
      </c>
      <c r="K112" s="22">
        <f t="shared" si="12"/>
        <v>2.7424717446362226</v>
      </c>
      <c r="L112" s="2">
        <f t="shared" si="13"/>
        <v>3138.7589117361567</v>
      </c>
    </row>
    <row r="113" spans="1:12" s="1" customFormat="1" ht="15.4" customHeight="1" x14ac:dyDescent="0.15">
      <c r="A113" s="72" t="s">
        <v>140</v>
      </c>
      <c r="B113" s="16">
        <v>5550</v>
      </c>
      <c r="C113" s="16">
        <f t="shared" si="7"/>
        <v>1387.5</v>
      </c>
      <c r="D113" s="2">
        <v>1.25</v>
      </c>
      <c r="E113" s="21">
        <f t="shared" si="8"/>
        <v>6937.5</v>
      </c>
      <c r="F113" s="17">
        <v>0</v>
      </c>
      <c r="G113" s="22">
        <f t="shared" si="9"/>
        <v>0</v>
      </c>
      <c r="H113" s="23">
        <f t="shared" si="10"/>
        <v>6937.5</v>
      </c>
      <c r="I113" s="23">
        <v>4</v>
      </c>
      <c r="J113" s="23">
        <f t="shared" si="11"/>
        <v>0</v>
      </c>
      <c r="K113" s="22">
        <f t="shared" si="12"/>
        <v>0</v>
      </c>
      <c r="L113" s="2">
        <f t="shared" si="13"/>
        <v>0</v>
      </c>
    </row>
    <row r="114" spans="1:12" s="1" customFormat="1" ht="15.4" customHeight="1" x14ac:dyDescent="0.15">
      <c r="A114" s="60" t="s">
        <v>141</v>
      </c>
      <c r="B114" s="16">
        <v>4691</v>
      </c>
      <c r="C114" s="16">
        <f t="shared" si="7"/>
        <v>1172.75</v>
      </c>
      <c r="D114" s="2">
        <v>1.25</v>
      </c>
      <c r="E114" s="21">
        <f t="shared" si="8"/>
        <v>5863.75</v>
      </c>
      <c r="F114" s="17">
        <v>0</v>
      </c>
      <c r="G114" s="22">
        <f t="shared" si="9"/>
        <v>0</v>
      </c>
      <c r="H114" s="23">
        <f t="shared" si="10"/>
        <v>5863.75</v>
      </c>
      <c r="I114" s="23">
        <v>4</v>
      </c>
      <c r="J114" s="23">
        <f t="shared" si="11"/>
        <v>0</v>
      </c>
      <c r="K114" s="22">
        <f t="shared" si="12"/>
        <v>0</v>
      </c>
      <c r="L114" s="2">
        <f t="shared" si="13"/>
        <v>0</v>
      </c>
    </row>
    <row r="115" spans="1:12" s="1" customFormat="1" ht="15.4" customHeight="1" x14ac:dyDescent="0.15">
      <c r="A115" s="60" t="s">
        <v>142</v>
      </c>
      <c r="B115" s="16">
        <v>2900</v>
      </c>
      <c r="C115" s="16">
        <f t="shared" si="7"/>
        <v>725</v>
      </c>
      <c r="D115" s="2">
        <v>1.25</v>
      </c>
      <c r="E115" s="21">
        <f t="shared" si="8"/>
        <v>3625</v>
      </c>
      <c r="F115" s="17">
        <v>0</v>
      </c>
      <c r="G115" s="22">
        <f t="shared" si="9"/>
        <v>0</v>
      </c>
      <c r="H115" s="23">
        <f t="shared" si="10"/>
        <v>3625</v>
      </c>
      <c r="I115" s="23">
        <v>4</v>
      </c>
      <c r="J115" s="23">
        <f t="shared" si="11"/>
        <v>0</v>
      </c>
      <c r="K115" s="22">
        <f t="shared" si="12"/>
        <v>0</v>
      </c>
      <c r="L115" s="2">
        <f t="shared" si="13"/>
        <v>0</v>
      </c>
    </row>
    <row r="116" spans="1:12" s="1" customFormat="1" ht="15.4" customHeight="1" x14ac:dyDescent="0.15">
      <c r="A116" s="72" t="s">
        <v>143</v>
      </c>
      <c r="B116" s="16">
        <v>2363</v>
      </c>
      <c r="C116" s="16">
        <f t="shared" si="7"/>
        <v>590.75</v>
      </c>
      <c r="D116" s="2">
        <v>1.25</v>
      </c>
      <c r="E116" s="21">
        <f t="shared" si="8"/>
        <v>2953.75</v>
      </c>
      <c r="F116" s="17">
        <v>1.25</v>
      </c>
      <c r="G116" s="22">
        <f t="shared" si="9"/>
        <v>2953.75</v>
      </c>
      <c r="H116" s="23">
        <f t="shared" si="10"/>
        <v>0</v>
      </c>
      <c r="I116" s="23">
        <v>4</v>
      </c>
      <c r="J116" s="23">
        <f t="shared" si="11"/>
        <v>1</v>
      </c>
      <c r="K116" s="22">
        <f t="shared" si="12"/>
        <v>2.7424717446362226</v>
      </c>
      <c r="L116" s="2">
        <f t="shared" si="13"/>
        <v>1620.1151831438485</v>
      </c>
    </row>
    <row r="117" spans="1:12" s="1" customFormat="1" ht="15.4" customHeight="1" x14ac:dyDescent="0.15">
      <c r="A117" s="72" t="s">
        <v>144</v>
      </c>
      <c r="B117" s="16">
        <v>4462</v>
      </c>
      <c r="C117" s="16">
        <f t="shared" si="7"/>
        <v>1115.5</v>
      </c>
      <c r="D117" s="2">
        <v>1.25</v>
      </c>
      <c r="E117" s="21">
        <f t="shared" si="8"/>
        <v>5577.5</v>
      </c>
      <c r="F117" s="17">
        <v>1.25</v>
      </c>
      <c r="G117" s="22">
        <f t="shared" si="9"/>
        <v>5577.5</v>
      </c>
      <c r="H117" s="23">
        <f t="shared" si="10"/>
        <v>0</v>
      </c>
      <c r="I117" s="23">
        <v>4</v>
      </c>
      <c r="J117" s="23">
        <f t="shared" si="11"/>
        <v>1</v>
      </c>
      <c r="K117" s="22">
        <f t="shared" si="12"/>
        <v>2.7424717446362226</v>
      </c>
      <c r="L117" s="2">
        <f t="shared" si="13"/>
        <v>3059.2272311417064</v>
      </c>
    </row>
    <row r="118" spans="1:12" s="1" customFormat="1" ht="15.4" customHeight="1" x14ac:dyDescent="0.15">
      <c r="A118" s="60" t="s">
        <v>145</v>
      </c>
      <c r="B118" s="16">
        <v>2790</v>
      </c>
      <c r="C118" s="16">
        <f t="shared" si="7"/>
        <v>697.5</v>
      </c>
      <c r="D118" s="2">
        <v>1.25</v>
      </c>
      <c r="E118" s="21">
        <f t="shared" si="8"/>
        <v>3487.5</v>
      </c>
      <c r="F118" s="17">
        <v>0</v>
      </c>
      <c r="G118" s="22">
        <f t="shared" si="9"/>
        <v>0</v>
      </c>
      <c r="H118" s="23">
        <f t="shared" si="10"/>
        <v>3487.5</v>
      </c>
      <c r="I118" s="23">
        <v>4</v>
      </c>
      <c r="J118" s="23">
        <f t="shared" si="11"/>
        <v>0</v>
      </c>
      <c r="K118" s="22">
        <f t="shared" si="12"/>
        <v>0</v>
      </c>
      <c r="L118" s="2">
        <f t="shared" si="13"/>
        <v>0</v>
      </c>
    </row>
    <row r="119" spans="1:12" s="1" customFormat="1" ht="15.4" customHeight="1" x14ac:dyDescent="0.15">
      <c r="A119" s="72" t="s">
        <v>146</v>
      </c>
      <c r="B119" s="16">
        <v>2290</v>
      </c>
      <c r="C119" s="16">
        <f t="shared" si="7"/>
        <v>572.5</v>
      </c>
      <c r="D119" s="2">
        <v>1.25</v>
      </c>
      <c r="E119" s="21">
        <f t="shared" si="8"/>
        <v>2862.5</v>
      </c>
      <c r="F119" s="17">
        <v>1.25</v>
      </c>
      <c r="G119" s="22">
        <f t="shared" si="9"/>
        <v>2862.5</v>
      </c>
      <c r="H119" s="23">
        <f t="shared" si="10"/>
        <v>0</v>
      </c>
      <c r="I119" s="23">
        <v>4</v>
      </c>
      <c r="J119" s="23">
        <f t="shared" si="11"/>
        <v>1</v>
      </c>
      <c r="K119" s="22">
        <f t="shared" si="12"/>
        <v>2.7424717446362226</v>
      </c>
      <c r="L119" s="2">
        <f t="shared" si="13"/>
        <v>1570.0650738042375</v>
      </c>
    </row>
    <row r="120" spans="1:12" s="1" customFormat="1" ht="15.4" customHeight="1" x14ac:dyDescent="0.15">
      <c r="A120" s="60" t="s">
        <v>147</v>
      </c>
      <c r="B120" s="16">
        <v>4822</v>
      </c>
      <c r="C120" s="16">
        <f t="shared" si="7"/>
        <v>1205.5</v>
      </c>
      <c r="D120" s="2">
        <v>1.25</v>
      </c>
      <c r="E120" s="21">
        <f t="shared" si="8"/>
        <v>6027.5</v>
      </c>
      <c r="F120" s="17">
        <v>1.25</v>
      </c>
      <c r="G120" s="22">
        <f t="shared" si="9"/>
        <v>6027.5</v>
      </c>
      <c r="H120" s="23">
        <f t="shared" si="10"/>
        <v>0</v>
      </c>
      <c r="I120" s="23">
        <v>4</v>
      </c>
      <c r="J120" s="23">
        <f t="shared" si="11"/>
        <v>1</v>
      </c>
      <c r="K120" s="22">
        <f t="shared" si="12"/>
        <v>2.7424717446362226</v>
      </c>
      <c r="L120" s="2">
        <f t="shared" si="13"/>
        <v>3306.0496881589661</v>
      </c>
    </row>
    <row r="121" spans="1:12" s="1" customFormat="1" ht="15.4" customHeight="1" x14ac:dyDescent="0.15">
      <c r="A121" s="60" t="s">
        <v>148</v>
      </c>
      <c r="B121" s="16">
        <v>3724</v>
      </c>
      <c r="C121" s="16">
        <f t="shared" si="7"/>
        <v>931</v>
      </c>
      <c r="D121" s="2">
        <v>1.25</v>
      </c>
      <c r="E121" s="21">
        <f t="shared" si="8"/>
        <v>4655</v>
      </c>
      <c r="F121" s="17">
        <v>0</v>
      </c>
      <c r="G121" s="22">
        <f t="shared" si="9"/>
        <v>0</v>
      </c>
      <c r="H121" s="23">
        <f t="shared" si="10"/>
        <v>4655</v>
      </c>
      <c r="I121" s="23">
        <v>4</v>
      </c>
      <c r="J121" s="23">
        <f t="shared" si="11"/>
        <v>0</v>
      </c>
      <c r="K121" s="22">
        <f t="shared" si="12"/>
        <v>0</v>
      </c>
      <c r="L121" s="2">
        <f t="shared" si="13"/>
        <v>0</v>
      </c>
    </row>
    <row r="122" spans="1:12" s="1" customFormat="1" ht="15.4" customHeight="1" x14ac:dyDescent="0.15">
      <c r="A122" s="60" t="s">
        <v>149</v>
      </c>
      <c r="B122" s="16">
        <v>1610</v>
      </c>
      <c r="C122" s="16">
        <f t="shared" si="7"/>
        <v>402.5</v>
      </c>
      <c r="D122" s="2">
        <v>1.25</v>
      </c>
      <c r="E122" s="21">
        <f t="shared" si="8"/>
        <v>2012.5</v>
      </c>
      <c r="F122" s="17">
        <v>1.25</v>
      </c>
      <c r="G122" s="22">
        <f t="shared" si="9"/>
        <v>2012.5</v>
      </c>
      <c r="H122" s="23">
        <f t="shared" si="10"/>
        <v>0</v>
      </c>
      <c r="I122" s="23">
        <v>4</v>
      </c>
      <c r="J122" s="23">
        <f t="shared" si="11"/>
        <v>1</v>
      </c>
      <c r="K122" s="22">
        <f t="shared" si="12"/>
        <v>2.7424717446362226</v>
      </c>
      <c r="L122" s="2">
        <f t="shared" si="13"/>
        <v>1103.8448772160796</v>
      </c>
    </row>
    <row r="123" spans="1:12" s="1" customFormat="1" ht="15.4" customHeight="1" x14ac:dyDescent="0.15">
      <c r="A123" s="60" t="s">
        <v>150</v>
      </c>
      <c r="B123" s="16">
        <v>1107</v>
      </c>
      <c r="C123" s="16">
        <f t="shared" si="7"/>
        <v>276.75</v>
      </c>
      <c r="D123" s="2">
        <v>1.25</v>
      </c>
      <c r="E123" s="21">
        <f t="shared" si="8"/>
        <v>1383.75</v>
      </c>
      <c r="F123" s="17">
        <v>1.25</v>
      </c>
      <c r="G123" s="22">
        <f t="shared" si="9"/>
        <v>1383.75</v>
      </c>
      <c r="H123" s="23">
        <f t="shared" si="10"/>
        <v>0</v>
      </c>
      <c r="I123" s="23">
        <v>4</v>
      </c>
      <c r="J123" s="23">
        <f t="shared" si="11"/>
        <v>1</v>
      </c>
      <c r="K123" s="22">
        <f t="shared" si="12"/>
        <v>2.7424717446362226</v>
      </c>
      <c r="L123" s="2">
        <f t="shared" si="13"/>
        <v>758.97905532807465</v>
      </c>
    </row>
    <row r="124" spans="1:12" s="1" customFormat="1" ht="15.4" customHeight="1" x14ac:dyDescent="0.15">
      <c r="A124" s="60" t="s">
        <v>151</v>
      </c>
      <c r="B124" s="16">
        <v>2215</v>
      </c>
      <c r="C124" s="16">
        <f t="shared" si="7"/>
        <v>553.75</v>
      </c>
      <c r="D124" s="2">
        <v>1.25</v>
      </c>
      <c r="E124" s="21">
        <f t="shared" si="8"/>
        <v>2768.75</v>
      </c>
      <c r="F124" s="17">
        <v>1.25</v>
      </c>
      <c r="G124" s="22">
        <f t="shared" si="9"/>
        <v>2768.75</v>
      </c>
      <c r="H124" s="23">
        <f t="shared" si="10"/>
        <v>0</v>
      </c>
      <c r="I124" s="23">
        <v>4</v>
      </c>
      <c r="J124" s="23">
        <f t="shared" si="11"/>
        <v>1</v>
      </c>
      <c r="K124" s="22">
        <f t="shared" si="12"/>
        <v>2.7424717446362226</v>
      </c>
      <c r="L124" s="2">
        <f t="shared" si="13"/>
        <v>1518.6437285923082</v>
      </c>
    </row>
    <row r="125" spans="1:12" s="1" customFormat="1" ht="15.4" customHeight="1" x14ac:dyDescent="0.15">
      <c r="A125" s="60" t="s">
        <v>152</v>
      </c>
      <c r="B125" s="16">
        <v>4862</v>
      </c>
      <c r="C125" s="16">
        <f t="shared" si="7"/>
        <v>1215.5</v>
      </c>
      <c r="D125" s="2">
        <v>1.25</v>
      </c>
      <c r="E125" s="21">
        <f t="shared" si="8"/>
        <v>6077.5</v>
      </c>
      <c r="F125" s="17">
        <v>1.25</v>
      </c>
      <c r="G125" s="22">
        <f t="shared" si="9"/>
        <v>6077.5</v>
      </c>
      <c r="H125" s="23">
        <f t="shared" si="10"/>
        <v>0</v>
      </c>
      <c r="I125" s="23">
        <v>4</v>
      </c>
      <c r="J125" s="23">
        <f t="shared" si="11"/>
        <v>1</v>
      </c>
      <c r="K125" s="22">
        <f t="shared" si="12"/>
        <v>2.7424717446362226</v>
      </c>
      <c r="L125" s="2">
        <f t="shared" si="13"/>
        <v>3333.4744056053287</v>
      </c>
    </row>
    <row r="126" spans="1:12" s="1" customFormat="1" ht="15.4" customHeight="1" x14ac:dyDescent="0.15">
      <c r="A126" s="60" t="s">
        <v>153</v>
      </c>
      <c r="B126" s="16">
        <v>4615</v>
      </c>
      <c r="C126" s="16">
        <f t="shared" si="7"/>
        <v>1153.75</v>
      </c>
      <c r="D126" s="2">
        <v>1.25</v>
      </c>
      <c r="E126" s="21">
        <f t="shared" si="8"/>
        <v>5768.75</v>
      </c>
      <c r="F126" s="17">
        <v>0</v>
      </c>
      <c r="G126" s="22">
        <f t="shared" si="9"/>
        <v>0</v>
      </c>
      <c r="H126" s="23">
        <f t="shared" si="10"/>
        <v>5768.75</v>
      </c>
      <c r="I126" s="23">
        <v>4</v>
      </c>
      <c r="J126" s="23">
        <f t="shared" si="11"/>
        <v>0</v>
      </c>
      <c r="K126" s="22">
        <f t="shared" si="12"/>
        <v>0</v>
      </c>
      <c r="L126" s="2">
        <f t="shared" si="13"/>
        <v>0</v>
      </c>
    </row>
    <row r="127" spans="1:12" s="1" customFormat="1" ht="15.4" customHeight="1" x14ac:dyDescent="0.15">
      <c r="A127" s="60" t="s">
        <v>154</v>
      </c>
      <c r="B127" s="16">
        <v>3910</v>
      </c>
      <c r="C127" s="16">
        <f t="shared" si="7"/>
        <v>977.5</v>
      </c>
      <c r="D127" s="2">
        <v>1.25</v>
      </c>
      <c r="E127" s="21">
        <f t="shared" si="8"/>
        <v>4887.5</v>
      </c>
      <c r="F127" s="17">
        <v>1.25</v>
      </c>
      <c r="G127" s="22">
        <f t="shared" si="9"/>
        <v>4887.5</v>
      </c>
      <c r="H127" s="23">
        <f t="shared" si="10"/>
        <v>0</v>
      </c>
      <c r="I127" s="23">
        <v>4</v>
      </c>
      <c r="J127" s="23">
        <f t="shared" si="11"/>
        <v>1</v>
      </c>
      <c r="K127" s="22">
        <f t="shared" si="12"/>
        <v>2.7424717446362226</v>
      </c>
      <c r="L127" s="2">
        <f t="shared" si="13"/>
        <v>2680.7661303819077</v>
      </c>
    </row>
    <row r="128" spans="1:12" s="1" customFormat="1" ht="15.4" customHeight="1" x14ac:dyDescent="0.15">
      <c r="A128" s="72" t="s">
        <v>155</v>
      </c>
      <c r="B128" s="16">
        <v>5054</v>
      </c>
      <c r="C128" s="16">
        <f t="shared" si="7"/>
        <v>1263.5</v>
      </c>
      <c r="D128" s="2">
        <v>1.25</v>
      </c>
      <c r="E128" s="21">
        <f t="shared" si="8"/>
        <v>6317.5</v>
      </c>
      <c r="F128" s="17">
        <v>0</v>
      </c>
      <c r="G128" s="22">
        <f t="shared" si="9"/>
        <v>0</v>
      </c>
      <c r="H128" s="23">
        <f t="shared" si="10"/>
        <v>6317.5</v>
      </c>
      <c r="I128" s="23">
        <v>4</v>
      </c>
      <c r="J128" s="23">
        <f t="shared" si="11"/>
        <v>0</v>
      </c>
      <c r="K128" s="22">
        <f t="shared" si="12"/>
        <v>0</v>
      </c>
      <c r="L128" s="2">
        <f t="shared" si="13"/>
        <v>0</v>
      </c>
    </row>
    <row r="129" spans="1:12" s="1" customFormat="1" ht="15.4" customHeight="1" x14ac:dyDescent="0.15">
      <c r="A129" s="60" t="s">
        <v>156</v>
      </c>
      <c r="B129" s="16">
        <v>3898</v>
      </c>
      <c r="C129" s="16">
        <f t="shared" si="7"/>
        <v>974.5</v>
      </c>
      <c r="D129" s="2">
        <v>1.25</v>
      </c>
      <c r="E129" s="21">
        <f t="shared" si="8"/>
        <v>4872.5</v>
      </c>
      <c r="F129" s="17">
        <v>0</v>
      </c>
      <c r="G129" s="22">
        <f t="shared" si="9"/>
        <v>0</v>
      </c>
      <c r="H129" s="23">
        <f t="shared" si="10"/>
        <v>4872.5</v>
      </c>
      <c r="I129" s="23">
        <v>4</v>
      </c>
      <c r="J129" s="23">
        <f t="shared" si="11"/>
        <v>0</v>
      </c>
      <c r="K129" s="22">
        <f t="shared" si="12"/>
        <v>0</v>
      </c>
      <c r="L129" s="2">
        <f t="shared" si="13"/>
        <v>0</v>
      </c>
    </row>
    <row r="130" spans="1:12" s="1" customFormat="1" ht="15.4" customHeight="1" x14ac:dyDescent="0.15">
      <c r="A130" s="72" t="s">
        <v>157</v>
      </c>
      <c r="B130" s="16">
        <v>2843</v>
      </c>
      <c r="C130" s="16">
        <f t="shared" si="7"/>
        <v>710.75</v>
      </c>
      <c r="D130" s="2">
        <v>1.25</v>
      </c>
      <c r="E130" s="21">
        <f t="shared" si="8"/>
        <v>3553.75</v>
      </c>
      <c r="F130" s="17">
        <v>0</v>
      </c>
      <c r="G130" s="22">
        <f t="shared" si="9"/>
        <v>0</v>
      </c>
      <c r="H130" s="23">
        <f t="shared" si="10"/>
        <v>3553.75</v>
      </c>
      <c r="I130" s="23">
        <v>4</v>
      </c>
      <c r="J130" s="23">
        <f t="shared" si="11"/>
        <v>0</v>
      </c>
      <c r="K130" s="22">
        <f t="shared" si="12"/>
        <v>0</v>
      </c>
      <c r="L130" s="2">
        <f t="shared" si="13"/>
        <v>0</v>
      </c>
    </row>
    <row r="131" spans="1:12" s="1" customFormat="1" ht="15.4" customHeight="1" x14ac:dyDescent="0.15">
      <c r="A131" s="60" t="s">
        <v>158</v>
      </c>
      <c r="B131" s="16">
        <v>2759</v>
      </c>
      <c r="C131" s="16">
        <f t="shared" ref="C131:C194" si="14">B131/I131</f>
        <v>689.75</v>
      </c>
      <c r="D131" s="2">
        <v>1.25</v>
      </c>
      <c r="E131" s="21">
        <f t="shared" ref="E131:E194" si="15">B131*D131</f>
        <v>3448.75</v>
      </c>
      <c r="F131" s="17">
        <v>0</v>
      </c>
      <c r="G131" s="22">
        <f t="shared" ref="G131:G194" si="16">B131*F131</f>
        <v>0</v>
      </c>
      <c r="H131" s="23">
        <f t="shared" ref="H131:H194" si="17">E131-G131</f>
        <v>3448.75</v>
      </c>
      <c r="I131" s="23">
        <v>4</v>
      </c>
      <c r="J131" s="23">
        <f t="shared" ref="J131:J194" si="18">F131/1.25</f>
        <v>0</v>
      </c>
      <c r="K131" s="22">
        <f t="shared" ref="K131:K194" si="19">J131*$H$294</f>
        <v>0</v>
      </c>
      <c r="L131" s="2">
        <f t="shared" ref="L131:L194" si="20">K131*C131</f>
        <v>0</v>
      </c>
    </row>
    <row r="132" spans="1:12" s="1" customFormat="1" ht="15.4" customHeight="1" x14ac:dyDescent="0.15">
      <c r="A132" s="60" t="s">
        <v>159</v>
      </c>
      <c r="B132" s="16">
        <v>3645</v>
      </c>
      <c r="C132" s="16">
        <f t="shared" si="14"/>
        <v>911.25</v>
      </c>
      <c r="D132" s="2">
        <v>1.25</v>
      </c>
      <c r="E132" s="21">
        <f t="shared" si="15"/>
        <v>4556.25</v>
      </c>
      <c r="F132" s="17">
        <v>1.25</v>
      </c>
      <c r="G132" s="22">
        <f t="shared" si="16"/>
        <v>4556.25</v>
      </c>
      <c r="H132" s="23">
        <f t="shared" si="17"/>
        <v>0</v>
      </c>
      <c r="I132" s="23">
        <v>4</v>
      </c>
      <c r="J132" s="23">
        <f t="shared" si="18"/>
        <v>1</v>
      </c>
      <c r="K132" s="22">
        <f t="shared" si="19"/>
        <v>2.7424717446362226</v>
      </c>
      <c r="L132" s="2">
        <f t="shared" si="20"/>
        <v>2499.0773772997577</v>
      </c>
    </row>
    <row r="133" spans="1:12" s="1" customFormat="1" ht="15.4" customHeight="1" x14ac:dyDescent="0.15">
      <c r="A133" s="60" t="s">
        <v>160</v>
      </c>
      <c r="B133" s="16">
        <v>2968</v>
      </c>
      <c r="C133" s="16">
        <f t="shared" si="14"/>
        <v>742</v>
      </c>
      <c r="D133" s="2">
        <v>1.25</v>
      </c>
      <c r="E133" s="21">
        <f t="shared" si="15"/>
        <v>3710</v>
      </c>
      <c r="F133" s="17">
        <v>0</v>
      </c>
      <c r="G133" s="22">
        <f t="shared" si="16"/>
        <v>0</v>
      </c>
      <c r="H133" s="23">
        <f t="shared" si="17"/>
        <v>3710</v>
      </c>
      <c r="I133" s="23">
        <v>4</v>
      </c>
      <c r="J133" s="23">
        <f t="shared" si="18"/>
        <v>0</v>
      </c>
      <c r="K133" s="22">
        <f t="shared" si="19"/>
        <v>0</v>
      </c>
      <c r="L133" s="2">
        <f t="shared" si="20"/>
        <v>0</v>
      </c>
    </row>
    <row r="134" spans="1:12" s="1" customFormat="1" ht="15.4" customHeight="1" x14ac:dyDescent="0.15">
      <c r="A134" s="60" t="s">
        <v>161</v>
      </c>
      <c r="B134" s="16">
        <v>2095</v>
      </c>
      <c r="C134" s="16">
        <f t="shared" si="14"/>
        <v>523.75</v>
      </c>
      <c r="D134" s="2">
        <v>1.25</v>
      </c>
      <c r="E134" s="21">
        <f t="shared" si="15"/>
        <v>2618.75</v>
      </c>
      <c r="F134" s="17">
        <v>1.25</v>
      </c>
      <c r="G134" s="22">
        <f t="shared" si="16"/>
        <v>2618.75</v>
      </c>
      <c r="H134" s="23">
        <f t="shared" si="17"/>
        <v>0</v>
      </c>
      <c r="I134" s="23">
        <v>4</v>
      </c>
      <c r="J134" s="23">
        <f t="shared" si="18"/>
        <v>1</v>
      </c>
      <c r="K134" s="22">
        <f t="shared" si="19"/>
        <v>2.7424717446362226</v>
      </c>
      <c r="L134" s="2">
        <f t="shared" si="20"/>
        <v>1436.3695762532216</v>
      </c>
    </row>
    <row r="135" spans="1:12" s="1" customFormat="1" ht="15.4" customHeight="1" x14ac:dyDescent="0.15">
      <c r="A135" s="60" t="s">
        <v>162</v>
      </c>
      <c r="B135" s="16">
        <v>5677</v>
      </c>
      <c r="C135" s="16">
        <f t="shared" si="14"/>
        <v>1419.25</v>
      </c>
      <c r="D135" s="2">
        <v>1.25</v>
      </c>
      <c r="E135" s="21">
        <f t="shared" si="15"/>
        <v>7096.25</v>
      </c>
      <c r="F135" s="17">
        <v>1.25</v>
      </c>
      <c r="G135" s="22">
        <f t="shared" si="16"/>
        <v>7096.25</v>
      </c>
      <c r="H135" s="23">
        <f t="shared" si="17"/>
        <v>0</v>
      </c>
      <c r="I135" s="23">
        <v>4</v>
      </c>
      <c r="J135" s="23">
        <f t="shared" si="18"/>
        <v>1</v>
      </c>
      <c r="K135" s="22">
        <f t="shared" si="19"/>
        <v>2.7424717446362226</v>
      </c>
      <c r="L135" s="2">
        <f t="shared" si="20"/>
        <v>3892.2530235749587</v>
      </c>
    </row>
    <row r="136" spans="1:12" s="1" customFormat="1" ht="15.4" customHeight="1" x14ac:dyDescent="0.15">
      <c r="A136" s="60" t="s">
        <v>163</v>
      </c>
      <c r="B136" s="16">
        <v>2135</v>
      </c>
      <c r="C136" s="16">
        <f t="shared" si="14"/>
        <v>533.75</v>
      </c>
      <c r="D136" s="2">
        <v>1.25</v>
      </c>
      <c r="E136" s="21">
        <f t="shared" si="15"/>
        <v>2668.75</v>
      </c>
      <c r="F136" s="17">
        <v>1.25</v>
      </c>
      <c r="G136" s="22">
        <f t="shared" si="16"/>
        <v>2668.75</v>
      </c>
      <c r="H136" s="23">
        <f t="shared" si="17"/>
        <v>0</v>
      </c>
      <c r="I136" s="23">
        <v>4</v>
      </c>
      <c r="J136" s="23">
        <f t="shared" si="18"/>
        <v>1</v>
      </c>
      <c r="K136" s="22">
        <f t="shared" si="19"/>
        <v>2.7424717446362226</v>
      </c>
      <c r="L136" s="2">
        <f t="shared" si="20"/>
        <v>1463.7942936995837</v>
      </c>
    </row>
    <row r="137" spans="1:12" s="1" customFormat="1" ht="15.4" customHeight="1" x14ac:dyDescent="0.15">
      <c r="A137" s="60" t="s">
        <v>164</v>
      </c>
      <c r="B137" s="16">
        <v>3692</v>
      </c>
      <c r="C137" s="16">
        <f t="shared" si="14"/>
        <v>923</v>
      </c>
      <c r="D137" s="2">
        <v>1.25</v>
      </c>
      <c r="E137" s="21">
        <f t="shared" si="15"/>
        <v>4615</v>
      </c>
      <c r="F137" s="17">
        <v>1.25</v>
      </c>
      <c r="G137" s="22">
        <f t="shared" si="16"/>
        <v>4615</v>
      </c>
      <c r="H137" s="23">
        <f t="shared" si="17"/>
        <v>0</v>
      </c>
      <c r="I137" s="23">
        <v>4</v>
      </c>
      <c r="J137" s="23">
        <f t="shared" si="18"/>
        <v>1</v>
      </c>
      <c r="K137" s="22">
        <f t="shared" si="19"/>
        <v>2.7424717446362226</v>
      </c>
      <c r="L137" s="2">
        <f t="shared" si="20"/>
        <v>2531.3014202992335</v>
      </c>
    </row>
    <row r="138" spans="1:12" s="1" customFormat="1" ht="15.4" customHeight="1" x14ac:dyDescent="0.15">
      <c r="A138" s="60" t="s">
        <v>165</v>
      </c>
      <c r="B138" s="16">
        <v>2639</v>
      </c>
      <c r="C138" s="16">
        <f t="shared" si="14"/>
        <v>659.75</v>
      </c>
      <c r="D138" s="2">
        <v>1.25</v>
      </c>
      <c r="E138" s="21">
        <f t="shared" si="15"/>
        <v>3298.75</v>
      </c>
      <c r="F138" s="17">
        <v>0</v>
      </c>
      <c r="G138" s="22">
        <f t="shared" si="16"/>
        <v>0</v>
      </c>
      <c r="H138" s="23">
        <f t="shared" si="17"/>
        <v>3298.75</v>
      </c>
      <c r="I138" s="23">
        <v>4</v>
      </c>
      <c r="J138" s="23">
        <f t="shared" si="18"/>
        <v>0</v>
      </c>
      <c r="K138" s="22">
        <f t="shared" si="19"/>
        <v>0</v>
      </c>
      <c r="L138" s="2">
        <f t="shared" si="20"/>
        <v>0</v>
      </c>
    </row>
    <row r="139" spans="1:12" s="1" customFormat="1" ht="15.4" customHeight="1" x14ac:dyDescent="0.15">
      <c r="A139" s="60" t="s">
        <v>166</v>
      </c>
      <c r="B139" s="16">
        <v>1977</v>
      </c>
      <c r="C139" s="16">
        <f t="shared" si="14"/>
        <v>494.25</v>
      </c>
      <c r="D139" s="2">
        <v>1.25</v>
      </c>
      <c r="E139" s="21">
        <f t="shared" si="15"/>
        <v>2471.25</v>
      </c>
      <c r="F139" s="17">
        <v>0</v>
      </c>
      <c r="G139" s="22">
        <f t="shared" si="16"/>
        <v>0</v>
      </c>
      <c r="H139" s="23">
        <f t="shared" si="17"/>
        <v>2471.25</v>
      </c>
      <c r="I139" s="23">
        <v>4</v>
      </c>
      <c r="J139" s="23">
        <f t="shared" si="18"/>
        <v>0</v>
      </c>
      <c r="K139" s="22">
        <f t="shared" si="19"/>
        <v>0</v>
      </c>
      <c r="L139" s="2">
        <f t="shared" si="20"/>
        <v>0</v>
      </c>
    </row>
    <row r="140" spans="1:12" s="1" customFormat="1" ht="15.4" customHeight="1" x14ac:dyDescent="0.15">
      <c r="A140" s="60" t="s">
        <v>167</v>
      </c>
      <c r="B140" s="16">
        <v>703</v>
      </c>
      <c r="C140" s="16">
        <f t="shared" si="14"/>
        <v>175.75</v>
      </c>
      <c r="D140" s="2">
        <v>1.25</v>
      </c>
      <c r="E140" s="21">
        <f t="shared" si="15"/>
        <v>878.75</v>
      </c>
      <c r="F140" s="17">
        <v>0</v>
      </c>
      <c r="G140" s="22">
        <f t="shared" si="16"/>
        <v>0</v>
      </c>
      <c r="H140" s="23">
        <f t="shared" si="17"/>
        <v>878.75</v>
      </c>
      <c r="I140" s="23">
        <v>4</v>
      </c>
      <c r="J140" s="23">
        <f t="shared" si="18"/>
        <v>0</v>
      </c>
      <c r="K140" s="22">
        <f t="shared" si="19"/>
        <v>0</v>
      </c>
      <c r="L140" s="2">
        <f t="shared" si="20"/>
        <v>0</v>
      </c>
    </row>
    <row r="141" spans="1:12" s="1" customFormat="1" ht="15.4" customHeight="1" x14ac:dyDescent="0.15">
      <c r="A141" s="60" t="s">
        <v>168</v>
      </c>
      <c r="B141" s="16">
        <v>2477</v>
      </c>
      <c r="C141" s="16">
        <f t="shared" si="14"/>
        <v>619.25</v>
      </c>
      <c r="D141" s="2">
        <v>1.25</v>
      </c>
      <c r="E141" s="21">
        <f t="shared" si="15"/>
        <v>3096.25</v>
      </c>
      <c r="F141" s="17">
        <v>1.25</v>
      </c>
      <c r="G141" s="22">
        <f t="shared" si="16"/>
        <v>3096.25</v>
      </c>
      <c r="H141" s="23">
        <f t="shared" si="17"/>
        <v>0</v>
      </c>
      <c r="I141" s="23">
        <v>4</v>
      </c>
      <c r="J141" s="23">
        <f t="shared" si="18"/>
        <v>1</v>
      </c>
      <c r="K141" s="22">
        <f t="shared" si="19"/>
        <v>2.7424717446362226</v>
      </c>
      <c r="L141" s="2">
        <f t="shared" si="20"/>
        <v>1698.2756278659808</v>
      </c>
    </row>
    <row r="142" spans="1:12" s="1" customFormat="1" ht="15.4" customHeight="1" x14ac:dyDescent="0.15">
      <c r="A142" s="60" t="s">
        <v>169</v>
      </c>
      <c r="B142" s="16">
        <v>4553</v>
      </c>
      <c r="C142" s="16">
        <f t="shared" si="14"/>
        <v>1138.25</v>
      </c>
      <c r="D142" s="2">
        <v>1.25</v>
      </c>
      <c r="E142" s="21">
        <f t="shared" si="15"/>
        <v>5691.25</v>
      </c>
      <c r="F142" s="17">
        <v>1.25</v>
      </c>
      <c r="G142" s="22">
        <f t="shared" si="16"/>
        <v>5691.25</v>
      </c>
      <c r="H142" s="23">
        <f t="shared" si="17"/>
        <v>0</v>
      </c>
      <c r="I142" s="23">
        <v>4</v>
      </c>
      <c r="J142" s="23">
        <f t="shared" si="18"/>
        <v>1</v>
      </c>
      <c r="K142" s="22">
        <f t="shared" si="19"/>
        <v>2.7424717446362226</v>
      </c>
      <c r="L142" s="2">
        <f t="shared" si="20"/>
        <v>3121.6184633321805</v>
      </c>
    </row>
    <row r="143" spans="1:12" s="1" customFormat="1" ht="15.4" customHeight="1" x14ac:dyDescent="0.15">
      <c r="A143" s="72" t="s">
        <v>170</v>
      </c>
      <c r="B143" s="16">
        <v>3212</v>
      </c>
      <c r="C143" s="16">
        <f t="shared" si="14"/>
        <v>803</v>
      </c>
      <c r="D143" s="2">
        <v>1.25</v>
      </c>
      <c r="E143" s="21">
        <f t="shared" si="15"/>
        <v>4015</v>
      </c>
      <c r="F143" s="17">
        <v>1.25</v>
      </c>
      <c r="G143" s="22">
        <f t="shared" si="16"/>
        <v>4015</v>
      </c>
      <c r="H143" s="23">
        <f t="shared" si="17"/>
        <v>0</v>
      </c>
      <c r="I143" s="23">
        <v>4</v>
      </c>
      <c r="J143" s="23">
        <f t="shared" si="18"/>
        <v>1</v>
      </c>
      <c r="K143" s="22">
        <f t="shared" si="19"/>
        <v>2.7424717446362226</v>
      </c>
      <c r="L143" s="2">
        <f t="shared" si="20"/>
        <v>2202.2048109428865</v>
      </c>
    </row>
    <row r="144" spans="1:12" s="1" customFormat="1" ht="15.4" customHeight="1" x14ac:dyDescent="0.15">
      <c r="A144" s="60" t="s">
        <v>171</v>
      </c>
      <c r="B144" s="16">
        <v>1118</v>
      </c>
      <c r="C144" s="16">
        <f t="shared" si="14"/>
        <v>279.5</v>
      </c>
      <c r="D144" s="2">
        <v>1.25</v>
      </c>
      <c r="E144" s="21">
        <f t="shared" si="15"/>
        <v>1397.5</v>
      </c>
      <c r="F144" s="17">
        <v>0</v>
      </c>
      <c r="G144" s="22">
        <f t="shared" si="16"/>
        <v>0</v>
      </c>
      <c r="H144" s="23">
        <f t="shared" si="17"/>
        <v>1397.5</v>
      </c>
      <c r="I144" s="23">
        <v>4</v>
      </c>
      <c r="J144" s="23">
        <f t="shared" si="18"/>
        <v>0</v>
      </c>
      <c r="K144" s="22">
        <f t="shared" si="19"/>
        <v>0</v>
      </c>
      <c r="L144" s="2">
        <f t="shared" si="20"/>
        <v>0</v>
      </c>
    </row>
    <row r="145" spans="1:12" s="1" customFormat="1" ht="15.4" customHeight="1" x14ac:dyDescent="0.15">
      <c r="A145" s="60" t="s">
        <v>172</v>
      </c>
      <c r="B145" s="16">
        <v>2403</v>
      </c>
      <c r="C145" s="16">
        <f t="shared" si="14"/>
        <v>600.75</v>
      </c>
      <c r="D145" s="2">
        <v>1.25</v>
      </c>
      <c r="E145" s="21">
        <f t="shared" si="15"/>
        <v>3003.75</v>
      </c>
      <c r="F145" s="17">
        <v>1.25</v>
      </c>
      <c r="G145" s="22">
        <f t="shared" si="16"/>
        <v>3003.75</v>
      </c>
      <c r="H145" s="23">
        <f t="shared" si="17"/>
        <v>0</v>
      </c>
      <c r="I145" s="23">
        <v>4</v>
      </c>
      <c r="J145" s="23">
        <f t="shared" si="18"/>
        <v>1</v>
      </c>
      <c r="K145" s="22">
        <f t="shared" si="19"/>
        <v>2.7424717446362226</v>
      </c>
      <c r="L145" s="2">
        <f t="shared" si="20"/>
        <v>1647.5399005902107</v>
      </c>
    </row>
    <row r="146" spans="1:12" s="1" customFormat="1" ht="15.4" customHeight="1" x14ac:dyDescent="0.15">
      <c r="A146" s="72" t="s">
        <v>173</v>
      </c>
      <c r="B146" s="16">
        <v>5174</v>
      </c>
      <c r="C146" s="16">
        <f t="shared" si="14"/>
        <v>1293.5</v>
      </c>
      <c r="D146" s="2">
        <v>1.25</v>
      </c>
      <c r="E146" s="21">
        <f t="shared" si="15"/>
        <v>6467.5</v>
      </c>
      <c r="F146" s="17">
        <v>0</v>
      </c>
      <c r="G146" s="22">
        <f t="shared" si="16"/>
        <v>0</v>
      </c>
      <c r="H146" s="23">
        <f t="shared" si="17"/>
        <v>6467.5</v>
      </c>
      <c r="I146" s="23">
        <v>4</v>
      </c>
      <c r="J146" s="23">
        <f t="shared" si="18"/>
        <v>0</v>
      </c>
      <c r="K146" s="22">
        <f t="shared" si="19"/>
        <v>0</v>
      </c>
      <c r="L146" s="2">
        <f t="shared" si="20"/>
        <v>0</v>
      </c>
    </row>
    <row r="147" spans="1:12" s="1" customFormat="1" ht="15.4" customHeight="1" x14ac:dyDescent="0.15">
      <c r="A147" s="72" t="s">
        <v>174</v>
      </c>
      <c r="B147" s="16">
        <v>2610</v>
      </c>
      <c r="C147" s="16">
        <f t="shared" si="14"/>
        <v>652.5</v>
      </c>
      <c r="D147" s="2">
        <v>1.25</v>
      </c>
      <c r="E147" s="21">
        <f t="shared" si="15"/>
        <v>3262.5</v>
      </c>
      <c r="F147" s="17">
        <v>1.25</v>
      </c>
      <c r="G147" s="22">
        <f t="shared" si="16"/>
        <v>3262.5</v>
      </c>
      <c r="H147" s="23">
        <f t="shared" si="17"/>
        <v>0</v>
      </c>
      <c r="I147" s="23">
        <v>4</v>
      </c>
      <c r="J147" s="23">
        <f t="shared" si="18"/>
        <v>1</v>
      </c>
      <c r="K147" s="22">
        <f t="shared" si="19"/>
        <v>2.7424717446362226</v>
      </c>
      <c r="L147" s="2">
        <f t="shared" si="20"/>
        <v>1789.4628133751353</v>
      </c>
    </row>
    <row r="148" spans="1:12" s="1" customFormat="1" ht="15.4" customHeight="1" x14ac:dyDescent="0.15">
      <c r="A148" s="60" t="s">
        <v>175</v>
      </c>
      <c r="B148" s="16">
        <v>2074</v>
      </c>
      <c r="C148" s="16">
        <f t="shared" si="14"/>
        <v>518.5</v>
      </c>
      <c r="D148" s="2">
        <v>1.25</v>
      </c>
      <c r="E148" s="21">
        <f t="shared" si="15"/>
        <v>2592.5</v>
      </c>
      <c r="F148" s="17">
        <v>1.25</v>
      </c>
      <c r="G148" s="22">
        <f t="shared" si="16"/>
        <v>2592.5</v>
      </c>
      <c r="H148" s="23">
        <f t="shared" si="17"/>
        <v>0</v>
      </c>
      <c r="I148" s="23">
        <v>4</v>
      </c>
      <c r="J148" s="23">
        <f t="shared" si="18"/>
        <v>1</v>
      </c>
      <c r="K148" s="22">
        <f t="shared" si="19"/>
        <v>2.7424717446362226</v>
      </c>
      <c r="L148" s="2">
        <f t="shared" si="20"/>
        <v>1421.9715995938814</v>
      </c>
    </row>
    <row r="149" spans="1:12" s="1" customFormat="1" ht="15.4" customHeight="1" x14ac:dyDescent="0.15">
      <c r="A149" s="60" t="s">
        <v>176</v>
      </c>
      <c r="B149" s="16">
        <v>4222</v>
      </c>
      <c r="C149" s="16">
        <f t="shared" si="14"/>
        <v>1055.5</v>
      </c>
      <c r="D149" s="2">
        <v>1.25</v>
      </c>
      <c r="E149" s="21">
        <f t="shared" si="15"/>
        <v>5277.5</v>
      </c>
      <c r="F149" s="17">
        <v>1.25</v>
      </c>
      <c r="G149" s="22">
        <f t="shared" si="16"/>
        <v>5277.5</v>
      </c>
      <c r="H149" s="23">
        <f t="shared" si="17"/>
        <v>0</v>
      </c>
      <c r="I149" s="23">
        <v>4</v>
      </c>
      <c r="J149" s="23">
        <f t="shared" si="18"/>
        <v>1</v>
      </c>
      <c r="K149" s="22">
        <f t="shared" si="19"/>
        <v>2.7424717446362226</v>
      </c>
      <c r="L149" s="2">
        <f t="shared" si="20"/>
        <v>2894.6789264635331</v>
      </c>
    </row>
    <row r="150" spans="1:12" s="1" customFormat="1" ht="15.4" customHeight="1" x14ac:dyDescent="0.15">
      <c r="A150" s="60" t="s">
        <v>177</v>
      </c>
      <c r="B150" s="16">
        <v>1522</v>
      </c>
      <c r="C150" s="16">
        <f t="shared" si="14"/>
        <v>380.5</v>
      </c>
      <c r="D150" s="2">
        <v>1.25</v>
      </c>
      <c r="E150" s="21">
        <f t="shared" si="15"/>
        <v>1902.5</v>
      </c>
      <c r="F150" s="17">
        <v>1.25</v>
      </c>
      <c r="G150" s="22">
        <f t="shared" si="16"/>
        <v>1902.5</v>
      </c>
      <c r="H150" s="23">
        <f t="shared" si="17"/>
        <v>0</v>
      </c>
      <c r="I150" s="23">
        <v>4</v>
      </c>
      <c r="J150" s="23">
        <f t="shared" si="18"/>
        <v>1</v>
      </c>
      <c r="K150" s="22">
        <f t="shared" si="19"/>
        <v>2.7424717446362226</v>
      </c>
      <c r="L150" s="2">
        <f t="shared" si="20"/>
        <v>1043.5104988340827</v>
      </c>
    </row>
    <row r="151" spans="1:12" s="1" customFormat="1" ht="15.4" customHeight="1" x14ac:dyDescent="0.15">
      <c r="A151" s="60" t="s">
        <v>178</v>
      </c>
      <c r="B151" s="16">
        <v>2648</v>
      </c>
      <c r="C151" s="16">
        <f t="shared" si="14"/>
        <v>662</v>
      </c>
      <c r="D151" s="2">
        <v>1.25</v>
      </c>
      <c r="E151" s="21">
        <f t="shared" si="15"/>
        <v>3310</v>
      </c>
      <c r="F151" s="17">
        <v>0</v>
      </c>
      <c r="G151" s="22">
        <f t="shared" si="16"/>
        <v>0</v>
      </c>
      <c r="H151" s="23">
        <f t="shared" si="17"/>
        <v>3310</v>
      </c>
      <c r="I151" s="23">
        <v>4</v>
      </c>
      <c r="J151" s="23">
        <f t="shared" si="18"/>
        <v>0</v>
      </c>
      <c r="K151" s="22">
        <f t="shared" si="19"/>
        <v>0</v>
      </c>
      <c r="L151" s="2">
        <f t="shared" si="20"/>
        <v>0</v>
      </c>
    </row>
    <row r="152" spans="1:12" s="1" customFormat="1" ht="15.4" customHeight="1" x14ac:dyDescent="0.15">
      <c r="A152" s="60" t="s">
        <v>179</v>
      </c>
      <c r="B152" s="16">
        <v>2125</v>
      </c>
      <c r="C152" s="16">
        <f t="shared" si="14"/>
        <v>531.25</v>
      </c>
      <c r="D152" s="2">
        <v>1.25</v>
      </c>
      <c r="E152" s="21">
        <f t="shared" si="15"/>
        <v>2656.25</v>
      </c>
      <c r="F152" s="17">
        <v>1.25</v>
      </c>
      <c r="G152" s="22">
        <f t="shared" si="16"/>
        <v>2656.25</v>
      </c>
      <c r="H152" s="23">
        <f t="shared" si="17"/>
        <v>0</v>
      </c>
      <c r="I152" s="23">
        <v>4</v>
      </c>
      <c r="J152" s="23">
        <f t="shared" si="18"/>
        <v>1</v>
      </c>
      <c r="K152" s="22">
        <f t="shared" si="19"/>
        <v>2.7424717446362226</v>
      </c>
      <c r="L152" s="2">
        <f t="shared" si="20"/>
        <v>1456.9381143379933</v>
      </c>
    </row>
    <row r="153" spans="1:12" s="1" customFormat="1" ht="15.4" customHeight="1" x14ac:dyDescent="0.15">
      <c r="A153" s="72" t="s">
        <v>180</v>
      </c>
      <c r="B153" s="16">
        <v>5553</v>
      </c>
      <c r="C153" s="16">
        <f t="shared" si="14"/>
        <v>1388.25</v>
      </c>
      <c r="D153" s="2">
        <v>1.25</v>
      </c>
      <c r="E153" s="21">
        <f t="shared" si="15"/>
        <v>6941.25</v>
      </c>
      <c r="F153" s="17">
        <v>1.25</v>
      </c>
      <c r="G153" s="22">
        <f t="shared" si="16"/>
        <v>6941.25</v>
      </c>
      <c r="H153" s="23">
        <f t="shared" si="17"/>
        <v>0</v>
      </c>
      <c r="I153" s="23">
        <v>4</v>
      </c>
      <c r="J153" s="23">
        <f t="shared" si="18"/>
        <v>1</v>
      </c>
      <c r="K153" s="22">
        <f t="shared" si="19"/>
        <v>2.7424717446362226</v>
      </c>
      <c r="L153" s="2">
        <f t="shared" si="20"/>
        <v>3807.2363994912362</v>
      </c>
    </row>
    <row r="154" spans="1:12" s="1" customFormat="1" ht="15.4" customHeight="1" x14ac:dyDescent="0.15">
      <c r="A154" s="60" t="s">
        <v>181</v>
      </c>
      <c r="B154" s="16">
        <v>2897</v>
      </c>
      <c r="C154" s="16">
        <f t="shared" si="14"/>
        <v>724.25</v>
      </c>
      <c r="D154" s="2">
        <v>1.25</v>
      </c>
      <c r="E154" s="21">
        <f t="shared" si="15"/>
        <v>3621.25</v>
      </c>
      <c r="F154" s="17">
        <v>1.25</v>
      </c>
      <c r="G154" s="22">
        <f t="shared" si="16"/>
        <v>3621.25</v>
      </c>
      <c r="H154" s="23">
        <f t="shared" si="17"/>
        <v>0</v>
      </c>
      <c r="I154" s="23">
        <v>4</v>
      </c>
      <c r="J154" s="23">
        <f t="shared" si="18"/>
        <v>1</v>
      </c>
      <c r="K154" s="22">
        <f t="shared" si="19"/>
        <v>2.7424717446362226</v>
      </c>
      <c r="L154" s="2">
        <f t="shared" si="20"/>
        <v>1986.2351610527842</v>
      </c>
    </row>
    <row r="155" spans="1:12" s="1" customFormat="1" ht="15.4" customHeight="1" x14ac:dyDescent="0.15">
      <c r="A155" s="60" t="s">
        <v>182</v>
      </c>
      <c r="B155" s="16">
        <v>2079</v>
      </c>
      <c r="C155" s="16">
        <f t="shared" si="14"/>
        <v>519.75</v>
      </c>
      <c r="D155" s="2">
        <v>1.25</v>
      </c>
      <c r="E155" s="21">
        <f t="shared" si="15"/>
        <v>2598.75</v>
      </c>
      <c r="F155" s="17">
        <v>1.25</v>
      </c>
      <c r="G155" s="22">
        <f t="shared" si="16"/>
        <v>2598.75</v>
      </c>
      <c r="H155" s="23">
        <f t="shared" si="17"/>
        <v>0</v>
      </c>
      <c r="I155" s="23">
        <v>4</v>
      </c>
      <c r="J155" s="23">
        <f t="shared" si="18"/>
        <v>1</v>
      </c>
      <c r="K155" s="22">
        <f t="shared" si="19"/>
        <v>2.7424717446362226</v>
      </c>
      <c r="L155" s="2">
        <f t="shared" si="20"/>
        <v>1425.3996892746766</v>
      </c>
    </row>
    <row r="156" spans="1:12" s="1" customFormat="1" ht="15.4" customHeight="1" x14ac:dyDescent="0.15">
      <c r="A156" s="72" t="s">
        <v>183</v>
      </c>
      <c r="B156" s="16">
        <v>6784</v>
      </c>
      <c r="C156" s="16">
        <f t="shared" si="14"/>
        <v>1696</v>
      </c>
      <c r="D156" s="2">
        <v>1.25</v>
      </c>
      <c r="E156" s="21">
        <f t="shared" si="15"/>
        <v>8480</v>
      </c>
      <c r="F156" s="17">
        <v>0</v>
      </c>
      <c r="G156" s="22">
        <f t="shared" si="16"/>
        <v>0</v>
      </c>
      <c r="H156" s="23">
        <f t="shared" si="17"/>
        <v>8480</v>
      </c>
      <c r="I156" s="23">
        <v>4</v>
      </c>
      <c r="J156" s="23">
        <f t="shared" si="18"/>
        <v>0</v>
      </c>
      <c r="K156" s="22">
        <f t="shared" si="19"/>
        <v>0</v>
      </c>
      <c r="L156" s="2">
        <f t="shared" si="20"/>
        <v>0</v>
      </c>
    </row>
    <row r="157" spans="1:12" s="1" customFormat="1" ht="15.4" customHeight="1" x14ac:dyDescent="0.15">
      <c r="A157" s="60" t="s">
        <v>184</v>
      </c>
      <c r="B157" s="16">
        <v>2308</v>
      </c>
      <c r="C157" s="16">
        <f t="shared" si="14"/>
        <v>577</v>
      </c>
      <c r="D157" s="2">
        <v>1.25</v>
      </c>
      <c r="E157" s="21">
        <f t="shared" si="15"/>
        <v>2885</v>
      </c>
      <c r="F157" s="17">
        <v>1.25</v>
      </c>
      <c r="G157" s="22">
        <f t="shared" si="16"/>
        <v>2885</v>
      </c>
      <c r="H157" s="23">
        <f t="shared" si="17"/>
        <v>0</v>
      </c>
      <c r="I157" s="23">
        <v>4</v>
      </c>
      <c r="J157" s="23">
        <f t="shared" si="18"/>
        <v>1</v>
      </c>
      <c r="K157" s="22">
        <f t="shared" si="19"/>
        <v>2.7424717446362226</v>
      </c>
      <c r="L157" s="2">
        <f t="shared" si="20"/>
        <v>1582.4061966551005</v>
      </c>
    </row>
    <row r="158" spans="1:12" s="1" customFormat="1" ht="15.4" customHeight="1" x14ac:dyDescent="0.15">
      <c r="A158" s="60" t="s">
        <v>185</v>
      </c>
      <c r="B158" s="16">
        <v>2980</v>
      </c>
      <c r="C158" s="16">
        <f t="shared" si="14"/>
        <v>745</v>
      </c>
      <c r="D158" s="2">
        <v>1.25</v>
      </c>
      <c r="E158" s="21">
        <f t="shared" si="15"/>
        <v>3725</v>
      </c>
      <c r="F158" s="17">
        <v>1.25</v>
      </c>
      <c r="G158" s="22">
        <f t="shared" si="16"/>
        <v>3725</v>
      </c>
      <c r="H158" s="23">
        <f t="shared" si="17"/>
        <v>0</v>
      </c>
      <c r="I158" s="23">
        <v>4</v>
      </c>
      <c r="J158" s="23">
        <f t="shared" si="18"/>
        <v>1</v>
      </c>
      <c r="K158" s="22">
        <f t="shared" si="19"/>
        <v>2.7424717446362226</v>
      </c>
      <c r="L158" s="2">
        <f t="shared" si="20"/>
        <v>2043.1414497539859</v>
      </c>
    </row>
    <row r="159" spans="1:12" s="1" customFormat="1" ht="15.4" customHeight="1" x14ac:dyDescent="0.15">
      <c r="A159" s="72" t="s">
        <v>186</v>
      </c>
      <c r="B159" s="16">
        <v>3069</v>
      </c>
      <c r="C159" s="16">
        <f t="shared" si="14"/>
        <v>767.25</v>
      </c>
      <c r="D159" s="2">
        <v>1.25</v>
      </c>
      <c r="E159" s="21">
        <f t="shared" si="15"/>
        <v>3836.25</v>
      </c>
      <c r="F159" s="17">
        <v>1.25</v>
      </c>
      <c r="G159" s="22">
        <f t="shared" si="16"/>
        <v>3836.25</v>
      </c>
      <c r="H159" s="23">
        <f t="shared" si="17"/>
        <v>0</v>
      </c>
      <c r="I159" s="23">
        <v>4</v>
      </c>
      <c r="J159" s="23">
        <f t="shared" si="18"/>
        <v>1</v>
      </c>
      <c r="K159" s="22">
        <f t="shared" si="19"/>
        <v>2.7424717446362226</v>
      </c>
      <c r="L159" s="2">
        <f t="shared" si="20"/>
        <v>2104.1614460721416</v>
      </c>
    </row>
    <row r="160" spans="1:12" s="1" customFormat="1" ht="15.4" customHeight="1" x14ac:dyDescent="0.15">
      <c r="A160" s="60" t="s">
        <v>187</v>
      </c>
      <c r="B160" s="16">
        <v>4857</v>
      </c>
      <c r="C160" s="16">
        <f t="shared" si="14"/>
        <v>1214.25</v>
      </c>
      <c r="D160" s="2">
        <v>1.25</v>
      </c>
      <c r="E160" s="21">
        <f t="shared" si="15"/>
        <v>6071.25</v>
      </c>
      <c r="F160" s="17">
        <v>1.25</v>
      </c>
      <c r="G160" s="22">
        <f t="shared" si="16"/>
        <v>6071.25</v>
      </c>
      <c r="H160" s="23">
        <f t="shared" si="17"/>
        <v>0</v>
      </c>
      <c r="I160" s="23">
        <v>4</v>
      </c>
      <c r="J160" s="23">
        <f t="shared" si="18"/>
        <v>1</v>
      </c>
      <c r="K160" s="22">
        <f t="shared" si="19"/>
        <v>2.7424717446362226</v>
      </c>
      <c r="L160" s="2">
        <f t="shared" si="20"/>
        <v>3330.0463159245332</v>
      </c>
    </row>
    <row r="161" spans="1:12" s="1" customFormat="1" ht="15.4" customHeight="1" x14ac:dyDescent="0.15">
      <c r="A161" s="60" t="s">
        <v>188</v>
      </c>
      <c r="B161" s="16">
        <v>1854</v>
      </c>
      <c r="C161" s="16">
        <f t="shared" si="14"/>
        <v>463.5</v>
      </c>
      <c r="D161" s="2">
        <v>1.25</v>
      </c>
      <c r="E161" s="21">
        <f t="shared" si="15"/>
        <v>2317.5</v>
      </c>
      <c r="F161" s="17">
        <v>1.25</v>
      </c>
      <c r="G161" s="22">
        <f t="shared" si="16"/>
        <v>2317.5</v>
      </c>
      <c r="H161" s="23">
        <f t="shared" si="17"/>
        <v>0</v>
      </c>
      <c r="I161" s="23">
        <v>4</v>
      </c>
      <c r="J161" s="23">
        <f t="shared" si="18"/>
        <v>1</v>
      </c>
      <c r="K161" s="22">
        <f t="shared" si="19"/>
        <v>2.7424717446362226</v>
      </c>
      <c r="L161" s="2">
        <f t="shared" si="20"/>
        <v>1271.1356536388892</v>
      </c>
    </row>
    <row r="162" spans="1:12" s="1" customFormat="1" ht="15.4" customHeight="1" x14ac:dyDescent="0.15">
      <c r="A162" s="60" t="s">
        <v>189</v>
      </c>
      <c r="B162" s="16">
        <v>7177</v>
      </c>
      <c r="C162" s="16">
        <f t="shared" si="14"/>
        <v>1794.25</v>
      </c>
      <c r="D162" s="2">
        <v>1.25</v>
      </c>
      <c r="E162" s="21">
        <f t="shared" si="15"/>
        <v>8971.25</v>
      </c>
      <c r="F162" s="17">
        <v>1.25</v>
      </c>
      <c r="G162" s="22">
        <f t="shared" si="16"/>
        <v>8971.25</v>
      </c>
      <c r="H162" s="23">
        <f t="shared" si="17"/>
        <v>0</v>
      </c>
      <c r="I162" s="23">
        <v>4</v>
      </c>
      <c r="J162" s="23">
        <f t="shared" si="18"/>
        <v>1</v>
      </c>
      <c r="K162" s="22">
        <f t="shared" si="19"/>
        <v>2.7424717446362226</v>
      </c>
      <c r="L162" s="2">
        <f t="shared" si="20"/>
        <v>4920.6799278135422</v>
      </c>
    </row>
    <row r="163" spans="1:12" s="1" customFormat="1" ht="15.4" customHeight="1" x14ac:dyDescent="0.15">
      <c r="A163" s="72" t="s">
        <v>190</v>
      </c>
      <c r="B163" s="16">
        <v>3938</v>
      </c>
      <c r="C163" s="16">
        <f t="shared" si="14"/>
        <v>984.5</v>
      </c>
      <c r="D163" s="2">
        <v>1.25</v>
      </c>
      <c r="E163" s="21">
        <f t="shared" si="15"/>
        <v>4922.5</v>
      </c>
      <c r="F163" s="17">
        <v>1.25</v>
      </c>
      <c r="G163" s="22">
        <f t="shared" si="16"/>
        <v>4922.5</v>
      </c>
      <c r="H163" s="23">
        <f t="shared" si="17"/>
        <v>0</v>
      </c>
      <c r="I163" s="23">
        <v>4</v>
      </c>
      <c r="J163" s="23">
        <f t="shared" si="18"/>
        <v>1</v>
      </c>
      <c r="K163" s="22">
        <f t="shared" si="19"/>
        <v>2.7424717446362226</v>
      </c>
      <c r="L163" s="2">
        <f t="shared" si="20"/>
        <v>2699.9634325943612</v>
      </c>
    </row>
    <row r="164" spans="1:12" s="1" customFormat="1" ht="15.4" customHeight="1" x14ac:dyDescent="0.15">
      <c r="A164" s="60" t="s">
        <v>191</v>
      </c>
      <c r="B164" s="16">
        <v>1865</v>
      </c>
      <c r="C164" s="16">
        <f t="shared" si="14"/>
        <v>466.25</v>
      </c>
      <c r="D164" s="2">
        <v>1.25</v>
      </c>
      <c r="E164" s="21">
        <f t="shared" si="15"/>
        <v>2331.25</v>
      </c>
      <c r="F164" s="17">
        <v>0</v>
      </c>
      <c r="G164" s="22">
        <f t="shared" si="16"/>
        <v>0</v>
      </c>
      <c r="H164" s="23">
        <f t="shared" si="17"/>
        <v>2331.25</v>
      </c>
      <c r="I164" s="23">
        <v>4</v>
      </c>
      <c r="J164" s="23">
        <f t="shared" si="18"/>
        <v>0</v>
      </c>
      <c r="K164" s="22">
        <f t="shared" si="19"/>
        <v>0</v>
      </c>
      <c r="L164" s="2">
        <f t="shared" si="20"/>
        <v>0</v>
      </c>
    </row>
    <row r="165" spans="1:12" s="1" customFormat="1" ht="15.4" customHeight="1" x14ac:dyDescent="0.15">
      <c r="A165" s="72" t="s">
        <v>192</v>
      </c>
      <c r="B165" s="16">
        <v>2870</v>
      </c>
      <c r="C165" s="16">
        <f t="shared" si="14"/>
        <v>717.5</v>
      </c>
      <c r="D165" s="2">
        <v>1.25</v>
      </c>
      <c r="E165" s="21">
        <f t="shared" si="15"/>
        <v>3587.5</v>
      </c>
      <c r="F165" s="17">
        <v>0</v>
      </c>
      <c r="G165" s="22">
        <f t="shared" si="16"/>
        <v>0</v>
      </c>
      <c r="H165" s="23">
        <f t="shared" si="17"/>
        <v>3587.5</v>
      </c>
      <c r="I165" s="23">
        <v>4</v>
      </c>
      <c r="J165" s="23">
        <f t="shared" si="18"/>
        <v>0</v>
      </c>
      <c r="K165" s="22">
        <f t="shared" si="19"/>
        <v>0</v>
      </c>
      <c r="L165" s="2">
        <f t="shared" si="20"/>
        <v>0</v>
      </c>
    </row>
    <row r="166" spans="1:12" s="1" customFormat="1" ht="15.4" customHeight="1" x14ac:dyDescent="0.15">
      <c r="A166" s="60" t="s">
        <v>193</v>
      </c>
      <c r="B166" s="16">
        <v>2332</v>
      </c>
      <c r="C166" s="16">
        <f t="shared" si="14"/>
        <v>583</v>
      </c>
      <c r="D166" s="2">
        <v>1.25</v>
      </c>
      <c r="E166" s="21">
        <f t="shared" si="15"/>
        <v>2915</v>
      </c>
      <c r="F166" s="17">
        <v>1.25</v>
      </c>
      <c r="G166" s="22">
        <f t="shared" si="16"/>
        <v>2915</v>
      </c>
      <c r="H166" s="23">
        <f t="shared" si="17"/>
        <v>0</v>
      </c>
      <c r="I166" s="23">
        <v>4</v>
      </c>
      <c r="J166" s="23">
        <f t="shared" si="18"/>
        <v>1</v>
      </c>
      <c r="K166" s="22">
        <f t="shared" si="19"/>
        <v>2.7424717446362226</v>
      </c>
      <c r="L166" s="2">
        <f t="shared" si="20"/>
        <v>1598.8610271229177</v>
      </c>
    </row>
    <row r="167" spans="1:12" s="1" customFormat="1" ht="15.4" customHeight="1" x14ac:dyDescent="0.15">
      <c r="A167" s="72" t="s">
        <v>194</v>
      </c>
      <c r="B167" s="16">
        <v>1327</v>
      </c>
      <c r="C167" s="16">
        <f t="shared" si="14"/>
        <v>331.75</v>
      </c>
      <c r="D167" s="2">
        <v>1.25</v>
      </c>
      <c r="E167" s="21">
        <f t="shared" si="15"/>
        <v>1658.75</v>
      </c>
      <c r="F167" s="17">
        <v>0</v>
      </c>
      <c r="G167" s="22">
        <f t="shared" si="16"/>
        <v>0</v>
      </c>
      <c r="H167" s="23">
        <f t="shared" si="17"/>
        <v>1658.75</v>
      </c>
      <c r="I167" s="23">
        <v>4</v>
      </c>
      <c r="J167" s="23">
        <f t="shared" si="18"/>
        <v>0</v>
      </c>
      <c r="K167" s="22">
        <f t="shared" si="19"/>
        <v>0</v>
      </c>
      <c r="L167" s="2">
        <f t="shared" si="20"/>
        <v>0</v>
      </c>
    </row>
    <row r="168" spans="1:12" s="1" customFormat="1" ht="15.4" customHeight="1" x14ac:dyDescent="0.15">
      <c r="A168" s="72" t="s">
        <v>195</v>
      </c>
      <c r="B168" s="16">
        <v>3828</v>
      </c>
      <c r="C168" s="16">
        <f t="shared" si="14"/>
        <v>957</v>
      </c>
      <c r="D168" s="2">
        <v>1.25</v>
      </c>
      <c r="E168" s="21">
        <f t="shared" si="15"/>
        <v>4785</v>
      </c>
      <c r="F168" s="17">
        <v>0</v>
      </c>
      <c r="G168" s="22">
        <f t="shared" si="16"/>
        <v>0</v>
      </c>
      <c r="H168" s="23">
        <f t="shared" si="17"/>
        <v>4785</v>
      </c>
      <c r="I168" s="23">
        <v>4</v>
      </c>
      <c r="J168" s="23">
        <f t="shared" si="18"/>
        <v>0</v>
      </c>
      <c r="K168" s="22">
        <f t="shared" si="19"/>
        <v>0</v>
      </c>
      <c r="L168" s="2">
        <f t="shared" si="20"/>
        <v>0</v>
      </c>
    </row>
    <row r="169" spans="1:12" s="1" customFormat="1" ht="15.4" customHeight="1" x14ac:dyDescent="0.15">
      <c r="A169" s="60" t="s">
        <v>196</v>
      </c>
      <c r="B169" s="16">
        <v>2738</v>
      </c>
      <c r="C169" s="16">
        <f t="shared" si="14"/>
        <v>684.5</v>
      </c>
      <c r="D169" s="2">
        <v>1.25</v>
      </c>
      <c r="E169" s="21">
        <f t="shared" si="15"/>
        <v>3422.5</v>
      </c>
      <c r="F169" s="17">
        <v>1.25</v>
      </c>
      <c r="G169" s="22">
        <f t="shared" si="16"/>
        <v>3422.5</v>
      </c>
      <c r="H169" s="23">
        <f t="shared" si="17"/>
        <v>0</v>
      </c>
      <c r="I169" s="23">
        <v>4</v>
      </c>
      <c r="J169" s="23">
        <f t="shared" si="18"/>
        <v>1</v>
      </c>
      <c r="K169" s="22">
        <f t="shared" si="19"/>
        <v>2.7424717446362226</v>
      </c>
      <c r="L169" s="2">
        <f t="shared" si="20"/>
        <v>1877.2219092034943</v>
      </c>
    </row>
    <row r="170" spans="1:12" s="1" customFormat="1" ht="15.4" customHeight="1" x14ac:dyDescent="0.15">
      <c r="A170" s="60" t="s">
        <v>197</v>
      </c>
      <c r="B170" s="16">
        <v>3624</v>
      </c>
      <c r="C170" s="16">
        <f t="shared" si="14"/>
        <v>906</v>
      </c>
      <c r="D170" s="2">
        <v>1.25</v>
      </c>
      <c r="E170" s="21">
        <f t="shared" si="15"/>
        <v>4530</v>
      </c>
      <c r="F170" s="17">
        <v>1.25</v>
      </c>
      <c r="G170" s="22">
        <f t="shared" si="16"/>
        <v>4530</v>
      </c>
      <c r="H170" s="23">
        <f t="shared" si="17"/>
        <v>0</v>
      </c>
      <c r="I170" s="23">
        <v>4</v>
      </c>
      <c r="J170" s="23">
        <f t="shared" si="18"/>
        <v>1</v>
      </c>
      <c r="K170" s="22">
        <f t="shared" si="19"/>
        <v>2.7424717446362226</v>
      </c>
      <c r="L170" s="2">
        <f t="shared" si="20"/>
        <v>2484.6794006404175</v>
      </c>
    </row>
    <row r="171" spans="1:12" s="1" customFormat="1" ht="15.4" customHeight="1" x14ac:dyDescent="0.15">
      <c r="A171" s="60" t="s">
        <v>198</v>
      </c>
      <c r="B171" s="16">
        <v>2475</v>
      </c>
      <c r="C171" s="16">
        <f t="shared" si="14"/>
        <v>618.75</v>
      </c>
      <c r="D171" s="2">
        <v>1.25</v>
      </c>
      <c r="E171" s="21">
        <f t="shared" si="15"/>
        <v>3093.75</v>
      </c>
      <c r="F171" s="17">
        <v>1.25</v>
      </c>
      <c r="G171" s="22">
        <f t="shared" si="16"/>
        <v>3093.75</v>
      </c>
      <c r="H171" s="23">
        <f t="shared" si="17"/>
        <v>0</v>
      </c>
      <c r="I171" s="23">
        <v>4</v>
      </c>
      <c r="J171" s="23">
        <f t="shared" si="18"/>
        <v>1</v>
      </c>
      <c r="K171" s="22">
        <f t="shared" si="19"/>
        <v>2.7424717446362226</v>
      </c>
      <c r="L171" s="2">
        <f t="shared" si="20"/>
        <v>1696.9043919936628</v>
      </c>
    </row>
    <row r="172" spans="1:12" s="1" customFormat="1" ht="15.4" customHeight="1" x14ac:dyDescent="0.15">
      <c r="A172" s="60" t="s">
        <v>199</v>
      </c>
      <c r="B172" s="16">
        <v>3383</v>
      </c>
      <c r="C172" s="16">
        <f t="shared" si="14"/>
        <v>845.75</v>
      </c>
      <c r="D172" s="2">
        <v>1.25</v>
      </c>
      <c r="E172" s="21">
        <f t="shared" si="15"/>
        <v>4228.75</v>
      </c>
      <c r="F172" s="17">
        <v>0</v>
      </c>
      <c r="G172" s="22">
        <f t="shared" si="16"/>
        <v>0</v>
      </c>
      <c r="H172" s="23">
        <f t="shared" si="17"/>
        <v>4228.75</v>
      </c>
      <c r="I172" s="23">
        <v>4</v>
      </c>
      <c r="J172" s="23">
        <f t="shared" si="18"/>
        <v>0</v>
      </c>
      <c r="K172" s="22">
        <f t="shared" si="19"/>
        <v>0</v>
      </c>
      <c r="L172" s="2">
        <f t="shared" si="20"/>
        <v>0</v>
      </c>
    </row>
    <row r="173" spans="1:12" s="1" customFormat="1" ht="15.4" customHeight="1" x14ac:dyDescent="0.15">
      <c r="A173" s="60" t="s">
        <v>200</v>
      </c>
      <c r="B173" s="16">
        <v>1950</v>
      </c>
      <c r="C173" s="16">
        <f t="shared" si="14"/>
        <v>487.5</v>
      </c>
      <c r="D173" s="2">
        <v>1.25</v>
      </c>
      <c r="E173" s="21">
        <f t="shared" si="15"/>
        <v>2437.5</v>
      </c>
      <c r="F173" s="17">
        <v>0</v>
      </c>
      <c r="G173" s="22">
        <f t="shared" si="16"/>
        <v>0</v>
      </c>
      <c r="H173" s="23">
        <f t="shared" si="17"/>
        <v>2437.5</v>
      </c>
      <c r="I173" s="23">
        <v>4</v>
      </c>
      <c r="J173" s="23">
        <f t="shared" si="18"/>
        <v>0</v>
      </c>
      <c r="K173" s="22">
        <f t="shared" si="19"/>
        <v>0</v>
      </c>
      <c r="L173" s="2">
        <f t="shared" si="20"/>
        <v>0</v>
      </c>
    </row>
    <row r="174" spans="1:12" s="1" customFormat="1" ht="15.4" customHeight="1" x14ac:dyDescent="0.15">
      <c r="A174" s="72" t="s">
        <v>201</v>
      </c>
      <c r="B174" s="16">
        <v>5361</v>
      </c>
      <c r="C174" s="16">
        <f t="shared" si="14"/>
        <v>1340.25</v>
      </c>
      <c r="D174" s="2">
        <v>1.25</v>
      </c>
      <c r="E174" s="21">
        <f t="shared" si="15"/>
        <v>6701.25</v>
      </c>
      <c r="F174" s="17">
        <v>1.25</v>
      </c>
      <c r="G174" s="22">
        <f t="shared" si="16"/>
        <v>6701.25</v>
      </c>
      <c r="H174" s="23">
        <f t="shared" si="17"/>
        <v>0</v>
      </c>
      <c r="I174" s="23">
        <v>4</v>
      </c>
      <c r="J174" s="23">
        <f t="shared" si="18"/>
        <v>1</v>
      </c>
      <c r="K174" s="22">
        <f t="shared" si="19"/>
        <v>2.7424717446362226</v>
      </c>
      <c r="L174" s="2">
        <f t="shared" si="20"/>
        <v>3675.5977557486972</v>
      </c>
    </row>
    <row r="175" spans="1:12" s="1" customFormat="1" ht="15.4" customHeight="1" x14ac:dyDescent="0.15">
      <c r="A175" s="60" t="s">
        <v>202</v>
      </c>
      <c r="B175" s="16">
        <v>2012</v>
      </c>
      <c r="C175" s="16">
        <f t="shared" si="14"/>
        <v>503</v>
      </c>
      <c r="D175" s="2">
        <v>1.25</v>
      </c>
      <c r="E175" s="21">
        <f t="shared" si="15"/>
        <v>2515</v>
      </c>
      <c r="F175" s="17">
        <v>0</v>
      </c>
      <c r="G175" s="22">
        <f t="shared" si="16"/>
        <v>0</v>
      </c>
      <c r="H175" s="23">
        <f t="shared" si="17"/>
        <v>2515</v>
      </c>
      <c r="I175" s="23">
        <v>4</v>
      </c>
      <c r="J175" s="23">
        <f t="shared" si="18"/>
        <v>0</v>
      </c>
      <c r="K175" s="22">
        <f t="shared" si="19"/>
        <v>0</v>
      </c>
      <c r="L175" s="2">
        <f t="shared" si="20"/>
        <v>0</v>
      </c>
    </row>
    <row r="176" spans="1:12" s="1" customFormat="1" ht="15.4" customHeight="1" x14ac:dyDescent="0.15">
      <c r="A176" s="60" t="s">
        <v>203</v>
      </c>
      <c r="B176" s="16">
        <v>2756</v>
      </c>
      <c r="C176" s="16">
        <f t="shared" si="14"/>
        <v>689</v>
      </c>
      <c r="D176" s="2">
        <v>1.25</v>
      </c>
      <c r="E176" s="21">
        <f t="shared" si="15"/>
        <v>3445</v>
      </c>
      <c r="F176" s="17">
        <v>1.25</v>
      </c>
      <c r="G176" s="22">
        <f t="shared" si="16"/>
        <v>3445</v>
      </c>
      <c r="H176" s="23">
        <f t="shared" si="17"/>
        <v>0</v>
      </c>
      <c r="I176" s="23">
        <v>4</v>
      </c>
      <c r="J176" s="23">
        <f t="shared" si="18"/>
        <v>1</v>
      </c>
      <c r="K176" s="22">
        <f t="shared" si="19"/>
        <v>2.7424717446362226</v>
      </c>
      <c r="L176" s="2">
        <f t="shared" si="20"/>
        <v>1889.5630320543573</v>
      </c>
    </row>
    <row r="177" spans="1:12" s="1" customFormat="1" ht="15.4" customHeight="1" x14ac:dyDescent="0.15">
      <c r="A177" s="60" t="s">
        <v>204</v>
      </c>
      <c r="B177" s="16">
        <v>2467</v>
      </c>
      <c r="C177" s="16">
        <f t="shared" si="14"/>
        <v>616.75</v>
      </c>
      <c r="D177" s="2">
        <v>1.25</v>
      </c>
      <c r="E177" s="21">
        <f t="shared" si="15"/>
        <v>3083.75</v>
      </c>
      <c r="F177" s="17">
        <v>1.25</v>
      </c>
      <c r="G177" s="22">
        <f t="shared" si="16"/>
        <v>3083.75</v>
      </c>
      <c r="H177" s="23">
        <f t="shared" si="17"/>
        <v>0</v>
      </c>
      <c r="I177" s="23">
        <v>4</v>
      </c>
      <c r="J177" s="23">
        <f t="shared" si="18"/>
        <v>1</v>
      </c>
      <c r="K177" s="22">
        <f t="shared" si="19"/>
        <v>2.7424717446362226</v>
      </c>
      <c r="L177" s="2">
        <f t="shared" si="20"/>
        <v>1691.4194485043902</v>
      </c>
    </row>
    <row r="178" spans="1:12" s="1" customFormat="1" ht="15.4" customHeight="1" x14ac:dyDescent="0.15">
      <c r="A178" s="72" t="s">
        <v>205</v>
      </c>
      <c r="B178" s="16">
        <v>6333</v>
      </c>
      <c r="C178" s="16">
        <f t="shared" si="14"/>
        <v>1583.25</v>
      </c>
      <c r="D178" s="2">
        <v>1.25</v>
      </c>
      <c r="E178" s="21">
        <f t="shared" si="15"/>
        <v>7916.25</v>
      </c>
      <c r="F178" s="17">
        <v>1.25</v>
      </c>
      <c r="G178" s="22">
        <f t="shared" si="16"/>
        <v>7916.25</v>
      </c>
      <c r="H178" s="23">
        <f t="shared" si="17"/>
        <v>0</v>
      </c>
      <c r="I178" s="23">
        <v>4</v>
      </c>
      <c r="J178" s="23">
        <f t="shared" si="18"/>
        <v>1</v>
      </c>
      <c r="K178" s="22">
        <f t="shared" si="19"/>
        <v>2.7424717446362226</v>
      </c>
      <c r="L178" s="2">
        <f t="shared" si="20"/>
        <v>4342.0183896952994</v>
      </c>
    </row>
    <row r="179" spans="1:12" s="1" customFormat="1" ht="15.4" customHeight="1" x14ac:dyDescent="0.15">
      <c r="A179" s="60" t="s">
        <v>206</v>
      </c>
      <c r="B179" s="16">
        <v>1948</v>
      </c>
      <c r="C179" s="16">
        <f t="shared" si="14"/>
        <v>487</v>
      </c>
      <c r="D179" s="2">
        <v>1.25</v>
      </c>
      <c r="E179" s="21">
        <f t="shared" si="15"/>
        <v>2435</v>
      </c>
      <c r="F179" s="17">
        <v>1.25</v>
      </c>
      <c r="G179" s="22">
        <f t="shared" si="16"/>
        <v>2435</v>
      </c>
      <c r="H179" s="23">
        <f t="shared" si="17"/>
        <v>0</v>
      </c>
      <c r="I179" s="23">
        <v>4</v>
      </c>
      <c r="J179" s="23">
        <f t="shared" si="18"/>
        <v>1</v>
      </c>
      <c r="K179" s="22">
        <f t="shared" si="19"/>
        <v>2.7424717446362226</v>
      </c>
      <c r="L179" s="2">
        <f t="shared" si="20"/>
        <v>1335.5837396378404</v>
      </c>
    </row>
    <row r="180" spans="1:12" s="1" customFormat="1" ht="15.4" customHeight="1" x14ac:dyDescent="0.15">
      <c r="A180" s="60" t="s">
        <v>207</v>
      </c>
      <c r="B180" s="16">
        <v>1694</v>
      </c>
      <c r="C180" s="16">
        <f t="shared" si="14"/>
        <v>423.5</v>
      </c>
      <c r="D180" s="2">
        <v>1.25</v>
      </c>
      <c r="E180" s="21">
        <f t="shared" si="15"/>
        <v>2117.5</v>
      </c>
      <c r="F180" s="17">
        <v>1.25</v>
      </c>
      <c r="G180" s="22">
        <f t="shared" si="16"/>
        <v>2117.5</v>
      </c>
      <c r="H180" s="23">
        <f t="shared" si="17"/>
        <v>0</v>
      </c>
      <c r="I180" s="23">
        <v>4</v>
      </c>
      <c r="J180" s="23">
        <f t="shared" si="18"/>
        <v>1</v>
      </c>
      <c r="K180" s="22">
        <f t="shared" si="19"/>
        <v>2.7424717446362226</v>
      </c>
      <c r="L180" s="2">
        <f t="shared" si="20"/>
        <v>1161.4367838534401</v>
      </c>
    </row>
    <row r="181" spans="1:12" s="1" customFormat="1" ht="15.4" customHeight="1" x14ac:dyDescent="0.15">
      <c r="A181" s="60" t="s">
        <v>208</v>
      </c>
      <c r="B181" s="16">
        <v>4216</v>
      </c>
      <c r="C181" s="16">
        <f t="shared" si="14"/>
        <v>1054</v>
      </c>
      <c r="D181" s="2">
        <v>1.25</v>
      </c>
      <c r="E181" s="21">
        <f t="shared" si="15"/>
        <v>5270</v>
      </c>
      <c r="F181" s="17">
        <v>1.25</v>
      </c>
      <c r="G181" s="22">
        <f t="shared" si="16"/>
        <v>5270</v>
      </c>
      <c r="H181" s="23">
        <f t="shared" si="17"/>
        <v>0</v>
      </c>
      <c r="I181" s="23">
        <v>4</v>
      </c>
      <c r="J181" s="23">
        <f t="shared" si="18"/>
        <v>1</v>
      </c>
      <c r="K181" s="22">
        <f t="shared" si="19"/>
        <v>2.7424717446362226</v>
      </c>
      <c r="L181" s="2">
        <f t="shared" si="20"/>
        <v>2890.5652188465788</v>
      </c>
    </row>
    <row r="182" spans="1:12" s="1" customFormat="1" ht="15.4" customHeight="1" x14ac:dyDescent="0.15">
      <c r="A182" s="72" t="s">
        <v>209</v>
      </c>
      <c r="B182" s="16">
        <v>2101</v>
      </c>
      <c r="C182" s="16">
        <f t="shared" si="14"/>
        <v>525.25</v>
      </c>
      <c r="D182" s="2">
        <v>1.25</v>
      </c>
      <c r="E182" s="21">
        <f t="shared" si="15"/>
        <v>2626.25</v>
      </c>
      <c r="F182" s="17">
        <v>0</v>
      </c>
      <c r="G182" s="22">
        <f t="shared" si="16"/>
        <v>0</v>
      </c>
      <c r="H182" s="23">
        <f t="shared" si="17"/>
        <v>2626.25</v>
      </c>
      <c r="I182" s="23">
        <v>4</v>
      </c>
      <c r="J182" s="23">
        <f t="shared" si="18"/>
        <v>0</v>
      </c>
      <c r="K182" s="22">
        <f t="shared" si="19"/>
        <v>0</v>
      </c>
      <c r="L182" s="2">
        <f t="shared" si="20"/>
        <v>0</v>
      </c>
    </row>
    <row r="183" spans="1:12" s="1" customFormat="1" ht="15.4" customHeight="1" x14ac:dyDescent="0.15">
      <c r="A183" s="60" t="s">
        <v>210</v>
      </c>
      <c r="B183" s="16">
        <v>7103</v>
      </c>
      <c r="C183" s="16">
        <f t="shared" si="14"/>
        <v>1775.75</v>
      </c>
      <c r="D183" s="2">
        <v>1.25</v>
      </c>
      <c r="E183" s="21">
        <f t="shared" si="15"/>
        <v>8878.75</v>
      </c>
      <c r="F183" s="17">
        <v>0</v>
      </c>
      <c r="G183" s="22">
        <f t="shared" si="16"/>
        <v>0</v>
      </c>
      <c r="H183" s="23">
        <f t="shared" si="17"/>
        <v>8878.75</v>
      </c>
      <c r="I183" s="23">
        <v>4</v>
      </c>
      <c r="J183" s="23">
        <f t="shared" si="18"/>
        <v>0</v>
      </c>
      <c r="K183" s="22">
        <f t="shared" si="19"/>
        <v>0</v>
      </c>
      <c r="L183" s="2">
        <f t="shared" si="20"/>
        <v>0</v>
      </c>
    </row>
    <row r="184" spans="1:12" s="1" customFormat="1" ht="15.4" customHeight="1" x14ac:dyDescent="0.15">
      <c r="A184" s="60" t="s">
        <v>211</v>
      </c>
      <c r="B184" s="16">
        <v>3872</v>
      </c>
      <c r="C184" s="16">
        <f t="shared" si="14"/>
        <v>968</v>
      </c>
      <c r="D184" s="2">
        <v>1.25</v>
      </c>
      <c r="E184" s="21">
        <f t="shared" si="15"/>
        <v>4840</v>
      </c>
      <c r="F184" s="17">
        <v>1.25</v>
      </c>
      <c r="G184" s="22">
        <f t="shared" si="16"/>
        <v>4840</v>
      </c>
      <c r="H184" s="23">
        <f t="shared" si="17"/>
        <v>0</v>
      </c>
      <c r="I184" s="23">
        <v>4</v>
      </c>
      <c r="J184" s="23">
        <f t="shared" si="18"/>
        <v>1</v>
      </c>
      <c r="K184" s="22">
        <f t="shared" si="19"/>
        <v>2.7424717446362226</v>
      </c>
      <c r="L184" s="2">
        <f t="shared" si="20"/>
        <v>2654.7126488078634</v>
      </c>
    </row>
    <row r="185" spans="1:12" s="1" customFormat="1" ht="15.4" customHeight="1" x14ac:dyDescent="0.15">
      <c r="A185" s="60" t="s">
        <v>212</v>
      </c>
      <c r="B185" s="16">
        <v>3869</v>
      </c>
      <c r="C185" s="16">
        <f t="shared" si="14"/>
        <v>967.25</v>
      </c>
      <c r="D185" s="2">
        <v>1.25</v>
      </c>
      <c r="E185" s="21">
        <f t="shared" si="15"/>
        <v>4836.25</v>
      </c>
      <c r="F185" s="17">
        <v>0</v>
      </c>
      <c r="G185" s="22">
        <f t="shared" si="16"/>
        <v>0</v>
      </c>
      <c r="H185" s="23">
        <f t="shared" si="17"/>
        <v>4836.25</v>
      </c>
      <c r="I185" s="23">
        <v>4</v>
      </c>
      <c r="J185" s="23">
        <f t="shared" si="18"/>
        <v>0</v>
      </c>
      <c r="K185" s="22">
        <f t="shared" si="19"/>
        <v>0</v>
      </c>
      <c r="L185" s="2">
        <f t="shared" si="20"/>
        <v>0</v>
      </c>
    </row>
    <row r="186" spans="1:12" s="1" customFormat="1" ht="15.4" customHeight="1" x14ac:dyDescent="0.15">
      <c r="A186" s="60" t="s">
        <v>213</v>
      </c>
      <c r="B186" s="16">
        <v>799</v>
      </c>
      <c r="C186" s="16">
        <f t="shared" si="14"/>
        <v>199.75</v>
      </c>
      <c r="D186" s="2">
        <v>1.25</v>
      </c>
      <c r="E186" s="21">
        <f t="shared" si="15"/>
        <v>998.75</v>
      </c>
      <c r="F186" s="17">
        <v>1.25</v>
      </c>
      <c r="G186" s="22">
        <f t="shared" si="16"/>
        <v>998.75</v>
      </c>
      <c r="H186" s="23">
        <f t="shared" si="17"/>
        <v>0</v>
      </c>
      <c r="I186" s="23">
        <v>4</v>
      </c>
      <c r="J186" s="23">
        <f t="shared" si="18"/>
        <v>1</v>
      </c>
      <c r="K186" s="22">
        <f t="shared" si="19"/>
        <v>2.7424717446362226</v>
      </c>
      <c r="L186" s="2">
        <f t="shared" si="20"/>
        <v>547.80873099108544</v>
      </c>
    </row>
    <row r="187" spans="1:12" s="1" customFormat="1" ht="15.4" customHeight="1" x14ac:dyDescent="0.15">
      <c r="A187" s="60" t="s">
        <v>214</v>
      </c>
      <c r="B187" s="16">
        <v>1818</v>
      </c>
      <c r="C187" s="16">
        <f t="shared" si="14"/>
        <v>454.5</v>
      </c>
      <c r="D187" s="2">
        <v>1.25</v>
      </c>
      <c r="E187" s="21">
        <f t="shared" si="15"/>
        <v>2272.5</v>
      </c>
      <c r="F187" s="17">
        <v>1.25</v>
      </c>
      <c r="G187" s="22">
        <f t="shared" si="16"/>
        <v>2272.5</v>
      </c>
      <c r="H187" s="23">
        <f t="shared" si="17"/>
        <v>0</v>
      </c>
      <c r="I187" s="23">
        <v>4</v>
      </c>
      <c r="J187" s="23">
        <f t="shared" si="18"/>
        <v>1</v>
      </c>
      <c r="K187" s="22">
        <f t="shared" si="19"/>
        <v>2.7424717446362226</v>
      </c>
      <c r="L187" s="2">
        <f t="shared" si="20"/>
        <v>1246.4534079371631</v>
      </c>
    </row>
    <row r="188" spans="1:12" s="1" customFormat="1" ht="15.4" customHeight="1" x14ac:dyDescent="0.15">
      <c r="A188" s="72" t="s">
        <v>215</v>
      </c>
      <c r="B188" s="16">
        <v>461</v>
      </c>
      <c r="C188" s="16">
        <f t="shared" si="14"/>
        <v>115.25</v>
      </c>
      <c r="D188" s="2">
        <v>1.25</v>
      </c>
      <c r="E188" s="21">
        <f t="shared" si="15"/>
        <v>576.25</v>
      </c>
      <c r="F188" s="17">
        <v>1.25</v>
      </c>
      <c r="G188" s="22">
        <f t="shared" si="16"/>
        <v>576.25</v>
      </c>
      <c r="H188" s="23">
        <f t="shared" si="17"/>
        <v>0</v>
      </c>
      <c r="I188" s="23">
        <v>4</v>
      </c>
      <c r="J188" s="23">
        <f t="shared" si="18"/>
        <v>1</v>
      </c>
      <c r="K188" s="22">
        <f t="shared" si="19"/>
        <v>2.7424717446362226</v>
      </c>
      <c r="L188" s="2">
        <f t="shared" si="20"/>
        <v>316.06986856932463</v>
      </c>
    </row>
    <row r="189" spans="1:12" s="1" customFormat="1" ht="15.4" customHeight="1" x14ac:dyDescent="0.15">
      <c r="A189" s="60" t="s">
        <v>216</v>
      </c>
      <c r="B189" s="16">
        <v>2981</v>
      </c>
      <c r="C189" s="16">
        <f t="shared" si="14"/>
        <v>745.25</v>
      </c>
      <c r="D189" s="2">
        <v>1.25</v>
      </c>
      <c r="E189" s="21">
        <f t="shared" si="15"/>
        <v>3726.25</v>
      </c>
      <c r="F189" s="17">
        <v>1.25</v>
      </c>
      <c r="G189" s="22">
        <f t="shared" si="16"/>
        <v>3726.25</v>
      </c>
      <c r="H189" s="23">
        <f t="shared" si="17"/>
        <v>0</v>
      </c>
      <c r="I189" s="23">
        <v>4</v>
      </c>
      <c r="J189" s="23">
        <f t="shared" si="18"/>
        <v>1</v>
      </c>
      <c r="K189" s="22">
        <f t="shared" si="19"/>
        <v>2.7424717446362226</v>
      </c>
      <c r="L189" s="2">
        <f t="shared" si="20"/>
        <v>2043.8270676901448</v>
      </c>
    </row>
    <row r="190" spans="1:12" s="1" customFormat="1" ht="15.4" customHeight="1" x14ac:dyDescent="0.15">
      <c r="A190" s="72" t="s">
        <v>217</v>
      </c>
      <c r="B190" s="16">
        <v>1039</v>
      </c>
      <c r="C190" s="16">
        <f t="shared" si="14"/>
        <v>259.75</v>
      </c>
      <c r="D190" s="2">
        <v>1.25</v>
      </c>
      <c r="E190" s="21">
        <f t="shared" si="15"/>
        <v>1298.75</v>
      </c>
      <c r="F190" s="17">
        <v>1.25</v>
      </c>
      <c r="G190" s="22">
        <f t="shared" si="16"/>
        <v>1298.75</v>
      </c>
      <c r="H190" s="23">
        <f t="shared" si="17"/>
        <v>0</v>
      </c>
      <c r="I190" s="23">
        <v>4</v>
      </c>
      <c r="J190" s="23">
        <f t="shared" si="18"/>
        <v>1</v>
      </c>
      <c r="K190" s="22">
        <f t="shared" si="19"/>
        <v>2.7424717446362226</v>
      </c>
      <c r="L190" s="2">
        <f t="shared" si="20"/>
        <v>712.35703566925883</v>
      </c>
    </row>
    <row r="191" spans="1:12" s="1" customFormat="1" ht="15.4" customHeight="1" x14ac:dyDescent="0.15">
      <c r="A191" s="72" t="s">
        <v>218</v>
      </c>
      <c r="B191" s="16">
        <v>1511</v>
      </c>
      <c r="C191" s="16">
        <f t="shared" si="14"/>
        <v>377.75</v>
      </c>
      <c r="D191" s="2">
        <v>1.25</v>
      </c>
      <c r="E191" s="21">
        <f t="shared" si="15"/>
        <v>1888.75</v>
      </c>
      <c r="F191" s="17">
        <v>0</v>
      </c>
      <c r="G191" s="22">
        <f t="shared" si="16"/>
        <v>0</v>
      </c>
      <c r="H191" s="23">
        <f t="shared" si="17"/>
        <v>1888.75</v>
      </c>
      <c r="I191" s="23">
        <v>4</v>
      </c>
      <c r="J191" s="23">
        <f t="shared" si="18"/>
        <v>0</v>
      </c>
      <c r="K191" s="22">
        <f t="shared" si="19"/>
        <v>0</v>
      </c>
      <c r="L191" s="2">
        <f t="shared" si="20"/>
        <v>0</v>
      </c>
    </row>
    <row r="192" spans="1:12" s="1" customFormat="1" ht="15.4" customHeight="1" x14ac:dyDescent="0.15">
      <c r="A192" s="60" t="s">
        <v>219</v>
      </c>
      <c r="B192" s="16">
        <v>3236</v>
      </c>
      <c r="C192" s="16">
        <f t="shared" si="14"/>
        <v>809</v>
      </c>
      <c r="D192" s="2">
        <v>1.25</v>
      </c>
      <c r="E192" s="21">
        <f t="shared" si="15"/>
        <v>4045</v>
      </c>
      <c r="F192" s="17">
        <v>1.25</v>
      </c>
      <c r="G192" s="22">
        <f t="shared" si="16"/>
        <v>4045</v>
      </c>
      <c r="H192" s="23">
        <f t="shared" si="17"/>
        <v>0</v>
      </c>
      <c r="I192" s="23">
        <v>4</v>
      </c>
      <c r="J192" s="23">
        <f t="shared" si="18"/>
        <v>1</v>
      </c>
      <c r="K192" s="22">
        <f t="shared" si="19"/>
        <v>2.7424717446362226</v>
      </c>
      <c r="L192" s="2">
        <f t="shared" si="20"/>
        <v>2218.6596414107039</v>
      </c>
    </row>
    <row r="193" spans="1:12" s="1" customFormat="1" ht="15.4" customHeight="1" x14ac:dyDescent="0.15">
      <c r="A193" s="60" t="s">
        <v>220</v>
      </c>
      <c r="B193" s="16">
        <v>4805</v>
      </c>
      <c r="C193" s="16">
        <f t="shared" si="14"/>
        <v>1201.25</v>
      </c>
      <c r="D193" s="2">
        <v>1.25</v>
      </c>
      <c r="E193" s="21">
        <f t="shared" si="15"/>
        <v>6006.25</v>
      </c>
      <c r="F193" s="17">
        <v>1.25</v>
      </c>
      <c r="G193" s="22">
        <f t="shared" si="16"/>
        <v>6006.25</v>
      </c>
      <c r="H193" s="23">
        <f t="shared" si="17"/>
        <v>0</v>
      </c>
      <c r="I193" s="23">
        <v>4</v>
      </c>
      <c r="J193" s="23">
        <f t="shared" si="18"/>
        <v>1</v>
      </c>
      <c r="K193" s="22">
        <f t="shared" si="19"/>
        <v>2.7424717446362226</v>
      </c>
      <c r="L193" s="2">
        <f t="shared" si="20"/>
        <v>3294.3941832442624</v>
      </c>
    </row>
    <row r="194" spans="1:12" s="1" customFormat="1" ht="15.4" customHeight="1" x14ac:dyDescent="0.15">
      <c r="A194" s="60" t="s">
        <v>221</v>
      </c>
      <c r="B194" s="16">
        <v>3648</v>
      </c>
      <c r="C194" s="16">
        <f t="shared" si="14"/>
        <v>912</v>
      </c>
      <c r="D194" s="2">
        <v>1.25</v>
      </c>
      <c r="E194" s="21">
        <f t="shared" si="15"/>
        <v>4560</v>
      </c>
      <c r="F194" s="17">
        <v>0</v>
      </c>
      <c r="G194" s="22">
        <f t="shared" si="16"/>
        <v>0</v>
      </c>
      <c r="H194" s="23">
        <f t="shared" si="17"/>
        <v>4560</v>
      </c>
      <c r="I194" s="23">
        <v>4</v>
      </c>
      <c r="J194" s="23">
        <f t="shared" si="18"/>
        <v>0</v>
      </c>
      <c r="K194" s="22">
        <f t="shared" si="19"/>
        <v>0</v>
      </c>
      <c r="L194" s="2">
        <f t="shared" si="20"/>
        <v>0</v>
      </c>
    </row>
    <row r="195" spans="1:12" s="1" customFormat="1" ht="15.4" customHeight="1" x14ac:dyDescent="0.15">
      <c r="A195" s="60" t="s">
        <v>222</v>
      </c>
      <c r="B195" s="16">
        <v>4478</v>
      </c>
      <c r="C195" s="16">
        <f t="shared" ref="C195:C258" si="21">B195/I195</f>
        <v>1119.5</v>
      </c>
      <c r="D195" s="2">
        <v>1.25</v>
      </c>
      <c r="E195" s="21">
        <f t="shared" ref="E195:E258" si="22">B195*D195</f>
        <v>5597.5</v>
      </c>
      <c r="F195" s="17">
        <v>0</v>
      </c>
      <c r="G195" s="22">
        <f t="shared" ref="G195:G258" si="23">B195*F195</f>
        <v>0</v>
      </c>
      <c r="H195" s="23">
        <f t="shared" ref="H195:H258" si="24">E195-G195</f>
        <v>5597.5</v>
      </c>
      <c r="I195" s="23">
        <v>4</v>
      </c>
      <c r="J195" s="23">
        <f t="shared" ref="J195:J258" si="25">F195/1.25</f>
        <v>0</v>
      </c>
      <c r="K195" s="22">
        <f t="shared" ref="K195:K258" si="26">J195*$H$294</f>
        <v>0</v>
      </c>
      <c r="L195" s="2">
        <f t="shared" ref="L195:L258" si="27">K195*C195</f>
        <v>0</v>
      </c>
    </row>
    <row r="196" spans="1:12" s="1" customFormat="1" ht="15.4" customHeight="1" x14ac:dyDescent="0.15">
      <c r="A196" s="60" t="s">
        <v>223</v>
      </c>
      <c r="B196" s="16">
        <v>2396</v>
      </c>
      <c r="C196" s="16">
        <f t="shared" si="21"/>
        <v>599</v>
      </c>
      <c r="D196" s="2">
        <v>1.25</v>
      </c>
      <c r="E196" s="21">
        <f t="shared" si="22"/>
        <v>2995</v>
      </c>
      <c r="F196" s="17">
        <v>0</v>
      </c>
      <c r="G196" s="22">
        <f t="shared" si="23"/>
        <v>0</v>
      </c>
      <c r="H196" s="23">
        <f t="shared" si="24"/>
        <v>2995</v>
      </c>
      <c r="I196" s="23">
        <v>4</v>
      </c>
      <c r="J196" s="23">
        <f t="shared" si="25"/>
        <v>0</v>
      </c>
      <c r="K196" s="22">
        <f t="shared" si="26"/>
        <v>0</v>
      </c>
      <c r="L196" s="2">
        <f t="shared" si="27"/>
        <v>0</v>
      </c>
    </row>
    <row r="197" spans="1:12" s="1" customFormat="1" ht="15.4" customHeight="1" x14ac:dyDescent="0.15">
      <c r="A197" s="72" t="s">
        <v>224</v>
      </c>
      <c r="B197" s="16">
        <v>2875</v>
      </c>
      <c r="C197" s="16">
        <f t="shared" si="21"/>
        <v>718.75</v>
      </c>
      <c r="D197" s="2">
        <v>1.25</v>
      </c>
      <c r="E197" s="21">
        <f t="shared" si="22"/>
        <v>3593.75</v>
      </c>
      <c r="F197" s="17">
        <v>1.25</v>
      </c>
      <c r="G197" s="22">
        <f t="shared" si="23"/>
        <v>3593.75</v>
      </c>
      <c r="H197" s="23">
        <f t="shared" si="24"/>
        <v>0</v>
      </c>
      <c r="I197" s="23">
        <v>4</v>
      </c>
      <c r="J197" s="23">
        <f t="shared" si="25"/>
        <v>1</v>
      </c>
      <c r="K197" s="22">
        <f t="shared" si="26"/>
        <v>2.7424717446362226</v>
      </c>
      <c r="L197" s="2">
        <f t="shared" si="27"/>
        <v>1971.1515664572851</v>
      </c>
    </row>
    <row r="198" spans="1:12" s="1" customFormat="1" ht="15.4" customHeight="1" x14ac:dyDescent="0.15">
      <c r="A198" s="72" t="s">
        <v>225</v>
      </c>
      <c r="B198" s="16">
        <v>4988</v>
      </c>
      <c r="C198" s="16">
        <f t="shared" si="21"/>
        <v>1247</v>
      </c>
      <c r="D198" s="2">
        <v>1.25</v>
      </c>
      <c r="E198" s="21">
        <f t="shared" si="22"/>
        <v>6235</v>
      </c>
      <c r="F198" s="17">
        <v>1.25</v>
      </c>
      <c r="G198" s="22">
        <f t="shared" si="23"/>
        <v>6235</v>
      </c>
      <c r="H198" s="23">
        <f t="shared" si="24"/>
        <v>0</v>
      </c>
      <c r="I198" s="23">
        <v>4</v>
      </c>
      <c r="J198" s="23">
        <f t="shared" si="25"/>
        <v>1</v>
      </c>
      <c r="K198" s="22">
        <f t="shared" si="26"/>
        <v>2.7424717446362226</v>
      </c>
      <c r="L198" s="2">
        <f t="shared" si="27"/>
        <v>3419.8622655613694</v>
      </c>
    </row>
    <row r="199" spans="1:12" s="1" customFormat="1" ht="15.4" customHeight="1" x14ac:dyDescent="0.15">
      <c r="A199" s="60" t="s">
        <v>226</v>
      </c>
      <c r="B199" s="16">
        <v>1334</v>
      </c>
      <c r="C199" s="16">
        <f t="shared" si="21"/>
        <v>333.5</v>
      </c>
      <c r="D199" s="2">
        <v>1.25</v>
      </c>
      <c r="E199" s="21">
        <f t="shared" si="22"/>
        <v>1667.5</v>
      </c>
      <c r="F199" s="17">
        <v>0</v>
      </c>
      <c r="G199" s="22">
        <f t="shared" si="23"/>
        <v>0</v>
      </c>
      <c r="H199" s="23">
        <f t="shared" si="24"/>
        <v>1667.5</v>
      </c>
      <c r="I199" s="23">
        <v>4</v>
      </c>
      <c r="J199" s="23">
        <f t="shared" si="25"/>
        <v>0</v>
      </c>
      <c r="K199" s="22">
        <f t="shared" si="26"/>
        <v>0</v>
      </c>
      <c r="L199" s="2">
        <f t="shared" si="27"/>
        <v>0</v>
      </c>
    </row>
    <row r="200" spans="1:12" s="1" customFormat="1" ht="15.4" customHeight="1" x14ac:dyDescent="0.15">
      <c r="A200" s="60" t="s">
        <v>227</v>
      </c>
      <c r="B200" s="16">
        <v>3955</v>
      </c>
      <c r="C200" s="16">
        <f t="shared" si="21"/>
        <v>988.75</v>
      </c>
      <c r="D200" s="2">
        <v>1.25</v>
      </c>
      <c r="E200" s="21">
        <f t="shared" si="22"/>
        <v>4943.75</v>
      </c>
      <c r="F200" s="17">
        <v>1.25</v>
      </c>
      <c r="G200" s="22">
        <f t="shared" si="23"/>
        <v>4943.75</v>
      </c>
      <c r="H200" s="23">
        <f t="shared" si="24"/>
        <v>0</v>
      </c>
      <c r="I200" s="23">
        <v>4</v>
      </c>
      <c r="J200" s="23">
        <f t="shared" si="25"/>
        <v>1</v>
      </c>
      <c r="K200" s="22">
        <f t="shared" si="26"/>
        <v>2.7424717446362226</v>
      </c>
      <c r="L200" s="2">
        <f t="shared" si="27"/>
        <v>2711.6189375090648</v>
      </c>
    </row>
    <row r="201" spans="1:12" s="1" customFormat="1" ht="15.4" customHeight="1" x14ac:dyDescent="0.15">
      <c r="A201" s="60" t="s">
        <v>228</v>
      </c>
      <c r="B201" s="16">
        <v>2623</v>
      </c>
      <c r="C201" s="16">
        <f t="shared" si="21"/>
        <v>655.75</v>
      </c>
      <c r="D201" s="2">
        <v>1.25</v>
      </c>
      <c r="E201" s="21">
        <f t="shared" si="22"/>
        <v>3278.75</v>
      </c>
      <c r="F201" s="17">
        <v>0</v>
      </c>
      <c r="G201" s="22">
        <f t="shared" si="23"/>
        <v>0</v>
      </c>
      <c r="H201" s="23">
        <f t="shared" si="24"/>
        <v>3278.75</v>
      </c>
      <c r="I201" s="23">
        <v>4</v>
      </c>
      <c r="J201" s="23">
        <f t="shared" si="25"/>
        <v>0</v>
      </c>
      <c r="K201" s="22">
        <f t="shared" si="26"/>
        <v>0</v>
      </c>
      <c r="L201" s="2">
        <f t="shared" si="27"/>
        <v>0</v>
      </c>
    </row>
    <row r="202" spans="1:12" s="1" customFormat="1" ht="15.4" customHeight="1" x14ac:dyDescent="0.15">
      <c r="A202" s="60" t="s">
        <v>229</v>
      </c>
      <c r="B202" s="16">
        <v>2377</v>
      </c>
      <c r="C202" s="16">
        <f t="shared" si="21"/>
        <v>594.25</v>
      </c>
      <c r="D202" s="2">
        <v>1.25</v>
      </c>
      <c r="E202" s="21">
        <f t="shared" si="22"/>
        <v>2971.25</v>
      </c>
      <c r="F202" s="17">
        <v>1.25</v>
      </c>
      <c r="G202" s="22">
        <f t="shared" si="23"/>
        <v>2971.25</v>
      </c>
      <c r="H202" s="23">
        <f t="shared" si="24"/>
        <v>0</v>
      </c>
      <c r="I202" s="23">
        <v>4</v>
      </c>
      <c r="J202" s="23">
        <f t="shared" si="25"/>
        <v>1</v>
      </c>
      <c r="K202" s="22">
        <f t="shared" si="26"/>
        <v>2.7424717446362226</v>
      </c>
      <c r="L202" s="2">
        <f t="shared" si="27"/>
        <v>1629.7138342500753</v>
      </c>
    </row>
    <row r="203" spans="1:12" s="1" customFormat="1" ht="15.4" customHeight="1" x14ac:dyDescent="0.15">
      <c r="A203" s="72" t="s">
        <v>230</v>
      </c>
      <c r="B203" s="16">
        <v>7405</v>
      </c>
      <c r="C203" s="16">
        <f t="shared" si="21"/>
        <v>1851.25</v>
      </c>
      <c r="D203" s="2">
        <v>1.25</v>
      </c>
      <c r="E203" s="21">
        <f t="shared" si="22"/>
        <v>9256.25</v>
      </c>
      <c r="F203" s="17">
        <v>0</v>
      </c>
      <c r="G203" s="22">
        <f t="shared" si="23"/>
        <v>0</v>
      </c>
      <c r="H203" s="23">
        <f t="shared" si="24"/>
        <v>9256.25</v>
      </c>
      <c r="I203" s="23">
        <v>4</v>
      </c>
      <c r="J203" s="23">
        <f t="shared" si="25"/>
        <v>0</v>
      </c>
      <c r="K203" s="22">
        <f t="shared" si="26"/>
        <v>0</v>
      </c>
      <c r="L203" s="2">
        <f t="shared" si="27"/>
        <v>0</v>
      </c>
    </row>
    <row r="204" spans="1:12" s="1" customFormat="1" ht="15.4" customHeight="1" x14ac:dyDescent="0.15">
      <c r="A204" s="60" t="s">
        <v>231</v>
      </c>
      <c r="B204" s="16">
        <v>4689</v>
      </c>
      <c r="C204" s="16">
        <f t="shared" si="21"/>
        <v>1172.25</v>
      </c>
      <c r="D204" s="2">
        <v>1.25</v>
      </c>
      <c r="E204" s="21">
        <f t="shared" si="22"/>
        <v>5861.25</v>
      </c>
      <c r="F204" s="17">
        <v>1.25</v>
      </c>
      <c r="G204" s="22">
        <f t="shared" si="23"/>
        <v>5861.25</v>
      </c>
      <c r="H204" s="23">
        <f t="shared" si="24"/>
        <v>0</v>
      </c>
      <c r="I204" s="23">
        <v>4</v>
      </c>
      <c r="J204" s="23">
        <f t="shared" si="25"/>
        <v>1</v>
      </c>
      <c r="K204" s="22">
        <f t="shared" si="26"/>
        <v>2.7424717446362226</v>
      </c>
      <c r="L204" s="2">
        <f t="shared" si="27"/>
        <v>3214.8625026498121</v>
      </c>
    </row>
    <row r="205" spans="1:12" s="1" customFormat="1" ht="15.4" customHeight="1" x14ac:dyDescent="0.15">
      <c r="A205" s="60" t="s">
        <v>232</v>
      </c>
      <c r="B205" s="16">
        <v>3084</v>
      </c>
      <c r="C205" s="16">
        <f t="shared" si="21"/>
        <v>771</v>
      </c>
      <c r="D205" s="2">
        <v>1.25</v>
      </c>
      <c r="E205" s="21">
        <f t="shared" si="22"/>
        <v>3855</v>
      </c>
      <c r="F205" s="17">
        <v>0</v>
      </c>
      <c r="G205" s="22">
        <f t="shared" si="23"/>
        <v>0</v>
      </c>
      <c r="H205" s="23">
        <f t="shared" si="24"/>
        <v>3855</v>
      </c>
      <c r="I205" s="23">
        <v>4</v>
      </c>
      <c r="J205" s="23">
        <f t="shared" si="25"/>
        <v>0</v>
      </c>
      <c r="K205" s="22">
        <f t="shared" si="26"/>
        <v>0</v>
      </c>
      <c r="L205" s="2">
        <f t="shared" si="27"/>
        <v>0</v>
      </c>
    </row>
    <row r="206" spans="1:12" s="1" customFormat="1" ht="15.4" customHeight="1" x14ac:dyDescent="0.15">
      <c r="A206" s="72" t="s">
        <v>233</v>
      </c>
      <c r="B206" s="16">
        <v>3530</v>
      </c>
      <c r="C206" s="16">
        <f t="shared" si="21"/>
        <v>882.5</v>
      </c>
      <c r="D206" s="2">
        <v>1.25</v>
      </c>
      <c r="E206" s="21">
        <f t="shared" si="22"/>
        <v>4412.5</v>
      </c>
      <c r="F206" s="17">
        <v>1.25</v>
      </c>
      <c r="G206" s="22">
        <f t="shared" si="23"/>
        <v>4412.5</v>
      </c>
      <c r="H206" s="23">
        <f t="shared" si="24"/>
        <v>0</v>
      </c>
      <c r="I206" s="23">
        <v>4</v>
      </c>
      <c r="J206" s="23">
        <f t="shared" si="25"/>
        <v>1</v>
      </c>
      <c r="K206" s="22">
        <f t="shared" si="26"/>
        <v>2.7424717446362226</v>
      </c>
      <c r="L206" s="2">
        <f t="shared" si="27"/>
        <v>2420.2313146414663</v>
      </c>
    </row>
    <row r="207" spans="1:12" s="1" customFormat="1" ht="15.4" customHeight="1" x14ac:dyDescent="0.15">
      <c r="A207" s="60" t="s">
        <v>234</v>
      </c>
      <c r="B207" s="16">
        <v>2869</v>
      </c>
      <c r="C207" s="16">
        <f t="shared" si="21"/>
        <v>717.25</v>
      </c>
      <c r="D207" s="2">
        <v>1.25</v>
      </c>
      <c r="E207" s="21">
        <f t="shared" si="22"/>
        <v>3586.25</v>
      </c>
      <c r="F207" s="17">
        <v>1.25</v>
      </c>
      <c r="G207" s="22">
        <f t="shared" si="23"/>
        <v>3586.25</v>
      </c>
      <c r="H207" s="23">
        <f t="shared" si="24"/>
        <v>0</v>
      </c>
      <c r="I207" s="23">
        <v>4</v>
      </c>
      <c r="J207" s="23">
        <f t="shared" si="25"/>
        <v>1</v>
      </c>
      <c r="K207" s="22">
        <f t="shared" si="26"/>
        <v>2.7424717446362226</v>
      </c>
      <c r="L207" s="2">
        <f t="shared" si="27"/>
        <v>1967.0378588403307</v>
      </c>
    </row>
    <row r="208" spans="1:12" s="1" customFormat="1" ht="15.4" customHeight="1" x14ac:dyDescent="0.15">
      <c r="A208" s="60" t="s">
        <v>235</v>
      </c>
      <c r="B208" s="16">
        <v>2951</v>
      </c>
      <c r="C208" s="16">
        <f t="shared" si="21"/>
        <v>737.75</v>
      </c>
      <c r="D208" s="2">
        <v>1.25</v>
      </c>
      <c r="E208" s="21">
        <f t="shared" si="22"/>
        <v>3688.75</v>
      </c>
      <c r="F208" s="17">
        <v>1.25</v>
      </c>
      <c r="G208" s="22">
        <f t="shared" si="23"/>
        <v>3688.75</v>
      </c>
      <c r="H208" s="23">
        <f t="shared" si="24"/>
        <v>0</v>
      </c>
      <c r="I208" s="23">
        <v>4</v>
      </c>
      <c r="J208" s="23">
        <f t="shared" si="25"/>
        <v>1</v>
      </c>
      <c r="K208" s="22">
        <f t="shared" si="26"/>
        <v>2.7424717446362226</v>
      </c>
      <c r="L208" s="2">
        <f t="shared" si="27"/>
        <v>2023.2585296053733</v>
      </c>
    </row>
    <row r="209" spans="1:12" s="1" customFormat="1" ht="15.4" customHeight="1" x14ac:dyDescent="0.15">
      <c r="A209" s="60" t="s">
        <v>236</v>
      </c>
      <c r="B209" s="16">
        <v>882</v>
      </c>
      <c r="C209" s="16">
        <f t="shared" si="21"/>
        <v>220.5</v>
      </c>
      <c r="D209" s="2">
        <v>1.25</v>
      </c>
      <c r="E209" s="21">
        <f t="shared" si="22"/>
        <v>1102.5</v>
      </c>
      <c r="F209" s="17">
        <v>0</v>
      </c>
      <c r="G209" s="22">
        <f t="shared" si="23"/>
        <v>0</v>
      </c>
      <c r="H209" s="23">
        <f t="shared" si="24"/>
        <v>1102.5</v>
      </c>
      <c r="I209" s="23">
        <v>4</v>
      </c>
      <c r="J209" s="23">
        <f t="shared" si="25"/>
        <v>0</v>
      </c>
      <c r="K209" s="22">
        <f t="shared" si="26"/>
        <v>0</v>
      </c>
      <c r="L209" s="2">
        <f t="shared" si="27"/>
        <v>0</v>
      </c>
    </row>
    <row r="210" spans="1:12" s="1" customFormat="1" ht="15.4" customHeight="1" x14ac:dyDescent="0.15">
      <c r="A210" s="72" t="s">
        <v>237</v>
      </c>
      <c r="B210" s="16">
        <v>5050</v>
      </c>
      <c r="C210" s="16">
        <f t="shared" si="21"/>
        <v>1262.5</v>
      </c>
      <c r="D210" s="2">
        <v>1.25</v>
      </c>
      <c r="E210" s="21">
        <f t="shared" si="22"/>
        <v>6312.5</v>
      </c>
      <c r="F210" s="17">
        <v>1.25</v>
      </c>
      <c r="G210" s="22">
        <f t="shared" si="23"/>
        <v>6312.5</v>
      </c>
      <c r="H210" s="23">
        <f t="shared" si="24"/>
        <v>0</v>
      </c>
      <c r="I210" s="23">
        <v>4</v>
      </c>
      <c r="J210" s="23">
        <f t="shared" si="25"/>
        <v>1</v>
      </c>
      <c r="K210" s="22">
        <f t="shared" si="26"/>
        <v>2.7424717446362226</v>
      </c>
      <c r="L210" s="2">
        <f t="shared" si="27"/>
        <v>3462.3705776032311</v>
      </c>
    </row>
    <row r="211" spans="1:12" s="1" customFormat="1" ht="15.4" customHeight="1" x14ac:dyDescent="0.15">
      <c r="A211" s="60" t="s">
        <v>238</v>
      </c>
      <c r="B211" s="16">
        <v>3762</v>
      </c>
      <c r="C211" s="16">
        <f t="shared" si="21"/>
        <v>940.5</v>
      </c>
      <c r="D211" s="2">
        <v>1.25</v>
      </c>
      <c r="E211" s="21">
        <f t="shared" si="22"/>
        <v>4702.5</v>
      </c>
      <c r="F211" s="17">
        <v>0</v>
      </c>
      <c r="G211" s="22">
        <f t="shared" si="23"/>
        <v>0</v>
      </c>
      <c r="H211" s="23">
        <f t="shared" si="24"/>
        <v>4702.5</v>
      </c>
      <c r="I211" s="23">
        <v>4</v>
      </c>
      <c r="J211" s="23">
        <f t="shared" si="25"/>
        <v>0</v>
      </c>
      <c r="K211" s="22">
        <f t="shared" si="26"/>
        <v>0</v>
      </c>
      <c r="L211" s="2">
        <f t="shared" si="27"/>
        <v>0</v>
      </c>
    </row>
    <row r="212" spans="1:12" s="1" customFormat="1" ht="15.4" customHeight="1" x14ac:dyDescent="0.15">
      <c r="A212" s="72" t="s">
        <v>239</v>
      </c>
      <c r="B212" s="16">
        <v>4318</v>
      </c>
      <c r="C212" s="16">
        <f t="shared" si="21"/>
        <v>1079.5</v>
      </c>
      <c r="D212" s="2">
        <v>1.25</v>
      </c>
      <c r="E212" s="21">
        <f t="shared" si="22"/>
        <v>5397.5</v>
      </c>
      <c r="F212" s="17">
        <v>1.25</v>
      </c>
      <c r="G212" s="22">
        <f t="shared" si="23"/>
        <v>5397.5</v>
      </c>
      <c r="H212" s="23">
        <f t="shared" si="24"/>
        <v>0</v>
      </c>
      <c r="I212" s="23">
        <v>4</v>
      </c>
      <c r="J212" s="23">
        <f t="shared" si="25"/>
        <v>1</v>
      </c>
      <c r="K212" s="22">
        <f t="shared" si="26"/>
        <v>2.7424717446362226</v>
      </c>
      <c r="L212" s="2">
        <f t="shared" si="27"/>
        <v>2960.4982483348022</v>
      </c>
    </row>
    <row r="213" spans="1:12" s="1" customFormat="1" ht="15.4" customHeight="1" x14ac:dyDescent="0.15">
      <c r="A213" s="60" t="s">
        <v>240</v>
      </c>
      <c r="B213" s="16">
        <v>2696</v>
      </c>
      <c r="C213" s="16">
        <f t="shared" si="21"/>
        <v>674</v>
      </c>
      <c r="D213" s="2">
        <v>1.25</v>
      </c>
      <c r="E213" s="21">
        <f t="shared" si="22"/>
        <v>3370</v>
      </c>
      <c r="F213" s="17">
        <v>1.25</v>
      </c>
      <c r="G213" s="22">
        <f t="shared" si="23"/>
        <v>3370</v>
      </c>
      <c r="H213" s="23">
        <f t="shared" si="24"/>
        <v>0</v>
      </c>
      <c r="I213" s="23">
        <v>4</v>
      </c>
      <c r="J213" s="23">
        <f t="shared" si="25"/>
        <v>1</v>
      </c>
      <c r="K213" s="22">
        <f t="shared" si="26"/>
        <v>2.7424717446362226</v>
      </c>
      <c r="L213" s="2">
        <f t="shared" si="27"/>
        <v>1848.4259558848139</v>
      </c>
    </row>
    <row r="214" spans="1:12" s="1" customFormat="1" ht="15.4" customHeight="1" x14ac:dyDescent="0.15">
      <c r="A214" s="60" t="s">
        <v>241</v>
      </c>
      <c r="B214" s="16">
        <v>2795</v>
      </c>
      <c r="C214" s="16">
        <f t="shared" si="21"/>
        <v>698.75</v>
      </c>
      <c r="D214" s="2">
        <v>1.25</v>
      </c>
      <c r="E214" s="21">
        <f t="shared" si="22"/>
        <v>3493.75</v>
      </c>
      <c r="F214" s="17">
        <v>0</v>
      </c>
      <c r="G214" s="22">
        <f t="shared" si="23"/>
        <v>0</v>
      </c>
      <c r="H214" s="23">
        <f t="shared" si="24"/>
        <v>3493.75</v>
      </c>
      <c r="I214" s="23">
        <v>4</v>
      </c>
      <c r="J214" s="23">
        <f t="shared" si="25"/>
        <v>0</v>
      </c>
      <c r="K214" s="22">
        <f t="shared" si="26"/>
        <v>0</v>
      </c>
      <c r="L214" s="2">
        <f t="shared" si="27"/>
        <v>0</v>
      </c>
    </row>
    <row r="215" spans="1:12" s="1" customFormat="1" ht="15.4" customHeight="1" x14ac:dyDescent="0.15">
      <c r="A215" s="60" t="s">
        <v>242</v>
      </c>
      <c r="B215" s="16">
        <v>4021</v>
      </c>
      <c r="C215" s="16">
        <f t="shared" si="21"/>
        <v>1005.25</v>
      </c>
      <c r="D215" s="2">
        <v>1.25</v>
      </c>
      <c r="E215" s="21">
        <f t="shared" si="22"/>
        <v>5026.25</v>
      </c>
      <c r="F215" s="17">
        <v>0</v>
      </c>
      <c r="G215" s="22">
        <f t="shared" si="23"/>
        <v>0</v>
      </c>
      <c r="H215" s="23">
        <f t="shared" si="24"/>
        <v>5026.25</v>
      </c>
      <c r="I215" s="23">
        <v>4</v>
      </c>
      <c r="J215" s="23">
        <f t="shared" si="25"/>
        <v>0</v>
      </c>
      <c r="K215" s="22">
        <f t="shared" si="26"/>
        <v>0</v>
      </c>
      <c r="L215" s="2">
        <f t="shared" si="27"/>
        <v>0</v>
      </c>
    </row>
    <row r="216" spans="1:12" s="1" customFormat="1" ht="15.4" customHeight="1" x14ac:dyDescent="0.15">
      <c r="A216" s="72" t="s">
        <v>243</v>
      </c>
      <c r="B216" s="16">
        <v>3369</v>
      </c>
      <c r="C216" s="16">
        <f t="shared" si="21"/>
        <v>842.25</v>
      </c>
      <c r="D216" s="2">
        <v>1.25</v>
      </c>
      <c r="E216" s="21">
        <f t="shared" si="22"/>
        <v>4211.25</v>
      </c>
      <c r="F216" s="17">
        <v>1.25</v>
      </c>
      <c r="G216" s="22">
        <f t="shared" si="23"/>
        <v>4211.25</v>
      </c>
      <c r="H216" s="23">
        <f t="shared" si="24"/>
        <v>0</v>
      </c>
      <c r="I216" s="23">
        <v>4</v>
      </c>
      <c r="J216" s="23">
        <f t="shared" si="25"/>
        <v>1</v>
      </c>
      <c r="K216" s="22">
        <f t="shared" si="26"/>
        <v>2.7424717446362226</v>
      </c>
      <c r="L216" s="2">
        <f t="shared" si="27"/>
        <v>2309.8468269198584</v>
      </c>
    </row>
    <row r="217" spans="1:12" s="1" customFormat="1" ht="15.4" customHeight="1" x14ac:dyDescent="0.15">
      <c r="A217" s="60" t="s">
        <v>244</v>
      </c>
      <c r="B217" s="16">
        <v>2596</v>
      </c>
      <c r="C217" s="16">
        <f t="shared" si="21"/>
        <v>649</v>
      </c>
      <c r="D217" s="2">
        <v>1.25</v>
      </c>
      <c r="E217" s="21">
        <f t="shared" si="22"/>
        <v>3245</v>
      </c>
      <c r="F217" s="17">
        <v>1.25</v>
      </c>
      <c r="G217" s="22">
        <f t="shared" si="23"/>
        <v>3245</v>
      </c>
      <c r="H217" s="23">
        <f t="shared" si="24"/>
        <v>0</v>
      </c>
      <c r="I217" s="23">
        <v>4</v>
      </c>
      <c r="J217" s="23">
        <f t="shared" si="25"/>
        <v>1</v>
      </c>
      <c r="K217" s="22">
        <f t="shared" si="26"/>
        <v>2.7424717446362226</v>
      </c>
      <c r="L217" s="2">
        <f t="shared" si="27"/>
        <v>1779.8641622689083</v>
      </c>
    </row>
    <row r="218" spans="1:12" s="1" customFormat="1" ht="15.4" customHeight="1" x14ac:dyDescent="0.15">
      <c r="A218" s="60" t="s">
        <v>245</v>
      </c>
      <c r="B218" s="16">
        <v>3819</v>
      </c>
      <c r="C218" s="16">
        <f t="shared" si="21"/>
        <v>954.75</v>
      </c>
      <c r="D218" s="2">
        <v>1.25</v>
      </c>
      <c r="E218" s="21">
        <f t="shared" si="22"/>
        <v>4773.75</v>
      </c>
      <c r="F218" s="17">
        <v>1.25</v>
      </c>
      <c r="G218" s="22">
        <f t="shared" si="23"/>
        <v>4773.75</v>
      </c>
      <c r="H218" s="23">
        <f t="shared" si="24"/>
        <v>0</v>
      </c>
      <c r="I218" s="23">
        <v>4</v>
      </c>
      <c r="J218" s="23">
        <f t="shared" si="25"/>
        <v>1</v>
      </c>
      <c r="K218" s="22">
        <f t="shared" si="26"/>
        <v>2.7424717446362226</v>
      </c>
      <c r="L218" s="2">
        <f t="shared" si="27"/>
        <v>2618.3748981914337</v>
      </c>
    </row>
    <row r="219" spans="1:12" s="1" customFormat="1" ht="15.4" customHeight="1" x14ac:dyDescent="0.15">
      <c r="A219" s="60" t="s">
        <v>246</v>
      </c>
      <c r="B219" s="16">
        <v>1262</v>
      </c>
      <c r="C219" s="16">
        <f t="shared" si="21"/>
        <v>315.5</v>
      </c>
      <c r="D219" s="2">
        <v>1.25</v>
      </c>
      <c r="E219" s="21">
        <f t="shared" si="22"/>
        <v>1577.5</v>
      </c>
      <c r="F219" s="17">
        <v>1.25</v>
      </c>
      <c r="G219" s="22">
        <f t="shared" si="23"/>
        <v>1577.5</v>
      </c>
      <c r="H219" s="23">
        <f t="shared" si="24"/>
        <v>0</v>
      </c>
      <c r="I219" s="23">
        <v>4</v>
      </c>
      <c r="J219" s="23">
        <f t="shared" si="25"/>
        <v>1</v>
      </c>
      <c r="K219" s="22">
        <f t="shared" si="26"/>
        <v>2.7424717446362226</v>
      </c>
      <c r="L219" s="2">
        <f t="shared" si="27"/>
        <v>865.24983543272822</v>
      </c>
    </row>
    <row r="220" spans="1:12" s="1" customFormat="1" ht="15.4" customHeight="1" x14ac:dyDescent="0.15">
      <c r="A220" s="60" t="s">
        <v>247</v>
      </c>
      <c r="B220" s="16">
        <v>3181</v>
      </c>
      <c r="C220" s="16">
        <f t="shared" si="21"/>
        <v>795.25</v>
      </c>
      <c r="D220" s="2">
        <v>1.25</v>
      </c>
      <c r="E220" s="21">
        <f t="shared" si="22"/>
        <v>3976.25</v>
      </c>
      <c r="F220" s="17">
        <v>0</v>
      </c>
      <c r="G220" s="22">
        <f t="shared" si="23"/>
        <v>0</v>
      </c>
      <c r="H220" s="23">
        <f t="shared" si="24"/>
        <v>3976.25</v>
      </c>
      <c r="I220" s="23">
        <v>4</v>
      </c>
      <c r="J220" s="23">
        <f t="shared" si="25"/>
        <v>0</v>
      </c>
      <c r="K220" s="22">
        <f t="shared" si="26"/>
        <v>0</v>
      </c>
      <c r="L220" s="2">
        <f t="shared" si="27"/>
        <v>0</v>
      </c>
    </row>
    <row r="221" spans="1:12" s="1" customFormat="1" ht="15.4" customHeight="1" x14ac:dyDescent="0.15">
      <c r="A221" s="60" t="s">
        <v>248</v>
      </c>
      <c r="B221" s="16">
        <v>2028</v>
      </c>
      <c r="C221" s="16">
        <f t="shared" si="21"/>
        <v>507</v>
      </c>
      <c r="D221" s="2">
        <v>1.25</v>
      </c>
      <c r="E221" s="21">
        <f t="shared" si="22"/>
        <v>2535</v>
      </c>
      <c r="F221" s="17">
        <v>1.25</v>
      </c>
      <c r="G221" s="22">
        <f t="shared" si="23"/>
        <v>2535</v>
      </c>
      <c r="H221" s="23">
        <f t="shared" si="24"/>
        <v>0</v>
      </c>
      <c r="I221" s="23">
        <v>4</v>
      </c>
      <c r="J221" s="23">
        <f t="shared" si="25"/>
        <v>1</v>
      </c>
      <c r="K221" s="22">
        <f t="shared" si="26"/>
        <v>2.7424717446362226</v>
      </c>
      <c r="L221" s="2">
        <f t="shared" si="27"/>
        <v>1390.4331745305649</v>
      </c>
    </row>
    <row r="222" spans="1:12" s="1" customFormat="1" ht="15.4" customHeight="1" x14ac:dyDescent="0.15">
      <c r="A222" s="72" t="s">
        <v>249</v>
      </c>
      <c r="B222" s="16">
        <v>3587</v>
      </c>
      <c r="C222" s="16">
        <f t="shared" si="21"/>
        <v>896.75</v>
      </c>
      <c r="D222" s="2">
        <v>1.25</v>
      </c>
      <c r="E222" s="21">
        <f t="shared" si="22"/>
        <v>4483.75</v>
      </c>
      <c r="F222" s="17">
        <v>1.25</v>
      </c>
      <c r="G222" s="22">
        <f t="shared" si="23"/>
        <v>4483.75</v>
      </c>
      <c r="H222" s="23">
        <f t="shared" si="24"/>
        <v>0</v>
      </c>
      <c r="I222" s="23">
        <v>4</v>
      </c>
      <c r="J222" s="23">
        <f t="shared" si="25"/>
        <v>1</v>
      </c>
      <c r="K222" s="22">
        <f t="shared" si="26"/>
        <v>2.7424717446362226</v>
      </c>
      <c r="L222" s="2">
        <f t="shared" si="27"/>
        <v>2459.3115370025325</v>
      </c>
    </row>
    <row r="223" spans="1:12" s="1" customFormat="1" ht="15.4" customHeight="1" x14ac:dyDescent="0.15">
      <c r="A223" s="60" t="s">
        <v>250</v>
      </c>
      <c r="B223" s="16">
        <v>4839</v>
      </c>
      <c r="C223" s="16">
        <f t="shared" si="21"/>
        <v>1209.75</v>
      </c>
      <c r="D223" s="2">
        <v>1.25</v>
      </c>
      <c r="E223" s="21">
        <f t="shared" si="22"/>
        <v>6048.75</v>
      </c>
      <c r="F223" s="17">
        <v>1.25</v>
      </c>
      <c r="G223" s="22">
        <f t="shared" si="23"/>
        <v>6048.75</v>
      </c>
      <c r="H223" s="23">
        <f t="shared" si="24"/>
        <v>0</v>
      </c>
      <c r="I223" s="23">
        <v>4</v>
      </c>
      <c r="J223" s="23">
        <f t="shared" si="25"/>
        <v>1</v>
      </c>
      <c r="K223" s="22">
        <f t="shared" si="26"/>
        <v>2.7424717446362226</v>
      </c>
      <c r="L223" s="2">
        <f t="shared" si="27"/>
        <v>3317.7051930736702</v>
      </c>
    </row>
    <row r="224" spans="1:12" s="1" customFormat="1" ht="15.4" customHeight="1" x14ac:dyDescent="0.15">
      <c r="A224" s="60" t="s">
        <v>251</v>
      </c>
      <c r="B224" s="16">
        <v>4620</v>
      </c>
      <c r="C224" s="16">
        <f t="shared" si="21"/>
        <v>1155</v>
      </c>
      <c r="D224" s="2">
        <v>1.25</v>
      </c>
      <c r="E224" s="21">
        <f t="shared" si="22"/>
        <v>5775</v>
      </c>
      <c r="F224" s="17">
        <v>1.25</v>
      </c>
      <c r="G224" s="22">
        <f t="shared" si="23"/>
        <v>5775</v>
      </c>
      <c r="H224" s="23">
        <f t="shared" si="24"/>
        <v>0</v>
      </c>
      <c r="I224" s="23">
        <v>4</v>
      </c>
      <c r="J224" s="23">
        <f t="shared" si="25"/>
        <v>1</v>
      </c>
      <c r="K224" s="22">
        <f t="shared" si="26"/>
        <v>2.7424717446362226</v>
      </c>
      <c r="L224" s="2">
        <f t="shared" si="27"/>
        <v>3167.5548650548371</v>
      </c>
    </row>
    <row r="225" spans="1:12" s="1" customFormat="1" ht="15.4" customHeight="1" x14ac:dyDescent="0.15">
      <c r="A225" s="60" t="s">
        <v>252</v>
      </c>
      <c r="B225" s="16">
        <v>2770</v>
      </c>
      <c r="C225" s="16">
        <f t="shared" si="21"/>
        <v>692.5</v>
      </c>
      <c r="D225" s="2">
        <v>1.25</v>
      </c>
      <c r="E225" s="21">
        <f t="shared" si="22"/>
        <v>3462.5</v>
      </c>
      <c r="F225" s="17">
        <v>1.25</v>
      </c>
      <c r="G225" s="22">
        <f t="shared" si="23"/>
        <v>3462.5</v>
      </c>
      <c r="H225" s="23">
        <f t="shared" si="24"/>
        <v>0</v>
      </c>
      <c r="I225" s="23">
        <v>4</v>
      </c>
      <c r="J225" s="23">
        <f t="shared" si="25"/>
        <v>1</v>
      </c>
      <c r="K225" s="22">
        <f t="shared" si="26"/>
        <v>2.7424717446362226</v>
      </c>
      <c r="L225" s="2">
        <f t="shared" si="27"/>
        <v>1899.1616831605841</v>
      </c>
    </row>
    <row r="226" spans="1:12" s="1" customFormat="1" ht="15.4" customHeight="1" x14ac:dyDescent="0.15">
      <c r="A226" s="60" t="s">
        <v>253</v>
      </c>
      <c r="B226" s="16">
        <v>2168</v>
      </c>
      <c r="C226" s="16">
        <f t="shared" si="21"/>
        <v>542</v>
      </c>
      <c r="D226" s="2">
        <v>1.25</v>
      </c>
      <c r="E226" s="21">
        <f t="shared" si="22"/>
        <v>2710</v>
      </c>
      <c r="F226" s="17">
        <v>0</v>
      </c>
      <c r="G226" s="22">
        <f t="shared" si="23"/>
        <v>0</v>
      </c>
      <c r="H226" s="23">
        <f t="shared" si="24"/>
        <v>2710</v>
      </c>
      <c r="I226" s="23">
        <v>4</v>
      </c>
      <c r="J226" s="23">
        <f t="shared" si="25"/>
        <v>0</v>
      </c>
      <c r="K226" s="22">
        <f t="shared" si="26"/>
        <v>0</v>
      </c>
      <c r="L226" s="2">
        <f t="shared" si="27"/>
        <v>0</v>
      </c>
    </row>
    <row r="227" spans="1:12" s="1" customFormat="1" ht="15.4" customHeight="1" x14ac:dyDescent="0.15">
      <c r="A227" s="60" t="s">
        <v>254</v>
      </c>
      <c r="B227" s="16">
        <v>2800</v>
      </c>
      <c r="C227" s="16">
        <f t="shared" si="21"/>
        <v>700</v>
      </c>
      <c r="D227" s="2">
        <v>1.25</v>
      </c>
      <c r="E227" s="21">
        <f t="shared" si="22"/>
        <v>3500</v>
      </c>
      <c r="F227" s="17">
        <v>0</v>
      </c>
      <c r="G227" s="22">
        <f t="shared" si="23"/>
        <v>0</v>
      </c>
      <c r="H227" s="23">
        <f t="shared" si="24"/>
        <v>3500</v>
      </c>
      <c r="I227" s="23">
        <v>4</v>
      </c>
      <c r="J227" s="23">
        <f t="shared" si="25"/>
        <v>0</v>
      </c>
      <c r="K227" s="22">
        <f t="shared" si="26"/>
        <v>0</v>
      </c>
      <c r="L227" s="2">
        <f t="shared" si="27"/>
        <v>0</v>
      </c>
    </row>
    <row r="228" spans="1:12" s="1" customFormat="1" ht="15.4" customHeight="1" x14ac:dyDescent="0.15">
      <c r="A228" s="72" t="s">
        <v>255</v>
      </c>
      <c r="B228" s="16">
        <v>2367</v>
      </c>
      <c r="C228" s="16">
        <f t="shared" si="21"/>
        <v>591.75</v>
      </c>
      <c r="D228" s="2">
        <v>1.25</v>
      </c>
      <c r="E228" s="21">
        <f t="shared" si="22"/>
        <v>2958.75</v>
      </c>
      <c r="F228" s="17">
        <v>1.25</v>
      </c>
      <c r="G228" s="22">
        <f t="shared" si="23"/>
        <v>2958.75</v>
      </c>
      <c r="H228" s="23">
        <f t="shared" si="24"/>
        <v>0</v>
      </c>
      <c r="I228" s="23">
        <v>4</v>
      </c>
      <c r="J228" s="23">
        <f t="shared" si="25"/>
        <v>1</v>
      </c>
      <c r="K228" s="22">
        <f t="shared" si="26"/>
        <v>2.7424717446362226</v>
      </c>
      <c r="L228" s="2">
        <f t="shared" si="27"/>
        <v>1622.8576548884846</v>
      </c>
    </row>
    <row r="229" spans="1:12" s="1" customFormat="1" ht="15.4" customHeight="1" x14ac:dyDescent="0.15">
      <c r="A229" s="60" t="s">
        <v>256</v>
      </c>
      <c r="B229" s="16">
        <v>3189</v>
      </c>
      <c r="C229" s="16">
        <f t="shared" si="21"/>
        <v>797.25</v>
      </c>
      <c r="D229" s="2">
        <v>1.25</v>
      </c>
      <c r="E229" s="21">
        <f t="shared" si="22"/>
        <v>3986.25</v>
      </c>
      <c r="F229" s="17">
        <v>1.25</v>
      </c>
      <c r="G229" s="22">
        <f t="shared" si="23"/>
        <v>3986.25</v>
      </c>
      <c r="H229" s="23">
        <f t="shared" si="24"/>
        <v>0</v>
      </c>
      <c r="I229" s="23">
        <v>4</v>
      </c>
      <c r="J229" s="23">
        <f t="shared" si="25"/>
        <v>1</v>
      </c>
      <c r="K229" s="22">
        <f t="shared" si="26"/>
        <v>2.7424717446362226</v>
      </c>
      <c r="L229" s="2">
        <f t="shared" si="27"/>
        <v>2186.4355984112285</v>
      </c>
    </row>
    <row r="230" spans="1:12" s="1" customFormat="1" ht="15.4" customHeight="1" x14ac:dyDescent="0.15">
      <c r="A230" s="60" t="s">
        <v>257</v>
      </c>
      <c r="B230" s="16">
        <v>4470</v>
      </c>
      <c r="C230" s="16">
        <f t="shared" si="21"/>
        <v>1117.5</v>
      </c>
      <c r="D230" s="2">
        <v>1.25</v>
      </c>
      <c r="E230" s="21">
        <f t="shared" si="22"/>
        <v>5587.5</v>
      </c>
      <c r="F230" s="17">
        <v>1.25</v>
      </c>
      <c r="G230" s="22">
        <f t="shared" si="23"/>
        <v>5587.5</v>
      </c>
      <c r="H230" s="23">
        <f t="shared" si="24"/>
        <v>0</v>
      </c>
      <c r="I230" s="23">
        <v>4</v>
      </c>
      <c r="J230" s="23">
        <f t="shared" si="25"/>
        <v>1</v>
      </c>
      <c r="K230" s="22">
        <f t="shared" si="26"/>
        <v>2.7424717446362226</v>
      </c>
      <c r="L230" s="2">
        <f t="shared" si="27"/>
        <v>3064.7121746309786</v>
      </c>
    </row>
    <row r="231" spans="1:12" s="1" customFormat="1" ht="15.4" customHeight="1" x14ac:dyDescent="0.15">
      <c r="A231" s="60" t="s">
        <v>258</v>
      </c>
      <c r="B231" s="16">
        <v>2025</v>
      </c>
      <c r="C231" s="16">
        <f t="shared" si="21"/>
        <v>506.25</v>
      </c>
      <c r="D231" s="2">
        <v>1.25</v>
      </c>
      <c r="E231" s="21">
        <f t="shared" si="22"/>
        <v>2531.25</v>
      </c>
      <c r="F231" s="17">
        <v>1.25</v>
      </c>
      <c r="G231" s="22">
        <f t="shared" si="23"/>
        <v>2531.25</v>
      </c>
      <c r="H231" s="23">
        <f t="shared" si="24"/>
        <v>0</v>
      </c>
      <c r="I231" s="23">
        <v>4</v>
      </c>
      <c r="J231" s="23">
        <f t="shared" si="25"/>
        <v>1</v>
      </c>
      <c r="K231" s="22">
        <f t="shared" si="26"/>
        <v>2.7424717446362226</v>
      </c>
      <c r="L231" s="2">
        <f t="shared" si="27"/>
        <v>1388.3763207220877</v>
      </c>
    </row>
    <row r="232" spans="1:12" s="1" customFormat="1" ht="15.4" customHeight="1" x14ac:dyDescent="0.15">
      <c r="A232" s="72" t="s">
        <v>259</v>
      </c>
      <c r="B232" s="16">
        <v>2110</v>
      </c>
      <c r="C232" s="16">
        <f t="shared" si="21"/>
        <v>527.5</v>
      </c>
      <c r="D232" s="2">
        <v>1.25</v>
      </c>
      <c r="E232" s="21">
        <f t="shared" si="22"/>
        <v>2637.5</v>
      </c>
      <c r="F232" s="17">
        <v>1.25</v>
      </c>
      <c r="G232" s="22">
        <f t="shared" si="23"/>
        <v>2637.5</v>
      </c>
      <c r="H232" s="23">
        <f t="shared" si="24"/>
        <v>0</v>
      </c>
      <c r="I232" s="23">
        <v>4</v>
      </c>
      <c r="J232" s="23">
        <f t="shared" si="25"/>
        <v>1</v>
      </c>
      <c r="K232" s="22">
        <f t="shared" si="26"/>
        <v>2.7424717446362226</v>
      </c>
      <c r="L232" s="2">
        <f t="shared" si="27"/>
        <v>1446.6538452956074</v>
      </c>
    </row>
    <row r="233" spans="1:12" s="1" customFormat="1" ht="15.4" customHeight="1" x14ac:dyDescent="0.15">
      <c r="A233" s="60" t="s">
        <v>260</v>
      </c>
      <c r="B233" s="16">
        <v>7957</v>
      </c>
      <c r="C233" s="16">
        <f t="shared" si="21"/>
        <v>1989.25</v>
      </c>
      <c r="D233" s="2">
        <v>1.25</v>
      </c>
      <c r="E233" s="21">
        <f t="shared" si="22"/>
        <v>9946.25</v>
      </c>
      <c r="F233" s="17">
        <v>0</v>
      </c>
      <c r="G233" s="22">
        <f t="shared" si="23"/>
        <v>0</v>
      </c>
      <c r="H233" s="23">
        <f t="shared" si="24"/>
        <v>9946.25</v>
      </c>
      <c r="I233" s="23">
        <v>4</v>
      </c>
      <c r="J233" s="23">
        <f t="shared" si="25"/>
        <v>0</v>
      </c>
      <c r="K233" s="22">
        <f t="shared" si="26"/>
        <v>0</v>
      </c>
      <c r="L233" s="2">
        <f t="shared" si="27"/>
        <v>0</v>
      </c>
    </row>
    <row r="234" spans="1:12" s="1" customFormat="1" ht="15.4" customHeight="1" x14ac:dyDescent="0.15">
      <c r="A234" s="60" t="s">
        <v>261</v>
      </c>
      <c r="B234" s="16">
        <v>3979</v>
      </c>
      <c r="C234" s="16">
        <f t="shared" si="21"/>
        <v>994.75</v>
      </c>
      <c r="D234" s="2">
        <v>1.25</v>
      </c>
      <c r="E234" s="21">
        <f t="shared" si="22"/>
        <v>4973.75</v>
      </c>
      <c r="F234" s="17">
        <v>0</v>
      </c>
      <c r="G234" s="22">
        <f t="shared" si="23"/>
        <v>0</v>
      </c>
      <c r="H234" s="23">
        <f t="shared" si="24"/>
        <v>4973.75</v>
      </c>
      <c r="I234" s="23">
        <v>4</v>
      </c>
      <c r="J234" s="23">
        <f t="shared" si="25"/>
        <v>0</v>
      </c>
      <c r="K234" s="22">
        <f t="shared" si="26"/>
        <v>0</v>
      </c>
      <c r="L234" s="2">
        <f t="shared" si="27"/>
        <v>0</v>
      </c>
    </row>
    <row r="235" spans="1:12" s="1" customFormat="1" ht="15.4" customHeight="1" x14ac:dyDescent="0.15">
      <c r="A235" s="60" t="s">
        <v>262</v>
      </c>
      <c r="B235" s="16">
        <v>5922</v>
      </c>
      <c r="C235" s="16">
        <f t="shared" si="21"/>
        <v>1480.5</v>
      </c>
      <c r="D235" s="2">
        <v>1.25</v>
      </c>
      <c r="E235" s="21">
        <f t="shared" si="22"/>
        <v>7402.5</v>
      </c>
      <c r="F235" s="17">
        <v>1.25</v>
      </c>
      <c r="G235" s="22">
        <f t="shared" si="23"/>
        <v>7402.5</v>
      </c>
      <c r="H235" s="23">
        <f t="shared" si="24"/>
        <v>0</v>
      </c>
      <c r="I235" s="23">
        <v>4</v>
      </c>
      <c r="J235" s="23">
        <f t="shared" si="25"/>
        <v>1</v>
      </c>
      <c r="K235" s="22">
        <f t="shared" si="26"/>
        <v>2.7424717446362226</v>
      </c>
      <c r="L235" s="2">
        <f t="shared" si="27"/>
        <v>4060.2294179339274</v>
      </c>
    </row>
    <row r="236" spans="1:12" s="1" customFormat="1" ht="15.4" customHeight="1" x14ac:dyDescent="0.15">
      <c r="A236" s="60" t="s">
        <v>263</v>
      </c>
      <c r="B236" s="16">
        <v>3828</v>
      </c>
      <c r="C236" s="16">
        <f t="shared" si="21"/>
        <v>957</v>
      </c>
      <c r="D236" s="2">
        <v>1.25</v>
      </c>
      <c r="E236" s="21">
        <f t="shared" si="22"/>
        <v>4785</v>
      </c>
      <c r="F236" s="17">
        <v>1.25</v>
      </c>
      <c r="G236" s="22">
        <f t="shared" si="23"/>
        <v>4785</v>
      </c>
      <c r="H236" s="23">
        <f t="shared" si="24"/>
        <v>0</v>
      </c>
      <c r="I236" s="23">
        <v>4</v>
      </c>
      <c r="J236" s="23">
        <f t="shared" si="25"/>
        <v>1</v>
      </c>
      <c r="K236" s="22">
        <f t="shared" si="26"/>
        <v>2.7424717446362226</v>
      </c>
      <c r="L236" s="2">
        <f t="shared" si="27"/>
        <v>2624.5454596168652</v>
      </c>
    </row>
    <row r="237" spans="1:12" s="1" customFormat="1" ht="15.4" customHeight="1" x14ac:dyDescent="0.15">
      <c r="A237" s="60" t="s">
        <v>264</v>
      </c>
      <c r="B237" s="16">
        <v>4159</v>
      </c>
      <c r="C237" s="16">
        <f t="shared" si="21"/>
        <v>1039.75</v>
      </c>
      <c r="D237" s="2">
        <v>1.25</v>
      </c>
      <c r="E237" s="21">
        <f t="shared" si="22"/>
        <v>5198.75</v>
      </c>
      <c r="F237" s="17">
        <v>0</v>
      </c>
      <c r="G237" s="22">
        <f t="shared" si="23"/>
        <v>0</v>
      </c>
      <c r="H237" s="23">
        <f t="shared" si="24"/>
        <v>5198.75</v>
      </c>
      <c r="I237" s="23">
        <v>4</v>
      </c>
      <c r="J237" s="23">
        <f t="shared" si="25"/>
        <v>0</v>
      </c>
      <c r="K237" s="22">
        <f t="shared" si="26"/>
        <v>0</v>
      </c>
      <c r="L237" s="2">
        <f t="shared" si="27"/>
        <v>0</v>
      </c>
    </row>
    <row r="238" spans="1:12" s="1" customFormat="1" ht="15.4" customHeight="1" x14ac:dyDescent="0.15">
      <c r="A238" s="60" t="s">
        <v>265</v>
      </c>
      <c r="B238" s="16">
        <v>1949</v>
      </c>
      <c r="C238" s="16">
        <f t="shared" si="21"/>
        <v>487.25</v>
      </c>
      <c r="D238" s="2">
        <v>1.25</v>
      </c>
      <c r="E238" s="21">
        <f t="shared" si="22"/>
        <v>2436.25</v>
      </c>
      <c r="F238" s="17">
        <v>1.25</v>
      </c>
      <c r="G238" s="22">
        <f t="shared" si="23"/>
        <v>2436.25</v>
      </c>
      <c r="H238" s="23">
        <f t="shared" si="24"/>
        <v>0</v>
      </c>
      <c r="I238" s="23">
        <v>4</v>
      </c>
      <c r="J238" s="23">
        <f t="shared" si="25"/>
        <v>1</v>
      </c>
      <c r="K238" s="22">
        <f t="shared" si="26"/>
        <v>2.7424717446362226</v>
      </c>
      <c r="L238" s="2">
        <f t="shared" si="27"/>
        <v>1336.2693575739995</v>
      </c>
    </row>
    <row r="239" spans="1:12" s="1" customFormat="1" ht="15.4" customHeight="1" x14ac:dyDescent="0.15">
      <c r="A239" s="60" t="s">
        <v>266</v>
      </c>
      <c r="B239" s="16">
        <v>2710</v>
      </c>
      <c r="C239" s="16">
        <f t="shared" si="21"/>
        <v>677.5</v>
      </c>
      <c r="D239" s="2">
        <v>1.25</v>
      </c>
      <c r="E239" s="21">
        <f t="shared" si="22"/>
        <v>3387.5</v>
      </c>
      <c r="F239" s="17">
        <v>1.25</v>
      </c>
      <c r="G239" s="22">
        <f t="shared" si="23"/>
        <v>3387.5</v>
      </c>
      <c r="H239" s="23">
        <f t="shared" si="24"/>
        <v>0</v>
      </c>
      <c r="I239" s="23">
        <v>4</v>
      </c>
      <c r="J239" s="23">
        <f t="shared" si="25"/>
        <v>1</v>
      </c>
      <c r="K239" s="22">
        <f t="shared" si="26"/>
        <v>2.7424717446362226</v>
      </c>
      <c r="L239" s="2">
        <f t="shared" si="27"/>
        <v>1858.0246069910409</v>
      </c>
    </row>
    <row r="240" spans="1:12" s="1" customFormat="1" ht="15.4" customHeight="1" x14ac:dyDescent="0.15">
      <c r="A240" s="60" t="s">
        <v>267</v>
      </c>
      <c r="B240" s="16">
        <v>1062</v>
      </c>
      <c r="C240" s="16">
        <f t="shared" si="21"/>
        <v>265.5</v>
      </c>
      <c r="D240" s="2">
        <v>1.25</v>
      </c>
      <c r="E240" s="21">
        <f t="shared" si="22"/>
        <v>1327.5</v>
      </c>
      <c r="F240" s="17">
        <v>1.25</v>
      </c>
      <c r="G240" s="22">
        <f t="shared" si="23"/>
        <v>1327.5</v>
      </c>
      <c r="H240" s="23">
        <f t="shared" si="24"/>
        <v>0</v>
      </c>
      <c r="I240" s="23">
        <v>4</v>
      </c>
      <c r="J240" s="23">
        <f t="shared" si="25"/>
        <v>1</v>
      </c>
      <c r="K240" s="22">
        <f t="shared" si="26"/>
        <v>2.7424717446362226</v>
      </c>
      <c r="L240" s="2">
        <f t="shared" si="27"/>
        <v>728.12624820091708</v>
      </c>
    </row>
    <row r="241" spans="1:12" s="1" customFormat="1" ht="15.4" customHeight="1" x14ac:dyDescent="0.15">
      <c r="A241" s="60" t="s">
        <v>268</v>
      </c>
      <c r="B241" s="16">
        <v>2000</v>
      </c>
      <c r="C241" s="16">
        <f t="shared" si="21"/>
        <v>500</v>
      </c>
      <c r="D241" s="2">
        <v>1.25</v>
      </c>
      <c r="E241" s="21">
        <f t="shared" si="22"/>
        <v>2500</v>
      </c>
      <c r="F241" s="17">
        <v>0</v>
      </c>
      <c r="G241" s="22">
        <f t="shared" si="23"/>
        <v>0</v>
      </c>
      <c r="H241" s="23">
        <f t="shared" si="24"/>
        <v>2500</v>
      </c>
      <c r="I241" s="23">
        <v>4</v>
      </c>
      <c r="J241" s="23">
        <f t="shared" si="25"/>
        <v>0</v>
      </c>
      <c r="K241" s="22">
        <f t="shared" si="26"/>
        <v>0</v>
      </c>
      <c r="L241" s="2">
        <f t="shared" si="27"/>
        <v>0</v>
      </c>
    </row>
    <row r="242" spans="1:12" s="1" customFormat="1" ht="15.4" customHeight="1" x14ac:dyDescent="0.15">
      <c r="A242" s="72" t="s">
        <v>269</v>
      </c>
      <c r="B242" s="16">
        <v>3845</v>
      </c>
      <c r="C242" s="16">
        <f t="shared" si="21"/>
        <v>961.25</v>
      </c>
      <c r="D242" s="2">
        <v>1.25</v>
      </c>
      <c r="E242" s="21">
        <f t="shared" si="22"/>
        <v>4806.25</v>
      </c>
      <c r="F242" s="17">
        <v>0</v>
      </c>
      <c r="G242" s="22">
        <f t="shared" si="23"/>
        <v>0</v>
      </c>
      <c r="H242" s="23">
        <f t="shared" si="24"/>
        <v>4806.25</v>
      </c>
      <c r="I242" s="23">
        <v>4</v>
      </c>
      <c r="J242" s="23">
        <f t="shared" si="25"/>
        <v>0</v>
      </c>
      <c r="K242" s="22">
        <f t="shared" si="26"/>
        <v>0</v>
      </c>
      <c r="L242" s="2">
        <f t="shared" si="27"/>
        <v>0</v>
      </c>
    </row>
    <row r="243" spans="1:12" s="1" customFormat="1" ht="15.4" customHeight="1" x14ac:dyDescent="0.15">
      <c r="A243" s="72" t="s">
        <v>270</v>
      </c>
      <c r="B243" s="16">
        <v>4187</v>
      </c>
      <c r="C243" s="16">
        <f t="shared" si="21"/>
        <v>1046.75</v>
      </c>
      <c r="D243" s="2">
        <v>1.25</v>
      </c>
      <c r="E243" s="21">
        <f t="shared" si="22"/>
        <v>5233.75</v>
      </c>
      <c r="F243" s="17">
        <v>1.25</v>
      </c>
      <c r="G243" s="22">
        <f t="shared" si="23"/>
        <v>5233.75</v>
      </c>
      <c r="H243" s="23">
        <f t="shared" si="24"/>
        <v>0</v>
      </c>
      <c r="I243" s="23">
        <v>4</v>
      </c>
      <c r="J243" s="23">
        <f t="shared" si="25"/>
        <v>1</v>
      </c>
      <c r="K243" s="22">
        <f t="shared" si="26"/>
        <v>2.7424717446362226</v>
      </c>
      <c r="L243" s="2">
        <f t="shared" si="27"/>
        <v>2870.682298697966</v>
      </c>
    </row>
    <row r="244" spans="1:12" s="1" customFormat="1" ht="15.4" customHeight="1" x14ac:dyDescent="0.15">
      <c r="A244" s="60" t="s">
        <v>271</v>
      </c>
      <c r="B244" s="16">
        <v>1230</v>
      </c>
      <c r="C244" s="16">
        <f t="shared" si="21"/>
        <v>307.5</v>
      </c>
      <c r="D244" s="2">
        <v>1.25</v>
      </c>
      <c r="E244" s="21">
        <f t="shared" si="22"/>
        <v>1537.5</v>
      </c>
      <c r="F244" s="17">
        <v>0</v>
      </c>
      <c r="G244" s="22">
        <f t="shared" si="23"/>
        <v>0</v>
      </c>
      <c r="H244" s="23">
        <f t="shared" si="24"/>
        <v>1537.5</v>
      </c>
      <c r="I244" s="23">
        <v>4</v>
      </c>
      <c r="J244" s="23">
        <f t="shared" si="25"/>
        <v>0</v>
      </c>
      <c r="K244" s="22">
        <f t="shared" si="26"/>
        <v>0</v>
      </c>
      <c r="L244" s="2">
        <f t="shared" si="27"/>
        <v>0</v>
      </c>
    </row>
    <row r="245" spans="1:12" s="1" customFormat="1" ht="15.4" customHeight="1" x14ac:dyDescent="0.15">
      <c r="A245" s="72" t="s">
        <v>272</v>
      </c>
      <c r="B245" s="16">
        <v>1350</v>
      </c>
      <c r="C245" s="16">
        <f t="shared" si="21"/>
        <v>337.5</v>
      </c>
      <c r="D245" s="2">
        <v>1.25</v>
      </c>
      <c r="E245" s="21">
        <f t="shared" si="22"/>
        <v>1687.5</v>
      </c>
      <c r="F245" s="17">
        <v>1.25</v>
      </c>
      <c r="G245" s="22">
        <f t="shared" si="23"/>
        <v>1687.5</v>
      </c>
      <c r="H245" s="23">
        <f t="shared" si="24"/>
        <v>0</v>
      </c>
      <c r="I245" s="23">
        <v>4</v>
      </c>
      <c r="J245" s="23">
        <f t="shared" si="25"/>
        <v>1</v>
      </c>
      <c r="K245" s="22">
        <f t="shared" si="26"/>
        <v>2.7424717446362226</v>
      </c>
      <c r="L245" s="2">
        <f t="shared" si="27"/>
        <v>925.5842138147251</v>
      </c>
    </row>
    <row r="246" spans="1:12" s="1" customFormat="1" ht="15.4" customHeight="1" x14ac:dyDescent="0.15">
      <c r="A246" s="72" t="s">
        <v>273</v>
      </c>
      <c r="B246" s="16">
        <v>2735</v>
      </c>
      <c r="C246" s="16">
        <f t="shared" si="21"/>
        <v>683.75</v>
      </c>
      <c r="D246" s="2">
        <v>1.25</v>
      </c>
      <c r="E246" s="21">
        <f t="shared" si="22"/>
        <v>3418.75</v>
      </c>
      <c r="F246" s="17">
        <v>0</v>
      </c>
      <c r="G246" s="22">
        <f t="shared" si="23"/>
        <v>0</v>
      </c>
      <c r="H246" s="23">
        <f t="shared" si="24"/>
        <v>3418.75</v>
      </c>
      <c r="I246" s="23">
        <v>4</v>
      </c>
      <c r="J246" s="23">
        <f t="shared" si="25"/>
        <v>0</v>
      </c>
      <c r="K246" s="22">
        <f t="shared" si="26"/>
        <v>0</v>
      </c>
      <c r="L246" s="2">
        <f t="shared" si="27"/>
        <v>0</v>
      </c>
    </row>
    <row r="247" spans="1:12" s="1" customFormat="1" ht="15.4" customHeight="1" x14ac:dyDescent="0.15">
      <c r="A247" s="72" t="s">
        <v>274</v>
      </c>
      <c r="B247" s="16">
        <v>5172</v>
      </c>
      <c r="C247" s="16">
        <f t="shared" si="21"/>
        <v>1293</v>
      </c>
      <c r="D247" s="2">
        <v>1.25</v>
      </c>
      <c r="E247" s="21">
        <f t="shared" si="22"/>
        <v>6465</v>
      </c>
      <c r="F247" s="17">
        <v>1.25</v>
      </c>
      <c r="G247" s="22">
        <f t="shared" si="23"/>
        <v>6465</v>
      </c>
      <c r="H247" s="23">
        <f t="shared" si="24"/>
        <v>0</v>
      </c>
      <c r="I247" s="23">
        <v>4</v>
      </c>
      <c r="J247" s="23">
        <f t="shared" si="25"/>
        <v>1</v>
      </c>
      <c r="K247" s="22">
        <f t="shared" si="26"/>
        <v>2.7424717446362226</v>
      </c>
      <c r="L247" s="2">
        <f t="shared" si="27"/>
        <v>3546.0159658146358</v>
      </c>
    </row>
    <row r="248" spans="1:12" s="1" customFormat="1" ht="15.4" customHeight="1" x14ac:dyDescent="0.15">
      <c r="A248" s="60" t="s">
        <v>275</v>
      </c>
      <c r="B248" s="16">
        <v>3830</v>
      </c>
      <c r="C248" s="16">
        <f t="shared" si="21"/>
        <v>957.5</v>
      </c>
      <c r="D248" s="2">
        <v>1.25</v>
      </c>
      <c r="E248" s="21">
        <f t="shared" si="22"/>
        <v>4787.5</v>
      </c>
      <c r="F248" s="17">
        <v>1.25</v>
      </c>
      <c r="G248" s="22">
        <f t="shared" si="23"/>
        <v>4787.5</v>
      </c>
      <c r="H248" s="23">
        <f t="shared" si="24"/>
        <v>0</v>
      </c>
      <c r="I248" s="23">
        <v>4</v>
      </c>
      <c r="J248" s="23">
        <f t="shared" si="25"/>
        <v>1</v>
      </c>
      <c r="K248" s="22">
        <f t="shared" si="26"/>
        <v>2.7424717446362226</v>
      </c>
      <c r="L248" s="2">
        <f t="shared" si="27"/>
        <v>2625.916695489183</v>
      </c>
    </row>
    <row r="249" spans="1:12" s="1" customFormat="1" ht="15.4" customHeight="1" x14ac:dyDescent="0.15">
      <c r="A249" s="72" t="s">
        <v>276</v>
      </c>
      <c r="B249" s="16">
        <v>1918</v>
      </c>
      <c r="C249" s="16">
        <f t="shared" si="21"/>
        <v>479.5</v>
      </c>
      <c r="D249" s="2">
        <v>1.25</v>
      </c>
      <c r="E249" s="21">
        <f t="shared" si="22"/>
        <v>2397.5</v>
      </c>
      <c r="F249" s="17">
        <v>0</v>
      </c>
      <c r="G249" s="22">
        <f t="shared" si="23"/>
        <v>0</v>
      </c>
      <c r="H249" s="23">
        <f t="shared" si="24"/>
        <v>2397.5</v>
      </c>
      <c r="I249" s="23">
        <v>4</v>
      </c>
      <c r="J249" s="23">
        <f t="shared" si="25"/>
        <v>0</v>
      </c>
      <c r="K249" s="22">
        <f t="shared" si="26"/>
        <v>0</v>
      </c>
      <c r="L249" s="2">
        <f t="shared" si="27"/>
        <v>0</v>
      </c>
    </row>
    <row r="250" spans="1:12" s="1" customFormat="1" ht="15.4" customHeight="1" x14ac:dyDescent="0.15">
      <c r="A250" s="72" t="s">
        <v>277</v>
      </c>
      <c r="B250" s="16">
        <v>2303</v>
      </c>
      <c r="C250" s="16">
        <f t="shared" si="21"/>
        <v>575.75</v>
      </c>
      <c r="D250" s="2">
        <v>1.25</v>
      </c>
      <c r="E250" s="21">
        <f t="shared" si="22"/>
        <v>2878.75</v>
      </c>
      <c r="F250" s="17">
        <v>1.25</v>
      </c>
      <c r="G250" s="22">
        <f t="shared" si="23"/>
        <v>2878.75</v>
      </c>
      <c r="H250" s="23">
        <f t="shared" si="24"/>
        <v>0</v>
      </c>
      <c r="I250" s="23">
        <v>4</v>
      </c>
      <c r="J250" s="23">
        <f t="shared" si="25"/>
        <v>1</v>
      </c>
      <c r="K250" s="22">
        <f t="shared" si="26"/>
        <v>2.7424717446362226</v>
      </c>
      <c r="L250" s="2">
        <f t="shared" si="27"/>
        <v>1578.9781069743051</v>
      </c>
    </row>
    <row r="251" spans="1:12" s="1" customFormat="1" ht="15.4" customHeight="1" x14ac:dyDescent="0.15">
      <c r="A251" s="72" t="s">
        <v>278</v>
      </c>
      <c r="B251" s="16">
        <v>6233</v>
      </c>
      <c r="C251" s="16">
        <f t="shared" si="21"/>
        <v>1558.25</v>
      </c>
      <c r="D251" s="2">
        <v>1.25</v>
      </c>
      <c r="E251" s="21">
        <f t="shared" si="22"/>
        <v>7791.25</v>
      </c>
      <c r="F251" s="17">
        <v>1.25</v>
      </c>
      <c r="G251" s="22">
        <f t="shared" si="23"/>
        <v>7791.25</v>
      </c>
      <c r="H251" s="23">
        <f t="shared" si="24"/>
        <v>0</v>
      </c>
      <c r="I251" s="23">
        <v>4</v>
      </c>
      <c r="J251" s="23">
        <f t="shared" si="25"/>
        <v>1</v>
      </c>
      <c r="K251" s="22">
        <f t="shared" si="26"/>
        <v>2.7424717446362226</v>
      </c>
      <c r="L251" s="2">
        <f t="shared" si="27"/>
        <v>4273.4565960793934</v>
      </c>
    </row>
    <row r="252" spans="1:12" s="1" customFormat="1" ht="15.4" customHeight="1" x14ac:dyDescent="0.15">
      <c r="A252" s="60" t="s">
        <v>279</v>
      </c>
      <c r="B252" s="16">
        <v>6069</v>
      </c>
      <c r="C252" s="16">
        <f t="shared" si="21"/>
        <v>1517.25</v>
      </c>
      <c r="D252" s="2">
        <v>1.25</v>
      </c>
      <c r="E252" s="21">
        <f t="shared" si="22"/>
        <v>7586.25</v>
      </c>
      <c r="F252" s="17">
        <v>1.25</v>
      </c>
      <c r="G252" s="22">
        <f t="shared" si="23"/>
        <v>7586.25</v>
      </c>
      <c r="H252" s="23">
        <f t="shared" si="24"/>
        <v>0</v>
      </c>
      <c r="I252" s="23">
        <v>4</v>
      </c>
      <c r="J252" s="23">
        <f t="shared" si="25"/>
        <v>1</v>
      </c>
      <c r="K252" s="22">
        <f t="shared" si="26"/>
        <v>2.7424717446362226</v>
      </c>
      <c r="L252" s="2">
        <f t="shared" si="27"/>
        <v>4161.0152545493083</v>
      </c>
    </row>
    <row r="253" spans="1:12" s="1" customFormat="1" ht="15.4" customHeight="1" x14ac:dyDescent="0.15">
      <c r="A253" s="60" t="s">
        <v>280</v>
      </c>
      <c r="B253" s="16">
        <v>4394</v>
      </c>
      <c r="C253" s="16">
        <f t="shared" si="21"/>
        <v>1098.5</v>
      </c>
      <c r="D253" s="2">
        <v>1.25</v>
      </c>
      <c r="E253" s="21">
        <f t="shared" si="22"/>
        <v>5492.5</v>
      </c>
      <c r="F253" s="17">
        <v>1.25</v>
      </c>
      <c r="G253" s="22">
        <f t="shared" si="23"/>
        <v>5492.5</v>
      </c>
      <c r="H253" s="23">
        <f t="shared" si="24"/>
        <v>0</v>
      </c>
      <c r="I253" s="23">
        <v>4</v>
      </c>
      <c r="J253" s="23">
        <f t="shared" si="25"/>
        <v>1</v>
      </c>
      <c r="K253" s="22">
        <f t="shared" si="26"/>
        <v>2.7424717446362226</v>
      </c>
      <c r="L253" s="2">
        <f t="shared" si="27"/>
        <v>3012.6052114828904</v>
      </c>
    </row>
    <row r="254" spans="1:12" s="1" customFormat="1" ht="15.4" customHeight="1" x14ac:dyDescent="0.15">
      <c r="A254" s="60" t="s">
        <v>281</v>
      </c>
      <c r="B254" s="16">
        <v>5416</v>
      </c>
      <c r="C254" s="16">
        <f t="shared" si="21"/>
        <v>1354</v>
      </c>
      <c r="D254" s="2">
        <v>1.25</v>
      </c>
      <c r="E254" s="21">
        <f t="shared" si="22"/>
        <v>6770</v>
      </c>
      <c r="F254" s="17">
        <v>1.25</v>
      </c>
      <c r="G254" s="22">
        <f t="shared" si="23"/>
        <v>6770</v>
      </c>
      <c r="H254" s="23">
        <f t="shared" si="24"/>
        <v>0</v>
      </c>
      <c r="I254" s="23">
        <v>4</v>
      </c>
      <c r="J254" s="23">
        <f t="shared" si="25"/>
        <v>1</v>
      </c>
      <c r="K254" s="22">
        <f t="shared" si="26"/>
        <v>2.7424717446362226</v>
      </c>
      <c r="L254" s="2">
        <f t="shared" si="27"/>
        <v>3713.3067422374452</v>
      </c>
    </row>
    <row r="255" spans="1:12" s="1" customFormat="1" ht="15.4" customHeight="1" x14ac:dyDescent="0.15">
      <c r="A255" s="72" t="s">
        <v>282</v>
      </c>
      <c r="B255" s="16">
        <v>769</v>
      </c>
      <c r="C255" s="16">
        <f t="shared" si="21"/>
        <v>192.25</v>
      </c>
      <c r="D255" s="2">
        <v>1.25</v>
      </c>
      <c r="E255" s="21">
        <f t="shared" si="22"/>
        <v>961.25</v>
      </c>
      <c r="F255" s="17">
        <v>1.25</v>
      </c>
      <c r="G255" s="22">
        <f t="shared" si="23"/>
        <v>961.25</v>
      </c>
      <c r="H255" s="23">
        <f t="shared" si="24"/>
        <v>0</v>
      </c>
      <c r="I255" s="23">
        <v>4</v>
      </c>
      <c r="J255" s="23">
        <f t="shared" si="25"/>
        <v>1</v>
      </c>
      <c r="K255" s="22">
        <f t="shared" si="26"/>
        <v>2.7424717446362226</v>
      </c>
      <c r="L255" s="2">
        <f t="shared" si="27"/>
        <v>527.24019290631384</v>
      </c>
    </row>
    <row r="256" spans="1:12" s="1" customFormat="1" ht="15.4" customHeight="1" x14ac:dyDescent="0.15">
      <c r="A256" s="60" t="s">
        <v>283</v>
      </c>
      <c r="B256" s="16">
        <v>2484</v>
      </c>
      <c r="C256" s="16">
        <f t="shared" si="21"/>
        <v>621</v>
      </c>
      <c r="D256" s="2">
        <v>1.25</v>
      </c>
      <c r="E256" s="21">
        <f t="shared" si="22"/>
        <v>3105</v>
      </c>
      <c r="F256" s="17">
        <v>1.25</v>
      </c>
      <c r="G256" s="22">
        <f t="shared" si="23"/>
        <v>3105</v>
      </c>
      <c r="H256" s="23">
        <f t="shared" si="24"/>
        <v>0</v>
      </c>
      <c r="I256" s="23">
        <v>4</v>
      </c>
      <c r="J256" s="23">
        <f t="shared" si="25"/>
        <v>1</v>
      </c>
      <c r="K256" s="22">
        <f t="shared" si="26"/>
        <v>2.7424717446362226</v>
      </c>
      <c r="L256" s="2">
        <f t="shared" si="27"/>
        <v>1703.0749534190943</v>
      </c>
    </row>
    <row r="257" spans="1:12" s="1" customFormat="1" ht="15.4" customHeight="1" x14ac:dyDescent="0.15">
      <c r="A257" s="60" t="s">
        <v>284</v>
      </c>
      <c r="B257" s="16">
        <v>1635</v>
      </c>
      <c r="C257" s="16">
        <f t="shared" si="21"/>
        <v>408.75</v>
      </c>
      <c r="D257" s="2">
        <v>1.25</v>
      </c>
      <c r="E257" s="21">
        <f t="shared" si="22"/>
        <v>2043.75</v>
      </c>
      <c r="F257" s="17">
        <v>1.25</v>
      </c>
      <c r="G257" s="22">
        <f t="shared" si="23"/>
        <v>2043.75</v>
      </c>
      <c r="H257" s="23">
        <f t="shared" si="24"/>
        <v>0</v>
      </c>
      <c r="I257" s="23">
        <v>4</v>
      </c>
      <c r="J257" s="23">
        <f t="shared" si="25"/>
        <v>1</v>
      </c>
      <c r="K257" s="22">
        <f t="shared" si="26"/>
        <v>2.7424717446362226</v>
      </c>
      <c r="L257" s="2">
        <f t="shared" si="27"/>
        <v>1120.9853256200561</v>
      </c>
    </row>
    <row r="258" spans="1:12" s="1" customFormat="1" ht="15.4" customHeight="1" x14ac:dyDescent="0.15">
      <c r="A258" s="72" t="s">
        <v>285</v>
      </c>
      <c r="B258" s="16">
        <v>2287</v>
      </c>
      <c r="C258" s="16">
        <f t="shared" si="21"/>
        <v>571.75</v>
      </c>
      <c r="D258" s="2">
        <v>1.25</v>
      </c>
      <c r="E258" s="21">
        <f t="shared" si="22"/>
        <v>2858.75</v>
      </c>
      <c r="F258" s="17">
        <v>0</v>
      </c>
      <c r="G258" s="22">
        <f t="shared" si="23"/>
        <v>0</v>
      </c>
      <c r="H258" s="23">
        <f t="shared" si="24"/>
        <v>2858.75</v>
      </c>
      <c r="I258" s="23">
        <v>4</v>
      </c>
      <c r="J258" s="23">
        <f t="shared" si="25"/>
        <v>0</v>
      </c>
      <c r="K258" s="22">
        <f t="shared" si="26"/>
        <v>0</v>
      </c>
      <c r="L258" s="2">
        <f t="shared" si="27"/>
        <v>0</v>
      </c>
    </row>
    <row r="259" spans="1:12" s="1" customFormat="1" ht="15.4" customHeight="1" x14ac:dyDescent="0.15">
      <c r="A259" s="72" t="s">
        <v>286</v>
      </c>
      <c r="B259" s="16">
        <v>5109</v>
      </c>
      <c r="C259" s="16">
        <f t="shared" ref="C259:C289" si="28">B259/I259</f>
        <v>1277.25</v>
      </c>
      <c r="D259" s="2">
        <v>1.25</v>
      </c>
      <c r="E259" s="21">
        <f t="shared" ref="E259:E289" si="29">B259*D259</f>
        <v>6386.25</v>
      </c>
      <c r="F259" s="17">
        <v>1.25</v>
      </c>
      <c r="G259" s="22">
        <f t="shared" ref="G259:G289" si="30">B259*F259</f>
        <v>6386.25</v>
      </c>
      <c r="H259" s="23">
        <f t="shared" ref="H259:H289" si="31">E259-G259</f>
        <v>0</v>
      </c>
      <c r="I259" s="23">
        <v>4</v>
      </c>
      <c r="J259" s="23">
        <f t="shared" ref="J259:J289" si="32">F259/1.25</f>
        <v>1</v>
      </c>
      <c r="K259" s="22">
        <f t="shared" ref="K259:K289" si="33">J259*$H$294</f>
        <v>2.7424717446362226</v>
      </c>
      <c r="L259" s="2">
        <f t="shared" ref="L259:L289" si="34">K259*C259</f>
        <v>3502.8220358366152</v>
      </c>
    </row>
    <row r="260" spans="1:12" s="1" customFormat="1" ht="15.4" customHeight="1" x14ac:dyDescent="0.15">
      <c r="A260" s="72" t="s">
        <v>287</v>
      </c>
      <c r="B260" s="16">
        <v>7284</v>
      </c>
      <c r="C260" s="16">
        <f t="shared" si="28"/>
        <v>1821</v>
      </c>
      <c r="D260" s="2">
        <v>1.25</v>
      </c>
      <c r="E260" s="21">
        <f t="shared" si="29"/>
        <v>9105</v>
      </c>
      <c r="F260" s="17">
        <v>1.25</v>
      </c>
      <c r="G260" s="22">
        <f t="shared" si="30"/>
        <v>9105</v>
      </c>
      <c r="H260" s="23">
        <f t="shared" si="31"/>
        <v>0</v>
      </c>
      <c r="I260" s="23">
        <v>4</v>
      </c>
      <c r="J260" s="23">
        <f t="shared" si="32"/>
        <v>1</v>
      </c>
      <c r="K260" s="22">
        <f t="shared" si="33"/>
        <v>2.7424717446362226</v>
      </c>
      <c r="L260" s="2">
        <f t="shared" si="34"/>
        <v>4994.0410469825611</v>
      </c>
    </row>
    <row r="261" spans="1:12" s="1" customFormat="1" ht="15.4" customHeight="1" x14ac:dyDescent="0.15">
      <c r="A261" s="60" t="s">
        <v>288</v>
      </c>
      <c r="B261" s="16">
        <v>1913</v>
      </c>
      <c r="C261" s="16">
        <f t="shared" si="28"/>
        <v>478.25</v>
      </c>
      <c r="D261" s="2">
        <v>1.25</v>
      </c>
      <c r="E261" s="21">
        <f t="shared" si="29"/>
        <v>2391.25</v>
      </c>
      <c r="F261" s="17">
        <v>1.25</v>
      </c>
      <c r="G261" s="22">
        <f t="shared" si="30"/>
        <v>2391.25</v>
      </c>
      <c r="H261" s="23">
        <f t="shared" si="31"/>
        <v>0</v>
      </c>
      <c r="I261" s="23">
        <v>4</v>
      </c>
      <c r="J261" s="23">
        <f t="shared" si="32"/>
        <v>1</v>
      </c>
      <c r="K261" s="22">
        <f t="shared" si="33"/>
        <v>2.7424717446362226</v>
      </c>
      <c r="L261" s="2">
        <f t="shared" si="34"/>
        <v>1311.5871118722735</v>
      </c>
    </row>
    <row r="262" spans="1:12" s="1" customFormat="1" ht="15.4" customHeight="1" x14ac:dyDescent="0.15">
      <c r="A262" s="60" t="s">
        <v>289</v>
      </c>
      <c r="B262" s="16">
        <v>4412</v>
      </c>
      <c r="C262" s="16">
        <f t="shared" si="28"/>
        <v>1103</v>
      </c>
      <c r="D262" s="2">
        <v>1.25</v>
      </c>
      <c r="E262" s="21">
        <f t="shared" si="29"/>
        <v>5515</v>
      </c>
      <c r="F262" s="17">
        <v>0</v>
      </c>
      <c r="G262" s="22">
        <f t="shared" si="30"/>
        <v>0</v>
      </c>
      <c r="H262" s="23">
        <f t="shared" si="31"/>
        <v>5515</v>
      </c>
      <c r="I262" s="23">
        <v>4</v>
      </c>
      <c r="J262" s="23">
        <f t="shared" si="32"/>
        <v>0</v>
      </c>
      <c r="K262" s="22">
        <f t="shared" si="33"/>
        <v>0</v>
      </c>
      <c r="L262" s="2">
        <f t="shared" si="34"/>
        <v>0</v>
      </c>
    </row>
    <row r="263" spans="1:12" s="1" customFormat="1" ht="15.4" customHeight="1" x14ac:dyDescent="0.15">
      <c r="A263" s="72" t="s">
        <v>290</v>
      </c>
      <c r="B263" s="16">
        <v>854</v>
      </c>
      <c r="C263" s="16">
        <f t="shared" si="28"/>
        <v>213.5</v>
      </c>
      <c r="D263" s="2">
        <v>1.25</v>
      </c>
      <c r="E263" s="21">
        <f t="shared" si="29"/>
        <v>1067.5</v>
      </c>
      <c r="F263" s="17">
        <v>1.25</v>
      </c>
      <c r="G263" s="22">
        <f t="shared" si="30"/>
        <v>1067.5</v>
      </c>
      <c r="H263" s="23">
        <f t="shared" si="31"/>
        <v>0</v>
      </c>
      <c r="I263" s="23">
        <v>4</v>
      </c>
      <c r="J263" s="23">
        <f t="shared" si="32"/>
        <v>1</v>
      </c>
      <c r="K263" s="22">
        <f t="shared" si="33"/>
        <v>2.7424717446362226</v>
      </c>
      <c r="L263" s="2">
        <f t="shared" si="34"/>
        <v>585.51771747983355</v>
      </c>
    </row>
    <row r="264" spans="1:12" s="1" customFormat="1" ht="15.4" customHeight="1" x14ac:dyDescent="0.15">
      <c r="A264" s="60" t="s">
        <v>291</v>
      </c>
      <c r="B264" s="16">
        <v>3399</v>
      </c>
      <c r="C264" s="16">
        <f t="shared" si="28"/>
        <v>849.75</v>
      </c>
      <c r="D264" s="2">
        <v>1.25</v>
      </c>
      <c r="E264" s="21">
        <f t="shared" si="29"/>
        <v>4248.75</v>
      </c>
      <c r="F264" s="17">
        <v>0</v>
      </c>
      <c r="G264" s="22">
        <f t="shared" si="30"/>
        <v>0</v>
      </c>
      <c r="H264" s="23">
        <f t="shared" si="31"/>
        <v>4248.75</v>
      </c>
      <c r="I264" s="23">
        <v>4</v>
      </c>
      <c r="J264" s="23">
        <f t="shared" si="32"/>
        <v>0</v>
      </c>
      <c r="K264" s="22">
        <f t="shared" si="33"/>
        <v>0</v>
      </c>
      <c r="L264" s="2">
        <f t="shared" si="34"/>
        <v>0</v>
      </c>
    </row>
    <row r="265" spans="1:12" s="1" customFormat="1" ht="15.4" customHeight="1" x14ac:dyDescent="0.15">
      <c r="A265" s="60" t="s">
        <v>292</v>
      </c>
      <c r="B265" s="16">
        <v>2091</v>
      </c>
      <c r="C265" s="16">
        <f t="shared" si="28"/>
        <v>522.75</v>
      </c>
      <c r="D265" s="2">
        <v>1.25</v>
      </c>
      <c r="E265" s="21">
        <f t="shared" si="29"/>
        <v>2613.75</v>
      </c>
      <c r="F265" s="17">
        <v>0</v>
      </c>
      <c r="G265" s="22">
        <f t="shared" si="30"/>
        <v>0</v>
      </c>
      <c r="H265" s="23">
        <f t="shared" si="31"/>
        <v>2613.75</v>
      </c>
      <c r="I265" s="23">
        <v>4</v>
      </c>
      <c r="J265" s="23">
        <f t="shared" si="32"/>
        <v>0</v>
      </c>
      <c r="K265" s="22">
        <f t="shared" si="33"/>
        <v>0</v>
      </c>
      <c r="L265" s="2">
        <f t="shared" si="34"/>
        <v>0</v>
      </c>
    </row>
    <row r="266" spans="1:12" s="1" customFormat="1" ht="15.4" customHeight="1" x14ac:dyDescent="0.15">
      <c r="A266" s="60" t="s">
        <v>293</v>
      </c>
      <c r="B266" s="16">
        <v>4785</v>
      </c>
      <c r="C266" s="16">
        <f t="shared" si="28"/>
        <v>1196.25</v>
      </c>
      <c r="D266" s="2">
        <v>1.25</v>
      </c>
      <c r="E266" s="21">
        <f t="shared" si="29"/>
        <v>5981.25</v>
      </c>
      <c r="F266" s="17">
        <v>1.25</v>
      </c>
      <c r="G266" s="22">
        <f t="shared" si="30"/>
        <v>5981.25</v>
      </c>
      <c r="H266" s="23">
        <f t="shared" si="31"/>
        <v>0</v>
      </c>
      <c r="I266" s="23">
        <v>4</v>
      </c>
      <c r="J266" s="23">
        <f t="shared" si="32"/>
        <v>1</v>
      </c>
      <c r="K266" s="22">
        <f t="shared" si="33"/>
        <v>2.7424717446362226</v>
      </c>
      <c r="L266" s="2">
        <f t="shared" si="34"/>
        <v>3280.6818245210811</v>
      </c>
    </row>
    <row r="267" spans="1:12" s="1" customFormat="1" ht="15.4" customHeight="1" x14ac:dyDescent="0.15">
      <c r="A267" s="72" t="s">
        <v>294</v>
      </c>
      <c r="B267" s="16">
        <v>3537</v>
      </c>
      <c r="C267" s="16">
        <f t="shared" si="28"/>
        <v>884.25</v>
      </c>
      <c r="D267" s="2">
        <v>1.25</v>
      </c>
      <c r="E267" s="21">
        <f t="shared" si="29"/>
        <v>4421.25</v>
      </c>
      <c r="F267" s="17">
        <v>0</v>
      </c>
      <c r="G267" s="22">
        <f t="shared" si="30"/>
        <v>0</v>
      </c>
      <c r="H267" s="23">
        <f t="shared" si="31"/>
        <v>4421.25</v>
      </c>
      <c r="I267" s="23">
        <v>4</v>
      </c>
      <c r="J267" s="23">
        <f t="shared" si="32"/>
        <v>0</v>
      </c>
      <c r="K267" s="22">
        <f t="shared" si="33"/>
        <v>0</v>
      </c>
      <c r="L267" s="2">
        <f t="shared" si="34"/>
        <v>0</v>
      </c>
    </row>
    <row r="268" spans="1:12" s="1" customFormat="1" ht="15.4" customHeight="1" x14ac:dyDescent="0.15">
      <c r="A268" s="72" t="s">
        <v>295</v>
      </c>
      <c r="B268" s="16">
        <v>4205</v>
      </c>
      <c r="C268" s="16">
        <f t="shared" si="28"/>
        <v>1051.25</v>
      </c>
      <c r="D268" s="2">
        <v>1.25</v>
      </c>
      <c r="E268" s="21">
        <f t="shared" si="29"/>
        <v>5256.25</v>
      </c>
      <c r="F268" s="17">
        <v>1.25</v>
      </c>
      <c r="G268" s="22">
        <f t="shared" si="30"/>
        <v>5256.25</v>
      </c>
      <c r="H268" s="23">
        <f t="shared" si="31"/>
        <v>0</v>
      </c>
      <c r="I268" s="23">
        <v>4</v>
      </c>
      <c r="J268" s="23">
        <f t="shared" si="32"/>
        <v>1</v>
      </c>
      <c r="K268" s="22">
        <f t="shared" si="33"/>
        <v>2.7424717446362226</v>
      </c>
      <c r="L268" s="2">
        <f t="shared" si="34"/>
        <v>2883.023421548829</v>
      </c>
    </row>
    <row r="269" spans="1:12" s="1" customFormat="1" ht="15.4" customHeight="1" x14ac:dyDescent="0.15">
      <c r="A269" s="60" t="s">
        <v>296</v>
      </c>
      <c r="B269" s="16">
        <v>1860</v>
      </c>
      <c r="C269" s="16">
        <f t="shared" si="28"/>
        <v>465</v>
      </c>
      <c r="D269" s="2">
        <v>1.25</v>
      </c>
      <c r="E269" s="21">
        <f t="shared" si="29"/>
        <v>2325</v>
      </c>
      <c r="F269" s="17">
        <v>1.25</v>
      </c>
      <c r="G269" s="22">
        <f t="shared" si="30"/>
        <v>2325</v>
      </c>
      <c r="H269" s="23">
        <f t="shared" si="31"/>
        <v>0</v>
      </c>
      <c r="I269" s="23">
        <v>4</v>
      </c>
      <c r="J269" s="23">
        <f t="shared" si="32"/>
        <v>1</v>
      </c>
      <c r="K269" s="22">
        <f t="shared" si="33"/>
        <v>2.7424717446362226</v>
      </c>
      <c r="L269" s="2">
        <f t="shared" si="34"/>
        <v>1275.2493612558435</v>
      </c>
    </row>
    <row r="270" spans="1:12" s="1" customFormat="1" ht="15.4" customHeight="1" x14ac:dyDescent="0.15">
      <c r="A270" s="60" t="s">
        <v>297</v>
      </c>
      <c r="B270" s="16">
        <v>2203</v>
      </c>
      <c r="C270" s="16">
        <f t="shared" si="28"/>
        <v>550.75</v>
      </c>
      <c r="D270" s="2">
        <v>1.25</v>
      </c>
      <c r="E270" s="21">
        <f t="shared" si="29"/>
        <v>2753.75</v>
      </c>
      <c r="F270" s="17">
        <v>1.25</v>
      </c>
      <c r="G270" s="22">
        <f t="shared" si="30"/>
        <v>2753.75</v>
      </c>
      <c r="H270" s="23">
        <f t="shared" si="31"/>
        <v>0</v>
      </c>
      <c r="I270" s="23">
        <v>4</v>
      </c>
      <c r="J270" s="23">
        <f t="shared" si="32"/>
        <v>1</v>
      </c>
      <c r="K270" s="22">
        <f t="shared" si="33"/>
        <v>2.7424717446362226</v>
      </c>
      <c r="L270" s="2">
        <f t="shared" si="34"/>
        <v>1510.4163133583995</v>
      </c>
    </row>
    <row r="271" spans="1:12" s="1" customFormat="1" ht="15.4" customHeight="1" x14ac:dyDescent="0.15">
      <c r="A271" s="60" t="s">
        <v>298</v>
      </c>
      <c r="B271" s="16">
        <v>1656</v>
      </c>
      <c r="C271" s="16">
        <f t="shared" si="28"/>
        <v>414</v>
      </c>
      <c r="D271" s="2">
        <v>1.25</v>
      </c>
      <c r="E271" s="21">
        <f t="shared" si="29"/>
        <v>2070</v>
      </c>
      <c r="F271" s="17">
        <v>1.25</v>
      </c>
      <c r="G271" s="22">
        <f t="shared" si="30"/>
        <v>2070</v>
      </c>
      <c r="H271" s="23">
        <f t="shared" si="31"/>
        <v>0</v>
      </c>
      <c r="I271" s="23">
        <v>4</v>
      </c>
      <c r="J271" s="23">
        <f t="shared" si="32"/>
        <v>1</v>
      </c>
      <c r="K271" s="22">
        <f t="shared" si="33"/>
        <v>2.7424717446362226</v>
      </c>
      <c r="L271" s="2">
        <f t="shared" si="34"/>
        <v>1135.383302279396</v>
      </c>
    </row>
    <row r="272" spans="1:12" s="1" customFormat="1" ht="15.4" customHeight="1" x14ac:dyDescent="0.15">
      <c r="A272" s="72" t="s">
        <v>299</v>
      </c>
      <c r="B272" s="16">
        <v>3671</v>
      </c>
      <c r="C272" s="16">
        <f t="shared" si="28"/>
        <v>917.75</v>
      </c>
      <c r="D272" s="2">
        <v>1.25</v>
      </c>
      <c r="E272" s="21">
        <f t="shared" si="29"/>
        <v>4588.75</v>
      </c>
      <c r="F272" s="17">
        <v>1.25</v>
      </c>
      <c r="G272" s="22">
        <f t="shared" si="30"/>
        <v>4588.75</v>
      </c>
      <c r="H272" s="23">
        <f t="shared" si="31"/>
        <v>0</v>
      </c>
      <c r="I272" s="23">
        <v>4</v>
      </c>
      <c r="J272" s="23">
        <f t="shared" si="32"/>
        <v>1</v>
      </c>
      <c r="K272" s="22">
        <f t="shared" si="33"/>
        <v>2.7424717446362226</v>
      </c>
      <c r="L272" s="2">
        <f t="shared" si="34"/>
        <v>2516.9034436398933</v>
      </c>
    </row>
    <row r="273" spans="1:12" s="1" customFormat="1" ht="15.4" customHeight="1" x14ac:dyDescent="0.15">
      <c r="A273" s="60" t="s">
        <v>300</v>
      </c>
      <c r="B273" s="16">
        <v>3093</v>
      </c>
      <c r="C273" s="16">
        <f t="shared" si="28"/>
        <v>773.25</v>
      </c>
      <c r="D273" s="2">
        <v>1.25</v>
      </c>
      <c r="E273" s="21">
        <f t="shared" si="29"/>
        <v>3866.25</v>
      </c>
      <c r="F273" s="17">
        <v>1.25</v>
      </c>
      <c r="G273" s="22">
        <f t="shared" si="30"/>
        <v>3866.25</v>
      </c>
      <c r="H273" s="23">
        <f t="shared" si="31"/>
        <v>0</v>
      </c>
      <c r="I273" s="23">
        <v>4</v>
      </c>
      <c r="J273" s="23">
        <f t="shared" si="32"/>
        <v>1</v>
      </c>
      <c r="K273" s="22">
        <f t="shared" si="33"/>
        <v>2.7424717446362226</v>
      </c>
      <c r="L273" s="2">
        <f t="shared" si="34"/>
        <v>2120.616276539959</v>
      </c>
    </row>
    <row r="274" spans="1:12" s="1" customFormat="1" ht="15.4" customHeight="1" x14ac:dyDescent="0.15">
      <c r="A274" s="60" t="s">
        <v>301</v>
      </c>
      <c r="B274" s="16">
        <v>1406</v>
      </c>
      <c r="C274" s="16">
        <f t="shared" si="28"/>
        <v>351.5</v>
      </c>
      <c r="D274" s="2">
        <v>1.25</v>
      </c>
      <c r="E274" s="21">
        <f t="shared" si="29"/>
        <v>1757.5</v>
      </c>
      <c r="F274" s="17">
        <v>0</v>
      </c>
      <c r="G274" s="22">
        <f t="shared" si="30"/>
        <v>0</v>
      </c>
      <c r="H274" s="23">
        <f t="shared" si="31"/>
        <v>1757.5</v>
      </c>
      <c r="I274" s="23">
        <v>4</v>
      </c>
      <c r="J274" s="23">
        <f t="shared" si="32"/>
        <v>0</v>
      </c>
      <c r="K274" s="22">
        <f t="shared" si="33"/>
        <v>0</v>
      </c>
      <c r="L274" s="2">
        <f t="shared" si="34"/>
        <v>0</v>
      </c>
    </row>
    <row r="275" spans="1:12" s="1" customFormat="1" ht="15.4" customHeight="1" x14ac:dyDescent="0.15">
      <c r="A275" s="60" t="s">
        <v>302</v>
      </c>
      <c r="B275" s="16">
        <v>5603</v>
      </c>
      <c r="C275" s="16">
        <f t="shared" si="28"/>
        <v>1400.75</v>
      </c>
      <c r="D275" s="2">
        <v>1.25</v>
      </c>
      <c r="E275" s="21">
        <f t="shared" si="29"/>
        <v>7003.75</v>
      </c>
      <c r="F275" s="17">
        <v>1.25</v>
      </c>
      <c r="G275" s="22">
        <f t="shared" si="30"/>
        <v>7003.75</v>
      </c>
      <c r="H275" s="23">
        <f t="shared" si="31"/>
        <v>0</v>
      </c>
      <c r="I275" s="23">
        <v>4</v>
      </c>
      <c r="J275" s="23">
        <f t="shared" si="32"/>
        <v>1</v>
      </c>
      <c r="K275" s="22">
        <f t="shared" si="33"/>
        <v>2.7424717446362226</v>
      </c>
      <c r="L275" s="2">
        <f t="shared" si="34"/>
        <v>3841.5172962991887</v>
      </c>
    </row>
    <row r="276" spans="1:12" s="1" customFormat="1" ht="15.4" customHeight="1" x14ac:dyDescent="0.15">
      <c r="A276" s="60" t="s">
        <v>303</v>
      </c>
      <c r="B276" s="16">
        <v>5395</v>
      </c>
      <c r="C276" s="16">
        <f t="shared" si="28"/>
        <v>1348.75</v>
      </c>
      <c r="D276" s="2">
        <v>1.25</v>
      </c>
      <c r="E276" s="21">
        <f t="shared" si="29"/>
        <v>6743.75</v>
      </c>
      <c r="F276" s="17">
        <v>1.25</v>
      </c>
      <c r="G276" s="22">
        <f t="shared" si="30"/>
        <v>6743.75</v>
      </c>
      <c r="H276" s="23">
        <f t="shared" si="31"/>
        <v>0</v>
      </c>
      <c r="I276" s="23">
        <v>4</v>
      </c>
      <c r="J276" s="23">
        <f t="shared" si="32"/>
        <v>1</v>
      </c>
      <c r="K276" s="22">
        <f t="shared" si="33"/>
        <v>2.7424717446362226</v>
      </c>
      <c r="L276" s="2">
        <f t="shared" si="34"/>
        <v>3698.908765578105</v>
      </c>
    </row>
    <row r="277" spans="1:12" s="1" customFormat="1" ht="15.4" customHeight="1" x14ac:dyDescent="0.15">
      <c r="A277" s="60" t="s">
        <v>304</v>
      </c>
      <c r="B277" s="16">
        <v>3392</v>
      </c>
      <c r="C277" s="16">
        <f t="shared" si="28"/>
        <v>848</v>
      </c>
      <c r="D277" s="2">
        <v>1.25</v>
      </c>
      <c r="E277" s="21">
        <f t="shared" si="29"/>
        <v>4240</v>
      </c>
      <c r="F277" s="17">
        <v>0</v>
      </c>
      <c r="G277" s="22">
        <f t="shared" si="30"/>
        <v>0</v>
      </c>
      <c r="H277" s="23">
        <f t="shared" si="31"/>
        <v>4240</v>
      </c>
      <c r="I277" s="23">
        <v>4</v>
      </c>
      <c r="J277" s="23">
        <f t="shared" si="32"/>
        <v>0</v>
      </c>
      <c r="K277" s="22">
        <f t="shared" si="33"/>
        <v>0</v>
      </c>
      <c r="L277" s="2">
        <f t="shared" si="34"/>
        <v>0</v>
      </c>
    </row>
    <row r="278" spans="1:12" s="1" customFormat="1" ht="15.4" customHeight="1" x14ac:dyDescent="0.15">
      <c r="A278" s="60" t="s">
        <v>305</v>
      </c>
      <c r="B278" s="16">
        <v>2056</v>
      </c>
      <c r="C278" s="16">
        <f t="shared" si="28"/>
        <v>514</v>
      </c>
      <c r="D278" s="2">
        <v>1.25</v>
      </c>
      <c r="E278" s="21">
        <f t="shared" si="29"/>
        <v>2570</v>
      </c>
      <c r="F278" s="17">
        <v>1.25</v>
      </c>
      <c r="G278" s="22">
        <f t="shared" si="30"/>
        <v>2570</v>
      </c>
      <c r="H278" s="23">
        <f t="shared" si="31"/>
        <v>0</v>
      </c>
      <c r="I278" s="23">
        <v>4</v>
      </c>
      <c r="J278" s="23">
        <f t="shared" si="32"/>
        <v>1</v>
      </c>
      <c r="K278" s="22">
        <f t="shared" si="33"/>
        <v>2.7424717446362226</v>
      </c>
      <c r="L278" s="2">
        <f t="shared" si="34"/>
        <v>1409.6304767430183</v>
      </c>
    </row>
    <row r="279" spans="1:12" s="1" customFormat="1" ht="15.4" customHeight="1" x14ac:dyDescent="0.15">
      <c r="A279" s="72" t="s">
        <v>306</v>
      </c>
      <c r="B279" s="16">
        <v>5230</v>
      </c>
      <c r="C279" s="16">
        <f t="shared" si="28"/>
        <v>1307.5</v>
      </c>
      <c r="D279" s="2">
        <v>1.25</v>
      </c>
      <c r="E279" s="21">
        <f t="shared" si="29"/>
        <v>6537.5</v>
      </c>
      <c r="F279" s="17">
        <v>1.25</v>
      </c>
      <c r="G279" s="22">
        <f t="shared" si="30"/>
        <v>6537.5</v>
      </c>
      <c r="H279" s="23">
        <f t="shared" si="31"/>
        <v>0</v>
      </c>
      <c r="I279" s="23">
        <v>4</v>
      </c>
      <c r="J279" s="23">
        <f t="shared" si="32"/>
        <v>1</v>
      </c>
      <c r="K279" s="22">
        <f t="shared" si="33"/>
        <v>2.7424717446362226</v>
      </c>
      <c r="L279" s="2">
        <f t="shared" si="34"/>
        <v>3585.781806111861</v>
      </c>
    </row>
    <row r="280" spans="1:12" s="1" customFormat="1" ht="15.4" customHeight="1" x14ac:dyDescent="0.15">
      <c r="A280" s="60" t="s">
        <v>307</v>
      </c>
      <c r="B280" s="16">
        <v>2566</v>
      </c>
      <c r="C280" s="16">
        <f t="shared" si="28"/>
        <v>641.5</v>
      </c>
      <c r="D280" s="2">
        <v>1.25</v>
      </c>
      <c r="E280" s="21">
        <f t="shared" si="29"/>
        <v>3207.5</v>
      </c>
      <c r="F280" s="17">
        <v>0</v>
      </c>
      <c r="G280" s="22">
        <f t="shared" si="30"/>
        <v>0</v>
      </c>
      <c r="H280" s="23">
        <f t="shared" si="31"/>
        <v>3207.5</v>
      </c>
      <c r="I280" s="23">
        <v>4</v>
      </c>
      <c r="J280" s="23">
        <f t="shared" si="32"/>
        <v>0</v>
      </c>
      <c r="K280" s="22">
        <f t="shared" si="33"/>
        <v>0</v>
      </c>
      <c r="L280" s="2">
        <f t="shared" si="34"/>
        <v>0</v>
      </c>
    </row>
    <row r="281" spans="1:12" s="1" customFormat="1" ht="15.4" customHeight="1" x14ac:dyDescent="0.15">
      <c r="A281" s="72" t="s">
        <v>308</v>
      </c>
      <c r="B281" s="16">
        <v>1817</v>
      </c>
      <c r="C281" s="16">
        <f t="shared" si="28"/>
        <v>454.25</v>
      </c>
      <c r="D281" s="2">
        <v>1.25</v>
      </c>
      <c r="E281" s="21">
        <f t="shared" si="29"/>
        <v>2271.25</v>
      </c>
      <c r="F281" s="17">
        <v>1.25</v>
      </c>
      <c r="G281" s="22">
        <f t="shared" si="30"/>
        <v>2271.25</v>
      </c>
      <c r="H281" s="23">
        <f t="shared" si="31"/>
        <v>0</v>
      </c>
      <c r="I281" s="23">
        <v>4</v>
      </c>
      <c r="J281" s="23">
        <f t="shared" si="32"/>
        <v>1</v>
      </c>
      <c r="K281" s="22">
        <f t="shared" si="33"/>
        <v>2.7424717446362226</v>
      </c>
      <c r="L281" s="2">
        <f t="shared" si="34"/>
        <v>1245.7677900010042</v>
      </c>
    </row>
    <row r="282" spans="1:12" s="1" customFormat="1" ht="15.4" customHeight="1" x14ac:dyDescent="0.15">
      <c r="A282" s="60" t="s">
        <v>309</v>
      </c>
      <c r="B282" s="16">
        <v>4195</v>
      </c>
      <c r="C282" s="16">
        <f t="shared" si="28"/>
        <v>1048.75</v>
      </c>
      <c r="D282" s="2">
        <v>1.25</v>
      </c>
      <c r="E282" s="21">
        <f t="shared" si="29"/>
        <v>5243.75</v>
      </c>
      <c r="F282" s="17">
        <v>1.25</v>
      </c>
      <c r="G282" s="22">
        <f t="shared" si="30"/>
        <v>5243.75</v>
      </c>
      <c r="H282" s="23">
        <f t="shared" si="31"/>
        <v>0</v>
      </c>
      <c r="I282" s="23">
        <v>4</v>
      </c>
      <c r="J282" s="23">
        <f t="shared" si="32"/>
        <v>1</v>
      </c>
      <c r="K282" s="22">
        <f t="shared" si="33"/>
        <v>2.7424717446362226</v>
      </c>
      <c r="L282" s="2">
        <f t="shared" si="34"/>
        <v>2876.1672421872386</v>
      </c>
    </row>
    <row r="283" spans="1:12" s="1" customFormat="1" ht="15.4" customHeight="1" x14ac:dyDescent="0.15">
      <c r="A283" s="72" t="s">
        <v>310</v>
      </c>
      <c r="B283" s="16">
        <v>2351</v>
      </c>
      <c r="C283" s="16">
        <f t="shared" si="28"/>
        <v>587.75</v>
      </c>
      <c r="D283" s="2">
        <v>1.25</v>
      </c>
      <c r="E283" s="21">
        <f t="shared" si="29"/>
        <v>2938.75</v>
      </c>
      <c r="F283" s="17">
        <v>1.25</v>
      </c>
      <c r="G283" s="22">
        <f t="shared" si="30"/>
        <v>2938.75</v>
      </c>
      <c r="H283" s="23">
        <f t="shared" si="31"/>
        <v>0</v>
      </c>
      <c r="I283" s="23">
        <v>4</v>
      </c>
      <c r="J283" s="23">
        <f t="shared" si="32"/>
        <v>1</v>
      </c>
      <c r="K283" s="22">
        <f t="shared" si="33"/>
        <v>2.7424717446362226</v>
      </c>
      <c r="L283" s="2">
        <f t="shared" si="34"/>
        <v>1611.8877679099398</v>
      </c>
    </row>
    <row r="284" spans="1:12" s="1" customFormat="1" ht="15.4" customHeight="1" x14ac:dyDescent="0.15">
      <c r="A284" s="60" t="s">
        <v>311</v>
      </c>
      <c r="B284" s="16">
        <v>3489</v>
      </c>
      <c r="C284" s="16">
        <f t="shared" si="28"/>
        <v>872.25</v>
      </c>
      <c r="D284" s="2">
        <v>1.25</v>
      </c>
      <c r="E284" s="21">
        <f t="shared" si="29"/>
        <v>4361.25</v>
      </c>
      <c r="F284" s="17">
        <v>1.25</v>
      </c>
      <c r="G284" s="22">
        <f t="shared" si="30"/>
        <v>4361.25</v>
      </c>
      <c r="H284" s="23">
        <f t="shared" si="31"/>
        <v>0</v>
      </c>
      <c r="I284" s="23">
        <v>4</v>
      </c>
      <c r="J284" s="23">
        <f t="shared" si="32"/>
        <v>1</v>
      </c>
      <c r="K284" s="22">
        <f t="shared" si="33"/>
        <v>2.7424717446362226</v>
      </c>
      <c r="L284" s="2">
        <f t="shared" si="34"/>
        <v>2392.1209792589452</v>
      </c>
    </row>
    <row r="285" spans="1:12" s="1" customFormat="1" ht="15.4" customHeight="1" x14ac:dyDescent="0.15">
      <c r="A285" s="60" t="s">
        <v>312</v>
      </c>
      <c r="B285" s="16">
        <v>2503</v>
      </c>
      <c r="C285" s="16">
        <f t="shared" si="28"/>
        <v>625.75</v>
      </c>
      <c r="D285" s="2">
        <v>1.25</v>
      </c>
      <c r="E285" s="21">
        <f t="shared" si="29"/>
        <v>3128.75</v>
      </c>
      <c r="F285" s="17">
        <v>1.25</v>
      </c>
      <c r="G285" s="22">
        <f t="shared" si="30"/>
        <v>3128.75</v>
      </c>
      <c r="H285" s="23">
        <f t="shared" si="31"/>
        <v>0</v>
      </c>
      <c r="I285" s="23">
        <v>4</v>
      </c>
      <c r="J285" s="23">
        <f t="shared" si="32"/>
        <v>1</v>
      </c>
      <c r="K285" s="22">
        <f t="shared" si="33"/>
        <v>2.7424717446362226</v>
      </c>
      <c r="L285" s="2">
        <f t="shared" si="34"/>
        <v>1716.1016942061162</v>
      </c>
    </row>
    <row r="286" spans="1:12" s="1" customFormat="1" ht="15.4" customHeight="1" x14ac:dyDescent="0.15">
      <c r="A286" s="60" t="s">
        <v>313</v>
      </c>
      <c r="B286" s="16">
        <v>2703</v>
      </c>
      <c r="C286" s="16">
        <f t="shared" si="28"/>
        <v>675.75</v>
      </c>
      <c r="D286" s="2">
        <v>1.25</v>
      </c>
      <c r="E286" s="21">
        <f t="shared" si="29"/>
        <v>3378.75</v>
      </c>
      <c r="F286" s="17">
        <v>0</v>
      </c>
      <c r="G286" s="22">
        <f t="shared" si="30"/>
        <v>0</v>
      </c>
      <c r="H286" s="23">
        <f t="shared" si="31"/>
        <v>3378.75</v>
      </c>
      <c r="I286" s="23">
        <v>4</v>
      </c>
      <c r="J286" s="23">
        <f t="shared" si="32"/>
        <v>0</v>
      </c>
      <c r="K286" s="22">
        <f t="shared" si="33"/>
        <v>0</v>
      </c>
      <c r="L286" s="2">
        <f t="shared" si="34"/>
        <v>0</v>
      </c>
    </row>
    <row r="287" spans="1:12" s="1" customFormat="1" ht="15.4" customHeight="1" x14ac:dyDescent="0.15">
      <c r="A287" s="60" t="s">
        <v>314</v>
      </c>
      <c r="B287" s="16">
        <v>3994</v>
      </c>
      <c r="C287" s="16">
        <f t="shared" si="28"/>
        <v>998.5</v>
      </c>
      <c r="D287" s="2">
        <v>1.25</v>
      </c>
      <c r="E287" s="21">
        <f t="shared" si="29"/>
        <v>4992.5</v>
      </c>
      <c r="F287" s="17">
        <v>0</v>
      </c>
      <c r="G287" s="22">
        <f t="shared" si="30"/>
        <v>0</v>
      </c>
      <c r="H287" s="23">
        <f t="shared" si="31"/>
        <v>4992.5</v>
      </c>
      <c r="I287" s="23">
        <v>4</v>
      </c>
      <c r="J287" s="24">
        <f t="shared" si="32"/>
        <v>0</v>
      </c>
      <c r="K287" s="25">
        <f t="shared" si="33"/>
        <v>0</v>
      </c>
      <c r="L287" s="2">
        <f t="shared" si="34"/>
        <v>0</v>
      </c>
    </row>
    <row r="288" spans="1:12" s="1" customFormat="1" ht="15.4" customHeight="1" x14ac:dyDescent="0.15">
      <c r="A288" s="72" t="s">
        <v>315</v>
      </c>
      <c r="B288" s="16">
        <v>384</v>
      </c>
      <c r="C288" s="26">
        <f t="shared" si="28"/>
        <v>96</v>
      </c>
      <c r="D288" s="27">
        <v>1.25</v>
      </c>
      <c r="E288" s="28">
        <f t="shared" si="29"/>
        <v>480</v>
      </c>
      <c r="F288" s="17">
        <v>1.25</v>
      </c>
      <c r="G288" s="25">
        <f t="shared" si="30"/>
        <v>480</v>
      </c>
      <c r="H288" s="29">
        <f t="shared" si="31"/>
        <v>0</v>
      </c>
      <c r="I288" s="24">
        <v>4</v>
      </c>
      <c r="J288" s="30">
        <f t="shared" si="32"/>
        <v>1</v>
      </c>
      <c r="K288" s="31">
        <f t="shared" si="33"/>
        <v>2.7424717446362226</v>
      </c>
      <c r="L288" s="27">
        <f t="shared" si="34"/>
        <v>263.27728748507735</v>
      </c>
    </row>
    <row r="289" spans="1:12" s="1" customFormat="1" ht="15.4" customHeight="1" x14ac:dyDescent="0.15">
      <c r="A289" s="60"/>
      <c r="B289" s="61"/>
      <c r="C289" s="32">
        <f t="shared" si="28"/>
        <v>0</v>
      </c>
      <c r="D289" s="33">
        <v>1.25</v>
      </c>
      <c r="E289" s="34">
        <f t="shared" si="29"/>
        <v>0</v>
      </c>
      <c r="F289" s="17"/>
      <c r="G289" s="35">
        <f t="shared" si="30"/>
        <v>0</v>
      </c>
      <c r="H289" s="36">
        <f t="shared" si="31"/>
        <v>0</v>
      </c>
      <c r="I289" s="36">
        <v>4</v>
      </c>
      <c r="J289" s="36">
        <f t="shared" si="32"/>
        <v>0</v>
      </c>
      <c r="K289" s="35">
        <f t="shared" si="33"/>
        <v>0</v>
      </c>
      <c r="L289" s="33">
        <f t="shared" si="34"/>
        <v>0</v>
      </c>
    </row>
    <row r="290" spans="1:12" s="1" customFormat="1" ht="15.4" customHeight="1" x14ac:dyDescent="0.15">
      <c r="A290" s="37"/>
      <c r="B290" s="38">
        <f>SUM(B3:B289)</f>
        <v>971530</v>
      </c>
      <c r="C290" s="38">
        <f>SUM(C3:C289)</f>
        <v>242882.5</v>
      </c>
      <c r="D290" s="39"/>
      <c r="E290" s="40">
        <f>SUM(E3:E289)</f>
        <v>1214412.5</v>
      </c>
      <c r="G290" s="41">
        <f>SUM(G3:G289)</f>
        <v>784253.75</v>
      </c>
      <c r="H290" s="71">
        <f>SUM(H3:H288)</f>
        <v>430158.75</v>
      </c>
      <c r="I290" s="42"/>
      <c r="J290" s="43"/>
      <c r="K290" s="44"/>
      <c r="L290" s="71">
        <f>SUM(L3:L289)</f>
        <v>430158.75000000006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18</v>
      </c>
      <c r="B292" s="50">
        <f>'[1]Prorated Days'!F290</f>
        <v>156850.75</v>
      </c>
      <c r="C292" s="47"/>
      <c r="G292" s="51" t="s">
        <v>19</v>
      </c>
      <c r="H292" s="42">
        <f>E290-G290</f>
        <v>430158.75</v>
      </c>
      <c r="I292" s="42"/>
      <c r="J292" s="43"/>
      <c r="K292" s="44"/>
      <c r="L292" s="52"/>
    </row>
    <row r="293" spans="1:12" x14ac:dyDescent="0.2">
      <c r="A293" s="51"/>
      <c r="G293" s="53" t="s">
        <v>24</v>
      </c>
      <c r="H293" s="54">
        <f>H290/B292</f>
        <v>2.7424717446362226</v>
      </c>
      <c r="I293" s="54"/>
      <c r="J293" s="43"/>
      <c r="K293" s="44"/>
      <c r="L293" s="52"/>
    </row>
    <row r="294" spans="1:12" x14ac:dyDescent="0.2">
      <c r="G294" s="53" t="s">
        <v>20</v>
      </c>
      <c r="H294" s="54">
        <f>H292/'[1]Prorated Days'!F290</f>
        <v>2.7424717446362226</v>
      </c>
      <c r="I294" s="54"/>
    </row>
    <row r="296" spans="1:12" x14ac:dyDescent="0.2">
      <c r="E296" s="55"/>
    </row>
    <row r="298" spans="1:12" x14ac:dyDescent="0.2">
      <c r="E298" s="56"/>
      <c r="H298" s="56"/>
    </row>
    <row r="300" spans="1:12" x14ac:dyDescent="0.2">
      <c r="H300" s="42"/>
      <c r="J300" s="42"/>
      <c r="K300" s="42"/>
    </row>
    <row r="301" spans="1:12" x14ac:dyDescent="0.2">
      <c r="E301" s="68"/>
    </row>
  </sheetData>
  <sheetProtection algorithmName="SHA-512" hashValue="CNg9WVeUNJQG4jZSNOH+EjWz6R43D1xbIXWmKRlm/VbsOIXbvdWNgx/ErWIwovbbWf9n3UIlemLMZpyYlcSBVg==" saltValue="vaa2JQuLonxYAdIlGyhNL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B0B45-9DA7-41E0-8EAD-1333E99D2998}">
  <dimension ref="A1:F293"/>
  <sheetViews>
    <sheetView workbookViewId="0">
      <pane ySplit="2" topLeftCell="A3" activePane="bottomLeft" state="frozen"/>
      <selection pane="bottomLeft" activeCell="C31" sqref="C31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10.5703125" customWidth="1"/>
  </cols>
  <sheetData>
    <row r="1" spans="1:6" ht="16.5" x14ac:dyDescent="0.25">
      <c r="A1" s="87" t="s">
        <v>26</v>
      </c>
      <c r="B1" s="88"/>
      <c r="C1" s="88"/>
      <c r="D1" s="88"/>
      <c r="E1" s="88"/>
      <c r="F1" s="88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14</v>
      </c>
      <c r="D2" s="3" t="s">
        <v>15</v>
      </c>
      <c r="E2" s="3" t="s">
        <v>9</v>
      </c>
      <c r="F2" s="3" t="s">
        <v>21</v>
      </c>
    </row>
    <row r="3" spans="1:6" s="1" customFormat="1" ht="15.4" customHeight="1" x14ac:dyDescent="0.15">
      <c r="A3" s="70" t="s">
        <v>30</v>
      </c>
      <c r="B3" s="79">
        <v>3866</v>
      </c>
      <c r="C3" s="59">
        <v>4</v>
      </c>
      <c r="D3" s="59">
        <v>0</v>
      </c>
      <c r="E3" s="59">
        <f t="shared" ref="E3:E66" si="0">B3/C3</f>
        <v>966.5</v>
      </c>
      <c r="F3" s="59">
        <f t="shared" ref="F3:F66" si="1">D3*E3</f>
        <v>0</v>
      </c>
    </row>
    <row r="4" spans="1:6" s="1" customFormat="1" ht="15.4" customHeight="1" x14ac:dyDescent="0.15">
      <c r="A4" s="77" t="s">
        <v>31</v>
      </c>
      <c r="B4" s="79">
        <v>304</v>
      </c>
      <c r="C4" s="59">
        <v>4</v>
      </c>
      <c r="D4" s="59">
        <v>1</v>
      </c>
      <c r="E4" s="59">
        <f t="shared" si="0"/>
        <v>76</v>
      </c>
      <c r="F4" s="59">
        <f t="shared" si="1"/>
        <v>76</v>
      </c>
    </row>
    <row r="5" spans="1:6" s="1" customFormat="1" ht="15.4" customHeight="1" x14ac:dyDescent="0.15">
      <c r="A5" s="70" t="s">
        <v>32</v>
      </c>
      <c r="B5" s="79">
        <v>3117</v>
      </c>
      <c r="C5" s="59">
        <v>4</v>
      </c>
      <c r="D5" s="59">
        <v>0</v>
      </c>
      <c r="E5" s="59">
        <f t="shared" si="0"/>
        <v>779.25</v>
      </c>
      <c r="F5" s="59">
        <f t="shared" si="1"/>
        <v>0</v>
      </c>
    </row>
    <row r="6" spans="1:6" s="1" customFormat="1" ht="15.4" customHeight="1" x14ac:dyDescent="0.15">
      <c r="A6" s="70" t="s">
        <v>33</v>
      </c>
      <c r="B6" s="79">
        <v>8324</v>
      </c>
      <c r="C6" s="59">
        <v>4</v>
      </c>
      <c r="D6" s="59">
        <v>0</v>
      </c>
      <c r="E6" s="59">
        <f t="shared" si="0"/>
        <v>2081</v>
      </c>
      <c r="F6" s="59">
        <f t="shared" si="1"/>
        <v>0</v>
      </c>
    </row>
    <row r="7" spans="1:6" s="1" customFormat="1" ht="15.4" customHeight="1" x14ac:dyDescent="0.15">
      <c r="A7" s="70" t="s">
        <v>34</v>
      </c>
      <c r="B7" s="79">
        <v>5955</v>
      </c>
      <c r="C7" s="59">
        <v>4</v>
      </c>
      <c r="D7" s="59">
        <v>1</v>
      </c>
      <c r="E7" s="59">
        <f t="shared" si="0"/>
        <v>1488.75</v>
      </c>
      <c r="F7" s="59">
        <f t="shared" si="1"/>
        <v>1488.75</v>
      </c>
    </row>
    <row r="8" spans="1:6" s="1" customFormat="1" ht="15.4" customHeight="1" x14ac:dyDescent="0.15">
      <c r="A8" s="70" t="s">
        <v>35</v>
      </c>
      <c r="B8" s="79">
        <v>1674</v>
      </c>
      <c r="C8" s="59">
        <v>4</v>
      </c>
      <c r="D8" s="59">
        <v>1</v>
      </c>
      <c r="E8" s="59">
        <f t="shared" si="0"/>
        <v>418.5</v>
      </c>
      <c r="F8" s="59">
        <f t="shared" si="1"/>
        <v>418.5</v>
      </c>
    </row>
    <row r="9" spans="1:6" s="1" customFormat="1" ht="15.4" customHeight="1" x14ac:dyDescent="0.15">
      <c r="A9" s="70" t="s">
        <v>36</v>
      </c>
      <c r="B9" s="79">
        <v>5082</v>
      </c>
      <c r="C9" s="59">
        <v>4</v>
      </c>
      <c r="D9" s="59">
        <v>1</v>
      </c>
      <c r="E9" s="59">
        <f t="shared" si="0"/>
        <v>1270.5</v>
      </c>
      <c r="F9" s="59">
        <f t="shared" si="1"/>
        <v>1270.5</v>
      </c>
    </row>
    <row r="10" spans="1:6" s="1" customFormat="1" ht="15.4" customHeight="1" x14ac:dyDescent="0.15">
      <c r="A10" s="70" t="s">
        <v>37</v>
      </c>
      <c r="B10" s="79">
        <v>2329</v>
      </c>
      <c r="C10" s="59">
        <v>4</v>
      </c>
      <c r="D10" s="59">
        <v>0</v>
      </c>
      <c r="E10" s="59">
        <f t="shared" si="0"/>
        <v>582.25</v>
      </c>
      <c r="F10" s="59">
        <f t="shared" si="1"/>
        <v>0</v>
      </c>
    </row>
    <row r="11" spans="1:6" s="1" customFormat="1" ht="15.4" customHeight="1" x14ac:dyDescent="0.15">
      <c r="A11" s="77" t="s">
        <v>38</v>
      </c>
      <c r="B11" s="79">
        <v>2220</v>
      </c>
      <c r="C11" s="59">
        <v>4</v>
      </c>
      <c r="D11" s="59">
        <v>0</v>
      </c>
      <c r="E11" s="59">
        <f t="shared" si="0"/>
        <v>555</v>
      </c>
      <c r="F11" s="59">
        <f t="shared" si="1"/>
        <v>0</v>
      </c>
    </row>
    <row r="12" spans="1:6" s="1" customFormat="1" ht="15.4" customHeight="1" x14ac:dyDescent="0.15">
      <c r="A12" s="77" t="s">
        <v>39</v>
      </c>
      <c r="B12" s="79">
        <v>3884</v>
      </c>
      <c r="C12" s="59">
        <v>4</v>
      </c>
      <c r="D12" s="59">
        <v>1</v>
      </c>
      <c r="E12" s="59">
        <f t="shared" si="0"/>
        <v>971</v>
      </c>
      <c r="F12" s="59">
        <f t="shared" si="1"/>
        <v>971</v>
      </c>
    </row>
    <row r="13" spans="1:6" s="1" customFormat="1" ht="15.4" customHeight="1" x14ac:dyDescent="0.15">
      <c r="A13" s="77" t="s">
        <v>40</v>
      </c>
      <c r="B13" s="79">
        <v>2685</v>
      </c>
      <c r="C13" s="59">
        <v>4</v>
      </c>
      <c r="D13" s="59">
        <v>0</v>
      </c>
      <c r="E13" s="59">
        <f t="shared" si="0"/>
        <v>671.25</v>
      </c>
      <c r="F13" s="59">
        <f t="shared" si="1"/>
        <v>0</v>
      </c>
    </row>
    <row r="14" spans="1:6" s="1" customFormat="1" ht="15.4" customHeight="1" x14ac:dyDescent="0.15">
      <c r="A14" s="70" t="s">
        <v>41</v>
      </c>
      <c r="B14" s="79">
        <v>4067</v>
      </c>
      <c r="C14" s="59">
        <v>4</v>
      </c>
      <c r="D14" s="59">
        <v>1</v>
      </c>
      <c r="E14" s="59">
        <f t="shared" si="0"/>
        <v>1016.75</v>
      </c>
      <c r="F14" s="59">
        <f t="shared" si="1"/>
        <v>1016.75</v>
      </c>
    </row>
    <row r="15" spans="1:6" s="1" customFormat="1" ht="15.4" customHeight="1" x14ac:dyDescent="0.15">
      <c r="A15" s="70" t="s">
        <v>42</v>
      </c>
      <c r="B15" s="79">
        <v>2837</v>
      </c>
      <c r="C15" s="59">
        <v>4</v>
      </c>
      <c r="D15" s="59">
        <v>0</v>
      </c>
      <c r="E15" s="59">
        <f t="shared" si="0"/>
        <v>709.25</v>
      </c>
      <c r="F15" s="59">
        <f t="shared" si="1"/>
        <v>0</v>
      </c>
    </row>
    <row r="16" spans="1:6" s="1" customFormat="1" ht="15.4" customHeight="1" x14ac:dyDescent="0.15">
      <c r="A16" s="70" t="s">
        <v>43</v>
      </c>
      <c r="B16" s="79">
        <v>2767</v>
      </c>
      <c r="C16" s="59">
        <v>4</v>
      </c>
      <c r="D16" s="59">
        <v>0</v>
      </c>
      <c r="E16" s="59">
        <f t="shared" si="0"/>
        <v>691.75</v>
      </c>
      <c r="F16" s="59">
        <f t="shared" si="1"/>
        <v>0</v>
      </c>
    </row>
    <row r="17" spans="1:6" s="1" customFormat="1" ht="15.4" customHeight="1" x14ac:dyDescent="0.15">
      <c r="A17" s="70" t="s">
        <v>44</v>
      </c>
      <c r="B17" s="79">
        <v>3144</v>
      </c>
      <c r="C17" s="59">
        <v>4</v>
      </c>
      <c r="D17" s="59">
        <v>1</v>
      </c>
      <c r="E17" s="59">
        <f t="shared" si="0"/>
        <v>786</v>
      </c>
      <c r="F17" s="59">
        <f t="shared" si="1"/>
        <v>786</v>
      </c>
    </row>
    <row r="18" spans="1:6" s="1" customFormat="1" ht="15.4" customHeight="1" x14ac:dyDescent="0.15">
      <c r="A18" s="77" t="s">
        <v>45</v>
      </c>
      <c r="B18" s="79">
        <v>3069</v>
      </c>
      <c r="C18" s="59">
        <v>4</v>
      </c>
      <c r="D18" s="59">
        <v>1</v>
      </c>
      <c r="E18" s="59">
        <f t="shared" si="0"/>
        <v>767.25</v>
      </c>
      <c r="F18" s="59">
        <f t="shared" si="1"/>
        <v>767.25</v>
      </c>
    </row>
    <row r="19" spans="1:6" s="1" customFormat="1" ht="15.4" customHeight="1" x14ac:dyDescent="0.15">
      <c r="A19" s="70" t="s">
        <v>46</v>
      </c>
      <c r="B19" s="79">
        <v>1866</v>
      </c>
      <c r="C19" s="59">
        <v>4</v>
      </c>
      <c r="D19" s="59">
        <v>1</v>
      </c>
      <c r="E19" s="59">
        <f t="shared" si="0"/>
        <v>466.5</v>
      </c>
      <c r="F19" s="59">
        <f t="shared" si="1"/>
        <v>466.5</v>
      </c>
    </row>
    <row r="20" spans="1:6" s="1" customFormat="1" ht="15.4" customHeight="1" x14ac:dyDescent="0.15">
      <c r="A20" s="70" t="s">
        <v>47</v>
      </c>
      <c r="B20" s="79">
        <v>4404</v>
      </c>
      <c r="C20" s="59">
        <v>4</v>
      </c>
      <c r="D20" s="59">
        <v>0</v>
      </c>
      <c r="E20" s="59">
        <f t="shared" si="0"/>
        <v>1101</v>
      </c>
      <c r="F20" s="59">
        <f t="shared" si="1"/>
        <v>0</v>
      </c>
    </row>
    <row r="21" spans="1:6" s="1" customFormat="1" ht="15.4" customHeight="1" x14ac:dyDescent="0.15">
      <c r="A21" s="70" t="s">
        <v>48</v>
      </c>
      <c r="B21" s="79">
        <v>4351</v>
      </c>
      <c r="C21" s="59">
        <v>4</v>
      </c>
      <c r="D21" s="59">
        <v>1</v>
      </c>
      <c r="E21" s="59">
        <f t="shared" si="0"/>
        <v>1087.75</v>
      </c>
      <c r="F21" s="59">
        <f t="shared" si="1"/>
        <v>1087.75</v>
      </c>
    </row>
    <row r="22" spans="1:6" s="1" customFormat="1" ht="15.4" customHeight="1" x14ac:dyDescent="0.15">
      <c r="A22" s="70" t="s">
        <v>49</v>
      </c>
      <c r="B22" s="79">
        <v>2439</v>
      </c>
      <c r="C22" s="59">
        <v>4</v>
      </c>
      <c r="D22" s="59">
        <v>1</v>
      </c>
      <c r="E22" s="59">
        <f t="shared" si="0"/>
        <v>609.75</v>
      </c>
      <c r="F22" s="59">
        <f t="shared" si="1"/>
        <v>609.75</v>
      </c>
    </row>
    <row r="23" spans="1:6" s="1" customFormat="1" ht="15.4" customHeight="1" x14ac:dyDescent="0.15">
      <c r="A23" s="77" t="s">
        <v>50</v>
      </c>
      <c r="B23" s="79">
        <v>2031</v>
      </c>
      <c r="C23" s="59">
        <v>4</v>
      </c>
      <c r="D23" s="59">
        <v>0</v>
      </c>
      <c r="E23" s="59">
        <f t="shared" si="0"/>
        <v>507.75</v>
      </c>
      <c r="F23" s="59">
        <f t="shared" si="1"/>
        <v>0</v>
      </c>
    </row>
    <row r="24" spans="1:6" s="1" customFormat="1" ht="15.4" customHeight="1" x14ac:dyDescent="0.15">
      <c r="A24" s="70" t="s">
        <v>51</v>
      </c>
      <c r="B24" s="79">
        <v>2109</v>
      </c>
      <c r="C24" s="59">
        <v>4</v>
      </c>
      <c r="D24" s="59">
        <v>1</v>
      </c>
      <c r="E24" s="59">
        <f t="shared" si="0"/>
        <v>527.25</v>
      </c>
      <c r="F24" s="59">
        <f t="shared" si="1"/>
        <v>527.25</v>
      </c>
    </row>
    <row r="25" spans="1:6" s="1" customFormat="1" ht="15.4" customHeight="1" x14ac:dyDescent="0.15">
      <c r="A25" s="77" t="s">
        <v>52</v>
      </c>
      <c r="B25" s="79">
        <v>2945</v>
      </c>
      <c r="C25" s="59">
        <v>4</v>
      </c>
      <c r="D25" s="59">
        <v>1</v>
      </c>
      <c r="E25" s="59">
        <f t="shared" si="0"/>
        <v>736.25</v>
      </c>
      <c r="F25" s="59">
        <f t="shared" si="1"/>
        <v>736.25</v>
      </c>
    </row>
    <row r="26" spans="1:6" s="1" customFormat="1" ht="15.4" customHeight="1" x14ac:dyDescent="0.15">
      <c r="A26" s="77" t="s">
        <v>53</v>
      </c>
      <c r="B26" s="79">
        <v>3945</v>
      </c>
      <c r="C26" s="59">
        <v>4</v>
      </c>
      <c r="D26" s="59">
        <v>1</v>
      </c>
      <c r="E26" s="59">
        <f t="shared" si="0"/>
        <v>986.25</v>
      </c>
      <c r="F26" s="59">
        <f t="shared" si="1"/>
        <v>986.25</v>
      </c>
    </row>
    <row r="27" spans="1:6" s="1" customFormat="1" ht="15.4" customHeight="1" x14ac:dyDescent="0.15">
      <c r="A27" s="70" t="s">
        <v>54</v>
      </c>
      <c r="B27" s="79">
        <v>3898</v>
      </c>
      <c r="C27" s="59">
        <v>4</v>
      </c>
      <c r="D27" s="59">
        <v>1</v>
      </c>
      <c r="E27" s="59">
        <f t="shared" si="0"/>
        <v>974.5</v>
      </c>
      <c r="F27" s="59">
        <f t="shared" si="1"/>
        <v>974.5</v>
      </c>
    </row>
    <row r="28" spans="1:6" s="1" customFormat="1" ht="15.4" customHeight="1" x14ac:dyDescent="0.15">
      <c r="A28" s="77" t="s">
        <v>55</v>
      </c>
      <c r="B28" s="79">
        <v>2449</v>
      </c>
      <c r="C28" s="59">
        <v>4</v>
      </c>
      <c r="D28" s="59">
        <v>1</v>
      </c>
      <c r="E28" s="59">
        <f t="shared" si="0"/>
        <v>612.25</v>
      </c>
      <c r="F28" s="59">
        <f t="shared" si="1"/>
        <v>612.25</v>
      </c>
    </row>
    <row r="29" spans="1:6" s="1" customFormat="1" ht="15.4" customHeight="1" x14ac:dyDescent="0.15">
      <c r="A29" s="70" t="s">
        <v>56</v>
      </c>
      <c r="B29" s="79">
        <v>3188</v>
      </c>
      <c r="C29" s="59">
        <v>4</v>
      </c>
      <c r="D29" s="59">
        <v>0</v>
      </c>
      <c r="E29" s="59">
        <f t="shared" si="0"/>
        <v>797</v>
      </c>
      <c r="F29" s="59">
        <f t="shared" si="1"/>
        <v>0</v>
      </c>
    </row>
    <row r="30" spans="1:6" s="1" customFormat="1" ht="15.4" customHeight="1" x14ac:dyDescent="0.15">
      <c r="A30" s="77" t="s">
        <v>57</v>
      </c>
      <c r="B30" s="79">
        <v>4261</v>
      </c>
      <c r="C30" s="59">
        <v>4</v>
      </c>
      <c r="D30" s="59">
        <v>0</v>
      </c>
      <c r="E30" s="59">
        <f t="shared" si="0"/>
        <v>1065.25</v>
      </c>
      <c r="F30" s="59">
        <f t="shared" si="1"/>
        <v>0</v>
      </c>
    </row>
    <row r="31" spans="1:6" s="1" customFormat="1" ht="15.4" customHeight="1" x14ac:dyDescent="0.15">
      <c r="A31" s="70" t="s">
        <v>58</v>
      </c>
      <c r="B31" s="79">
        <v>5151</v>
      </c>
      <c r="C31" s="59">
        <v>4</v>
      </c>
      <c r="D31" s="59">
        <v>1</v>
      </c>
      <c r="E31" s="59">
        <f t="shared" si="0"/>
        <v>1287.75</v>
      </c>
      <c r="F31" s="59">
        <f t="shared" si="1"/>
        <v>1287.75</v>
      </c>
    </row>
    <row r="32" spans="1:6" s="1" customFormat="1" ht="15.4" customHeight="1" x14ac:dyDescent="0.15">
      <c r="A32" s="70" t="s">
        <v>59</v>
      </c>
      <c r="B32" s="79">
        <v>5793</v>
      </c>
      <c r="C32" s="59">
        <v>4</v>
      </c>
      <c r="D32" s="59">
        <v>1</v>
      </c>
      <c r="E32" s="59">
        <f t="shared" si="0"/>
        <v>1448.25</v>
      </c>
      <c r="F32" s="59">
        <f t="shared" si="1"/>
        <v>1448.25</v>
      </c>
    </row>
    <row r="33" spans="1:6" s="1" customFormat="1" ht="15.4" customHeight="1" x14ac:dyDescent="0.15">
      <c r="A33" s="77" t="s">
        <v>60</v>
      </c>
      <c r="B33" s="79">
        <v>6880</v>
      </c>
      <c r="C33" s="59">
        <v>4</v>
      </c>
      <c r="D33" s="59">
        <v>1</v>
      </c>
      <c r="E33" s="59">
        <f t="shared" si="0"/>
        <v>1720</v>
      </c>
      <c r="F33" s="59">
        <f t="shared" si="1"/>
        <v>1720</v>
      </c>
    </row>
    <row r="34" spans="1:6" s="1" customFormat="1" ht="15.4" customHeight="1" x14ac:dyDescent="0.15">
      <c r="A34" s="70" t="s">
        <v>61</v>
      </c>
      <c r="B34" s="79">
        <v>3246</v>
      </c>
      <c r="C34" s="59">
        <v>4</v>
      </c>
      <c r="D34" s="59">
        <v>1</v>
      </c>
      <c r="E34" s="59">
        <f t="shared" si="0"/>
        <v>811.5</v>
      </c>
      <c r="F34" s="59">
        <f t="shared" si="1"/>
        <v>811.5</v>
      </c>
    </row>
    <row r="35" spans="1:6" s="1" customFormat="1" ht="15.4" customHeight="1" x14ac:dyDescent="0.15">
      <c r="A35" s="70" t="s">
        <v>62</v>
      </c>
      <c r="B35" s="79">
        <v>4805</v>
      </c>
      <c r="C35" s="59">
        <v>4</v>
      </c>
      <c r="D35" s="59">
        <v>1</v>
      </c>
      <c r="E35" s="59">
        <f t="shared" si="0"/>
        <v>1201.25</v>
      </c>
      <c r="F35" s="59">
        <f t="shared" si="1"/>
        <v>1201.25</v>
      </c>
    </row>
    <row r="36" spans="1:6" s="1" customFormat="1" ht="15.4" customHeight="1" x14ac:dyDescent="0.15">
      <c r="A36" s="70" t="s">
        <v>63</v>
      </c>
      <c r="B36" s="79">
        <v>3603</v>
      </c>
      <c r="C36" s="59">
        <v>4</v>
      </c>
      <c r="D36" s="59">
        <v>0</v>
      </c>
      <c r="E36" s="59">
        <f t="shared" si="0"/>
        <v>900.75</v>
      </c>
      <c r="F36" s="59">
        <f t="shared" si="1"/>
        <v>0</v>
      </c>
    </row>
    <row r="37" spans="1:6" s="1" customFormat="1" ht="15.4" customHeight="1" x14ac:dyDescent="0.15">
      <c r="A37" s="77" t="s">
        <v>64</v>
      </c>
      <c r="B37" s="79">
        <v>3844</v>
      </c>
      <c r="C37" s="59">
        <v>4</v>
      </c>
      <c r="D37" s="59">
        <v>0</v>
      </c>
      <c r="E37" s="59">
        <f t="shared" si="0"/>
        <v>961</v>
      </c>
      <c r="F37" s="59">
        <f t="shared" si="1"/>
        <v>0</v>
      </c>
    </row>
    <row r="38" spans="1:6" s="1" customFormat="1" ht="15.4" customHeight="1" x14ac:dyDescent="0.15">
      <c r="A38" s="70" t="s">
        <v>65</v>
      </c>
      <c r="B38" s="79">
        <v>2750</v>
      </c>
      <c r="C38" s="59">
        <v>4</v>
      </c>
      <c r="D38" s="59">
        <v>0</v>
      </c>
      <c r="E38" s="59">
        <f t="shared" si="0"/>
        <v>687.5</v>
      </c>
      <c r="F38" s="59">
        <f t="shared" si="1"/>
        <v>0</v>
      </c>
    </row>
    <row r="39" spans="1:6" s="1" customFormat="1" ht="15.4" customHeight="1" x14ac:dyDescent="0.15">
      <c r="A39" s="77" t="s">
        <v>66</v>
      </c>
      <c r="B39" s="79">
        <v>1519</v>
      </c>
      <c r="C39" s="59">
        <v>4</v>
      </c>
      <c r="D39" s="59">
        <v>1</v>
      </c>
      <c r="E39" s="59">
        <f t="shared" si="0"/>
        <v>379.75</v>
      </c>
      <c r="F39" s="59">
        <f t="shared" si="1"/>
        <v>379.75</v>
      </c>
    </row>
    <row r="40" spans="1:6" s="1" customFormat="1" ht="15.4" customHeight="1" x14ac:dyDescent="0.15">
      <c r="A40" s="70" t="s">
        <v>67</v>
      </c>
      <c r="B40" s="79">
        <v>4258</v>
      </c>
      <c r="C40" s="59">
        <v>4</v>
      </c>
      <c r="D40" s="59">
        <v>0</v>
      </c>
      <c r="E40" s="59">
        <f t="shared" si="0"/>
        <v>1064.5</v>
      </c>
      <c r="F40" s="59">
        <f t="shared" si="1"/>
        <v>0</v>
      </c>
    </row>
    <row r="41" spans="1:6" s="1" customFormat="1" ht="15.4" customHeight="1" x14ac:dyDescent="0.15">
      <c r="A41" s="70" t="s">
        <v>68</v>
      </c>
      <c r="B41" s="79">
        <v>4151</v>
      </c>
      <c r="C41" s="59">
        <v>4</v>
      </c>
      <c r="D41" s="59">
        <v>1</v>
      </c>
      <c r="E41" s="59">
        <f t="shared" si="0"/>
        <v>1037.75</v>
      </c>
      <c r="F41" s="59">
        <f t="shared" si="1"/>
        <v>1037.75</v>
      </c>
    </row>
    <row r="42" spans="1:6" s="1" customFormat="1" ht="15.4" customHeight="1" x14ac:dyDescent="0.15">
      <c r="A42" s="70" t="s">
        <v>69</v>
      </c>
      <c r="B42" s="79">
        <v>2317</v>
      </c>
      <c r="C42" s="59">
        <v>4</v>
      </c>
      <c r="D42" s="59">
        <v>0</v>
      </c>
      <c r="E42" s="59">
        <f t="shared" si="0"/>
        <v>579.25</v>
      </c>
      <c r="F42" s="59">
        <f t="shared" si="1"/>
        <v>0</v>
      </c>
    </row>
    <row r="43" spans="1:6" s="1" customFormat="1" ht="15.4" customHeight="1" x14ac:dyDescent="0.15">
      <c r="A43" s="70" t="s">
        <v>70</v>
      </c>
      <c r="B43" s="79">
        <v>4863</v>
      </c>
      <c r="C43" s="59">
        <v>4</v>
      </c>
      <c r="D43" s="59">
        <v>1</v>
      </c>
      <c r="E43" s="59">
        <f t="shared" si="0"/>
        <v>1215.75</v>
      </c>
      <c r="F43" s="59">
        <f t="shared" si="1"/>
        <v>1215.75</v>
      </c>
    </row>
    <row r="44" spans="1:6" s="1" customFormat="1" ht="15.4" customHeight="1" x14ac:dyDescent="0.15">
      <c r="A44" s="70" t="s">
        <v>71</v>
      </c>
      <c r="B44" s="79">
        <v>4534</v>
      </c>
      <c r="C44" s="59">
        <v>4</v>
      </c>
      <c r="D44" s="59">
        <v>0</v>
      </c>
      <c r="E44" s="59">
        <f t="shared" si="0"/>
        <v>1133.5</v>
      </c>
      <c r="F44" s="59">
        <f t="shared" si="1"/>
        <v>0</v>
      </c>
    </row>
    <row r="45" spans="1:6" s="1" customFormat="1" ht="15.4" customHeight="1" x14ac:dyDescent="0.15">
      <c r="A45" s="70" t="s">
        <v>72</v>
      </c>
      <c r="B45" s="79">
        <v>2187</v>
      </c>
      <c r="C45" s="59">
        <v>4</v>
      </c>
      <c r="D45" s="59">
        <v>1</v>
      </c>
      <c r="E45" s="59">
        <f t="shared" si="0"/>
        <v>546.75</v>
      </c>
      <c r="F45" s="59">
        <f t="shared" si="1"/>
        <v>546.75</v>
      </c>
    </row>
    <row r="46" spans="1:6" s="1" customFormat="1" ht="15.4" customHeight="1" x14ac:dyDescent="0.15">
      <c r="A46" s="70" t="s">
        <v>73</v>
      </c>
      <c r="B46" s="79">
        <v>2412</v>
      </c>
      <c r="C46" s="59">
        <v>4</v>
      </c>
      <c r="D46" s="59">
        <v>0</v>
      </c>
      <c r="E46" s="59">
        <f t="shared" si="0"/>
        <v>603</v>
      </c>
      <c r="F46" s="59">
        <f t="shared" si="1"/>
        <v>0</v>
      </c>
    </row>
    <row r="47" spans="1:6" s="1" customFormat="1" ht="15.4" customHeight="1" x14ac:dyDescent="0.15">
      <c r="A47" s="70" t="s">
        <v>74</v>
      </c>
      <c r="B47" s="79">
        <v>4522</v>
      </c>
      <c r="C47" s="59">
        <v>4</v>
      </c>
      <c r="D47" s="59">
        <v>1</v>
      </c>
      <c r="E47" s="59">
        <f t="shared" si="0"/>
        <v>1130.5</v>
      </c>
      <c r="F47" s="59">
        <f t="shared" si="1"/>
        <v>1130.5</v>
      </c>
    </row>
    <row r="48" spans="1:6" s="1" customFormat="1" ht="15.4" customHeight="1" x14ac:dyDescent="0.15">
      <c r="A48" s="70" t="s">
        <v>75</v>
      </c>
      <c r="B48" s="79">
        <v>2247</v>
      </c>
      <c r="C48" s="59">
        <v>4</v>
      </c>
      <c r="D48" s="59">
        <v>0</v>
      </c>
      <c r="E48" s="59">
        <f t="shared" si="0"/>
        <v>561.75</v>
      </c>
      <c r="F48" s="59">
        <f t="shared" si="1"/>
        <v>0</v>
      </c>
    </row>
    <row r="49" spans="1:6" s="1" customFormat="1" ht="15.4" customHeight="1" x14ac:dyDescent="0.15">
      <c r="A49" s="77" t="s">
        <v>76</v>
      </c>
      <c r="B49" s="79">
        <v>1602</v>
      </c>
      <c r="C49" s="59">
        <v>4</v>
      </c>
      <c r="D49" s="59">
        <v>0</v>
      </c>
      <c r="E49" s="59">
        <f t="shared" si="0"/>
        <v>400.5</v>
      </c>
      <c r="F49" s="59">
        <f t="shared" si="1"/>
        <v>0</v>
      </c>
    </row>
    <row r="50" spans="1:6" s="1" customFormat="1" ht="15.4" customHeight="1" x14ac:dyDescent="0.15">
      <c r="A50" s="77" t="s">
        <v>77</v>
      </c>
      <c r="B50" s="79">
        <v>3659</v>
      </c>
      <c r="C50" s="59">
        <v>4</v>
      </c>
      <c r="D50" s="59">
        <v>1</v>
      </c>
      <c r="E50" s="59">
        <f t="shared" si="0"/>
        <v>914.75</v>
      </c>
      <c r="F50" s="59">
        <f t="shared" si="1"/>
        <v>914.75</v>
      </c>
    </row>
    <row r="51" spans="1:6" s="1" customFormat="1" ht="15.4" customHeight="1" x14ac:dyDescent="0.15">
      <c r="A51" s="77" t="s">
        <v>78</v>
      </c>
      <c r="B51" s="79">
        <v>2334</v>
      </c>
      <c r="C51" s="59">
        <v>4</v>
      </c>
      <c r="D51" s="59">
        <v>1</v>
      </c>
      <c r="E51" s="59">
        <f t="shared" si="0"/>
        <v>583.5</v>
      </c>
      <c r="F51" s="59">
        <f t="shared" si="1"/>
        <v>583.5</v>
      </c>
    </row>
    <row r="52" spans="1:6" s="1" customFormat="1" ht="15.4" customHeight="1" x14ac:dyDescent="0.15">
      <c r="A52" s="70" t="s">
        <v>79</v>
      </c>
      <c r="B52" s="79">
        <v>3895</v>
      </c>
      <c r="C52" s="59">
        <v>4</v>
      </c>
      <c r="D52" s="59">
        <v>1</v>
      </c>
      <c r="E52" s="59">
        <f t="shared" si="0"/>
        <v>973.75</v>
      </c>
      <c r="F52" s="59">
        <f t="shared" si="1"/>
        <v>973.75</v>
      </c>
    </row>
    <row r="53" spans="1:6" s="1" customFormat="1" ht="15.4" customHeight="1" x14ac:dyDescent="0.15">
      <c r="A53" s="70" t="s">
        <v>80</v>
      </c>
      <c r="B53" s="79">
        <v>3197</v>
      </c>
      <c r="C53" s="59">
        <v>4</v>
      </c>
      <c r="D53" s="59">
        <v>0</v>
      </c>
      <c r="E53" s="59">
        <f t="shared" si="0"/>
        <v>799.25</v>
      </c>
      <c r="F53" s="59">
        <f t="shared" si="1"/>
        <v>0</v>
      </c>
    </row>
    <row r="54" spans="1:6" s="1" customFormat="1" ht="15.4" customHeight="1" x14ac:dyDescent="0.15">
      <c r="A54" s="70" t="s">
        <v>81</v>
      </c>
      <c r="B54" s="79">
        <v>3474</v>
      </c>
      <c r="C54" s="59">
        <v>4</v>
      </c>
      <c r="D54" s="59">
        <v>1</v>
      </c>
      <c r="E54" s="59">
        <f t="shared" si="0"/>
        <v>868.5</v>
      </c>
      <c r="F54" s="59">
        <f t="shared" si="1"/>
        <v>868.5</v>
      </c>
    </row>
    <row r="55" spans="1:6" s="1" customFormat="1" ht="15.4" customHeight="1" x14ac:dyDescent="0.15">
      <c r="A55" s="70" t="s">
        <v>82</v>
      </c>
      <c r="B55" s="79">
        <v>3122</v>
      </c>
      <c r="C55" s="59">
        <v>4</v>
      </c>
      <c r="D55" s="59">
        <v>1</v>
      </c>
      <c r="E55" s="59">
        <f t="shared" si="0"/>
        <v>780.5</v>
      </c>
      <c r="F55" s="59">
        <f t="shared" si="1"/>
        <v>780.5</v>
      </c>
    </row>
    <row r="56" spans="1:6" s="1" customFormat="1" ht="15.4" customHeight="1" x14ac:dyDescent="0.15">
      <c r="A56" s="70" t="s">
        <v>83</v>
      </c>
      <c r="B56" s="79">
        <v>2542</v>
      </c>
      <c r="C56" s="59">
        <v>4</v>
      </c>
      <c r="D56" s="59">
        <v>0</v>
      </c>
      <c r="E56" s="59">
        <f t="shared" si="0"/>
        <v>635.5</v>
      </c>
      <c r="F56" s="59">
        <f t="shared" si="1"/>
        <v>0</v>
      </c>
    </row>
    <row r="57" spans="1:6" s="1" customFormat="1" ht="15.4" customHeight="1" x14ac:dyDescent="0.15">
      <c r="A57" s="70" t="s">
        <v>84</v>
      </c>
      <c r="B57" s="79">
        <v>4157</v>
      </c>
      <c r="C57" s="59">
        <v>4</v>
      </c>
      <c r="D57" s="59">
        <v>1</v>
      </c>
      <c r="E57" s="59">
        <f t="shared" si="0"/>
        <v>1039.25</v>
      </c>
      <c r="F57" s="59">
        <f t="shared" si="1"/>
        <v>1039.25</v>
      </c>
    </row>
    <row r="58" spans="1:6" s="1" customFormat="1" ht="15.4" customHeight="1" x14ac:dyDescent="0.15">
      <c r="A58" s="77" t="s">
        <v>85</v>
      </c>
      <c r="B58" s="79">
        <v>3148</v>
      </c>
      <c r="C58" s="59">
        <v>4</v>
      </c>
      <c r="D58" s="59">
        <v>0</v>
      </c>
      <c r="E58" s="59">
        <f t="shared" si="0"/>
        <v>787</v>
      </c>
      <c r="F58" s="59">
        <f t="shared" si="1"/>
        <v>0</v>
      </c>
    </row>
    <row r="59" spans="1:6" s="1" customFormat="1" ht="15.4" customHeight="1" x14ac:dyDescent="0.15">
      <c r="A59" s="70" t="s">
        <v>86</v>
      </c>
      <c r="B59" s="79">
        <v>3572</v>
      </c>
      <c r="C59" s="59">
        <v>4</v>
      </c>
      <c r="D59" s="59">
        <v>1</v>
      </c>
      <c r="E59" s="59">
        <f t="shared" si="0"/>
        <v>893</v>
      </c>
      <c r="F59" s="59">
        <f t="shared" si="1"/>
        <v>893</v>
      </c>
    </row>
    <row r="60" spans="1:6" s="1" customFormat="1" ht="15.4" customHeight="1" x14ac:dyDescent="0.15">
      <c r="A60" s="77" t="s">
        <v>87</v>
      </c>
      <c r="B60" s="79">
        <v>3307</v>
      </c>
      <c r="C60" s="59">
        <v>4</v>
      </c>
      <c r="D60" s="59">
        <v>1</v>
      </c>
      <c r="E60" s="59">
        <f t="shared" si="0"/>
        <v>826.75</v>
      </c>
      <c r="F60" s="59">
        <f t="shared" si="1"/>
        <v>826.75</v>
      </c>
    </row>
    <row r="61" spans="1:6" s="1" customFormat="1" ht="15.4" customHeight="1" x14ac:dyDescent="0.15">
      <c r="A61" s="77" t="s">
        <v>88</v>
      </c>
      <c r="B61" s="79">
        <v>2078</v>
      </c>
      <c r="C61" s="59">
        <v>4</v>
      </c>
      <c r="D61" s="59">
        <v>0</v>
      </c>
      <c r="E61" s="59">
        <f t="shared" si="0"/>
        <v>519.5</v>
      </c>
      <c r="F61" s="59">
        <f t="shared" si="1"/>
        <v>0</v>
      </c>
    </row>
    <row r="62" spans="1:6" s="1" customFormat="1" ht="15.4" customHeight="1" x14ac:dyDescent="0.15">
      <c r="A62" s="70" t="s">
        <v>89</v>
      </c>
      <c r="B62" s="79">
        <v>2708</v>
      </c>
      <c r="C62" s="59">
        <v>4</v>
      </c>
      <c r="D62" s="59">
        <v>1</v>
      </c>
      <c r="E62" s="59">
        <f t="shared" si="0"/>
        <v>677</v>
      </c>
      <c r="F62" s="59">
        <f t="shared" si="1"/>
        <v>677</v>
      </c>
    </row>
    <row r="63" spans="1:6" s="1" customFormat="1" ht="15.4" customHeight="1" x14ac:dyDescent="0.15">
      <c r="A63" s="70" t="s">
        <v>90</v>
      </c>
      <c r="B63" s="79">
        <v>3591</v>
      </c>
      <c r="C63" s="59">
        <v>4</v>
      </c>
      <c r="D63" s="59">
        <v>0</v>
      </c>
      <c r="E63" s="59">
        <f t="shared" si="0"/>
        <v>897.75</v>
      </c>
      <c r="F63" s="59">
        <f t="shared" si="1"/>
        <v>0</v>
      </c>
    </row>
    <row r="64" spans="1:6" s="1" customFormat="1" ht="15.4" customHeight="1" x14ac:dyDescent="0.15">
      <c r="A64" s="70" t="s">
        <v>91</v>
      </c>
      <c r="B64" s="79">
        <v>3225</v>
      </c>
      <c r="C64" s="59">
        <v>4</v>
      </c>
      <c r="D64" s="59">
        <v>0</v>
      </c>
      <c r="E64" s="59">
        <f t="shared" si="0"/>
        <v>806.25</v>
      </c>
      <c r="F64" s="59">
        <f t="shared" si="1"/>
        <v>0</v>
      </c>
    </row>
    <row r="65" spans="1:6" s="1" customFormat="1" ht="15.4" customHeight="1" x14ac:dyDescent="0.15">
      <c r="A65" s="77" t="s">
        <v>92</v>
      </c>
      <c r="B65" s="79">
        <v>4414</v>
      </c>
      <c r="C65" s="59">
        <v>4</v>
      </c>
      <c r="D65" s="59">
        <v>1</v>
      </c>
      <c r="E65" s="59">
        <f t="shared" si="0"/>
        <v>1103.5</v>
      </c>
      <c r="F65" s="59">
        <f t="shared" si="1"/>
        <v>1103.5</v>
      </c>
    </row>
    <row r="66" spans="1:6" s="1" customFormat="1" ht="15.4" customHeight="1" x14ac:dyDescent="0.15">
      <c r="A66" s="70" t="s">
        <v>93</v>
      </c>
      <c r="B66" s="79">
        <v>3718</v>
      </c>
      <c r="C66" s="59">
        <v>4</v>
      </c>
      <c r="D66" s="59">
        <v>1</v>
      </c>
      <c r="E66" s="59">
        <f t="shared" si="0"/>
        <v>929.5</v>
      </c>
      <c r="F66" s="59">
        <f t="shared" si="1"/>
        <v>929.5</v>
      </c>
    </row>
    <row r="67" spans="1:6" s="1" customFormat="1" ht="15.4" customHeight="1" x14ac:dyDescent="0.15">
      <c r="A67" s="70" t="s">
        <v>94</v>
      </c>
      <c r="B67" s="79">
        <v>5189</v>
      </c>
      <c r="C67" s="59">
        <v>4</v>
      </c>
      <c r="D67" s="59">
        <v>1</v>
      </c>
      <c r="E67" s="59">
        <f t="shared" ref="E67:E130" si="2">B67/C67</f>
        <v>1297.25</v>
      </c>
      <c r="F67" s="59">
        <f t="shared" ref="F67:F130" si="3">D67*E67</f>
        <v>1297.25</v>
      </c>
    </row>
    <row r="68" spans="1:6" s="1" customFormat="1" ht="15.4" customHeight="1" x14ac:dyDescent="0.15">
      <c r="A68" s="70" t="s">
        <v>95</v>
      </c>
      <c r="B68" s="79">
        <v>3245</v>
      </c>
      <c r="C68" s="59">
        <v>4</v>
      </c>
      <c r="D68" s="59">
        <v>1</v>
      </c>
      <c r="E68" s="59">
        <f t="shared" si="2"/>
        <v>811.25</v>
      </c>
      <c r="F68" s="59">
        <f t="shared" si="3"/>
        <v>811.25</v>
      </c>
    </row>
    <row r="69" spans="1:6" s="1" customFormat="1" ht="15.4" customHeight="1" x14ac:dyDescent="0.15">
      <c r="A69" s="70" t="s">
        <v>96</v>
      </c>
      <c r="B69" s="79">
        <v>7407</v>
      </c>
      <c r="C69" s="59">
        <v>4</v>
      </c>
      <c r="D69" s="59">
        <v>1</v>
      </c>
      <c r="E69" s="59">
        <f t="shared" si="2"/>
        <v>1851.75</v>
      </c>
      <c r="F69" s="59">
        <f t="shared" si="3"/>
        <v>1851.75</v>
      </c>
    </row>
    <row r="70" spans="1:6" s="1" customFormat="1" ht="15.4" customHeight="1" x14ac:dyDescent="0.15">
      <c r="A70" s="70" t="s">
        <v>97</v>
      </c>
      <c r="B70" s="79">
        <v>2173</v>
      </c>
      <c r="C70" s="59">
        <v>4</v>
      </c>
      <c r="D70" s="59">
        <v>0</v>
      </c>
      <c r="E70" s="59">
        <f t="shared" si="2"/>
        <v>543.25</v>
      </c>
      <c r="F70" s="59">
        <f t="shared" si="3"/>
        <v>0</v>
      </c>
    </row>
    <row r="71" spans="1:6" s="1" customFormat="1" ht="15.4" customHeight="1" x14ac:dyDescent="0.15">
      <c r="A71" s="70" t="s">
        <v>98</v>
      </c>
      <c r="B71" s="79">
        <v>2887</v>
      </c>
      <c r="C71" s="59">
        <v>4</v>
      </c>
      <c r="D71" s="59">
        <v>1</v>
      </c>
      <c r="E71" s="59">
        <f t="shared" si="2"/>
        <v>721.75</v>
      </c>
      <c r="F71" s="59">
        <f t="shared" si="3"/>
        <v>721.75</v>
      </c>
    </row>
    <row r="72" spans="1:6" s="1" customFormat="1" ht="15.4" customHeight="1" x14ac:dyDescent="0.15">
      <c r="A72" s="77" t="s">
        <v>99</v>
      </c>
      <c r="B72" s="79">
        <v>3196</v>
      </c>
      <c r="C72" s="59">
        <v>4</v>
      </c>
      <c r="D72" s="59">
        <v>0</v>
      </c>
      <c r="E72" s="59">
        <f t="shared" si="2"/>
        <v>799</v>
      </c>
      <c r="F72" s="59">
        <f t="shared" si="3"/>
        <v>0</v>
      </c>
    </row>
    <row r="73" spans="1:6" s="1" customFormat="1" ht="15.4" customHeight="1" x14ac:dyDescent="0.15">
      <c r="A73" s="70" t="s">
        <v>100</v>
      </c>
      <c r="B73" s="79">
        <v>2278</v>
      </c>
      <c r="C73" s="59">
        <v>4</v>
      </c>
      <c r="D73" s="59">
        <v>1</v>
      </c>
      <c r="E73" s="59">
        <f t="shared" si="2"/>
        <v>569.5</v>
      </c>
      <c r="F73" s="59">
        <f t="shared" si="3"/>
        <v>569.5</v>
      </c>
    </row>
    <row r="74" spans="1:6" s="1" customFormat="1" ht="15.4" customHeight="1" x14ac:dyDescent="0.15">
      <c r="A74" s="70" t="s">
        <v>101</v>
      </c>
      <c r="B74" s="79">
        <v>4563</v>
      </c>
      <c r="C74" s="59">
        <v>4</v>
      </c>
      <c r="D74" s="59">
        <v>1</v>
      </c>
      <c r="E74" s="59">
        <f t="shared" si="2"/>
        <v>1140.75</v>
      </c>
      <c r="F74" s="59">
        <f t="shared" si="3"/>
        <v>1140.75</v>
      </c>
    </row>
    <row r="75" spans="1:6" s="1" customFormat="1" ht="15.4" customHeight="1" x14ac:dyDescent="0.15">
      <c r="A75" s="77" t="s">
        <v>102</v>
      </c>
      <c r="B75" s="79">
        <v>2798</v>
      </c>
      <c r="C75" s="59">
        <v>4</v>
      </c>
      <c r="D75" s="59">
        <v>1</v>
      </c>
      <c r="E75" s="59">
        <f t="shared" si="2"/>
        <v>699.5</v>
      </c>
      <c r="F75" s="59">
        <f t="shared" si="3"/>
        <v>699.5</v>
      </c>
    </row>
    <row r="76" spans="1:6" s="1" customFormat="1" ht="15.4" customHeight="1" x14ac:dyDescent="0.15">
      <c r="A76" s="70" t="s">
        <v>103</v>
      </c>
      <c r="B76" s="79">
        <v>2725</v>
      </c>
      <c r="C76" s="59">
        <v>4</v>
      </c>
      <c r="D76" s="59">
        <v>0</v>
      </c>
      <c r="E76" s="59">
        <f t="shared" si="2"/>
        <v>681.25</v>
      </c>
      <c r="F76" s="59">
        <f t="shared" si="3"/>
        <v>0</v>
      </c>
    </row>
    <row r="77" spans="1:6" s="1" customFormat="1" ht="15.4" customHeight="1" x14ac:dyDescent="0.15">
      <c r="A77" s="77" t="s">
        <v>104</v>
      </c>
      <c r="B77" s="79">
        <v>2748</v>
      </c>
      <c r="C77" s="59">
        <v>4</v>
      </c>
      <c r="D77" s="59">
        <v>1</v>
      </c>
      <c r="E77" s="59">
        <f t="shared" si="2"/>
        <v>687</v>
      </c>
      <c r="F77" s="59">
        <f t="shared" si="3"/>
        <v>687</v>
      </c>
    </row>
    <row r="78" spans="1:6" s="1" customFormat="1" ht="15.4" customHeight="1" x14ac:dyDescent="0.15">
      <c r="A78" s="77" t="s">
        <v>105</v>
      </c>
      <c r="B78" s="79">
        <v>3701</v>
      </c>
      <c r="C78" s="59">
        <v>4</v>
      </c>
      <c r="D78" s="59">
        <v>0</v>
      </c>
      <c r="E78" s="59">
        <f t="shared" si="2"/>
        <v>925.25</v>
      </c>
      <c r="F78" s="59">
        <f t="shared" si="3"/>
        <v>0</v>
      </c>
    </row>
    <row r="79" spans="1:6" s="1" customFormat="1" ht="15.4" customHeight="1" x14ac:dyDescent="0.15">
      <c r="A79" s="70" t="s">
        <v>106</v>
      </c>
      <c r="B79" s="79">
        <v>3695</v>
      </c>
      <c r="C79" s="59">
        <v>4</v>
      </c>
      <c r="D79" s="59">
        <v>0</v>
      </c>
      <c r="E79" s="59">
        <f t="shared" si="2"/>
        <v>923.75</v>
      </c>
      <c r="F79" s="59">
        <f t="shared" si="3"/>
        <v>0</v>
      </c>
    </row>
    <row r="80" spans="1:6" s="1" customFormat="1" ht="15.4" customHeight="1" x14ac:dyDescent="0.15">
      <c r="A80" s="70" t="s">
        <v>107</v>
      </c>
      <c r="B80" s="79">
        <v>6167</v>
      </c>
      <c r="C80" s="59">
        <v>4</v>
      </c>
      <c r="D80" s="59">
        <v>1</v>
      </c>
      <c r="E80" s="59">
        <f t="shared" si="2"/>
        <v>1541.75</v>
      </c>
      <c r="F80" s="59">
        <f t="shared" si="3"/>
        <v>1541.75</v>
      </c>
    </row>
    <row r="81" spans="1:6" s="1" customFormat="1" ht="15.4" customHeight="1" x14ac:dyDescent="0.15">
      <c r="A81" s="70" t="s">
        <v>108</v>
      </c>
      <c r="B81" s="79">
        <v>2566</v>
      </c>
      <c r="C81" s="59">
        <v>4</v>
      </c>
      <c r="D81" s="59">
        <v>1</v>
      </c>
      <c r="E81" s="59">
        <f t="shared" si="2"/>
        <v>641.5</v>
      </c>
      <c r="F81" s="59">
        <f t="shared" si="3"/>
        <v>641.5</v>
      </c>
    </row>
    <row r="82" spans="1:6" s="1" customFormat="1" ht="15.4" customHeight="1" x14ac:dyDescent="0.15">
      <c r="A82" s="70" t="s">
        <v>109</v>
      </c>
      <c r="B82" s="79">
        <v>2891</v>
      </c>
      <c r="C82" s="59">
        <v>4</v>
      </c>
      <c r="D82" s="59">
        <v>1</v>
      </c>
      <c r="E82" s="59">
        <f t="shared" si="2"/>
        <v>722.75</v>
      </c>
      <c r="F82" s="59">
        <f t="shared" si="3"/>
        <v>722.75</v>
      </c>
    </row>
    <row r="83" spans="1:6" s="1" customFormat="1" ht="15.4" customHeight="1" x14ac:dyDescent="0.15">
      <c r="A83" s="70" t="s">
        <v>110</v>
      </c>
      <c r="B83" s="79">
        <v>3889</v>
      </c>
      <c r="C83" s="59">
        <v>4</v>
      </c>
      <c r="D83" s="59">
        <v>0</v>
      </c>
      <c r="E83" s="59">
        <f t="shared" si="2"/>
        <v>972.25</v>
      </c>
      <c r="F83" s="59">
        <f t="shared" si="3"/>
        <v>0</v>
      </c>
    </row>
    <row r="84" spans="1:6" s="1" customFormat="1" ht="15.4" customHeight="1" x14ac:dyDescent="0.15">
      <c r="A84" s="70" t="s">
        <v>111</v>
      </c>
      <c r="B84" s="79">
        <v>4775</v>
      </c>
      <c r="C84" s="59">
        <v>4</v>
      </c>
      <c r="D84" s="59">
        <v>1</v>
      </c>
      <c r="E84" s="59">
        <f t="shared" si="2"/>
        <v>1193.75</v>
      </c>
      <c r="F84" s="59">
        <f t="shared" si="3"/>
        <v>1193.75</v>
      </c>
    </row>
    <row r="85" spans="1:6" s="1" customFormat="1" ht="15.4" customHeight="1" x14ac:dyDescent="0.15">
      <c r="A85" s="70" t="s">
        <v>112</v>
      </c>
      <c r="B85" s="79">
        <v>4037</v>
      </c>
      <c r="C85" s="59">
        <v>4</v>
      </c>
      <c r="D85" s="59">
        <v>0</v>
      </c>
      <c r="E85" s="59">
        <f t="shared" si="2"/>
        <v>1009.25</v>
      </c>
      <c r="F85" s="59">
        <f t="shared" si="3"/>
        <v>0</v>
      </c>
    </row>
    <row r="86" spans="1:6" s="1" customFormat="1" ht="15.4" customHeight="1" x14ac:dyDescent="0.15">
      <c r="A86" s="70" t="s">
        <v>113</v>
      </c>
      <c r="B86" s="79">
        <v>2631</v>
      </c>
      <c r="C86" s="59">
        <v>4</v>
      </c>
      <c r="D86" s="59">
        <v>0</v>
      </c>
      <c r="E86" s="59">
        <f t="shared" si="2"/>
        <v>657.75</v>
      </c>
      <c r="F86" s="59">
        <f t="shared" si="3"/>
        <v>0</v>
      </c>
    </row>
    <row r="87" spans="1:6" s="1" customFormat="1" ht="15.4" customHeight="1" x14ac:dyDescent="0.15">
      <c r="A87" s="70" t="s">
        <v>114</v>
      </c>
      <c r="B87" s="79">
        <v>1463</v>
      </c>
      <c r="C87" s="59">
        <v>4</v>
      </c>
      <c r="D87" s="59">
        <v>1</v>
      </c>
      <c r="E87" s="59">
        <f t="shared" si="2"/>
        <v>365.75</v>
      </c>
      <c r="F87" s="59">
        <f t="shared" si="3"/>
        <v>365.75</v>
      </c>
    </row>
    <row r="88" spans="1:6" s="1" customFormat="1" ht="15.4" customHeight="1" x14ac:dyDescent="0.15">
      <c r="A88" s="70" t="s">
        <v>115</v>
      </c>
      <c r="B88" s="79">
        <v>7110</v>
      </c>
      <c r="C88" s="59">
        <v>4</v>
      </c>
      <c r="D88" s="59">
        <v>1</v>
      </c>
      <c r="E88" s="59">
        <f t="shared" si="2"/>
        <v>1777.5</v>
      </c>
      <c r="F88" s="59">
        <f t="shared" si="3"/>
        <v>1777.5</v>
      </c>
    </row>
    <row r="89" spans="1:6" s="1" customFormat="1" ht="15.4" customHeight="1" x14ac:dyDescent="0.15">
      <c r="A89" s="70" t="s">
        <v>116</v>
      </c>
      <c r="B89" s="79">
        <v>3114</v>
      </c>
      <c r="C89" s="59">
        <v>4</v>
      </c>
      <c r="D89" s="59">
        <v>1</v>
      </c>
      <c r="E89" s="59">
        <f t="shared" si="2"/>
        <v>778.5</v>
      </c>
      <c r="F89" s="59">
        <f t="shared" si="3"/>
        <v>778.5</v>
      </c>
    </row>
    <row r="90" spans="1:6" s="1" customFormat="1" ht="15.4" customHeight="1" x14ac:dyDescent="0.15">
      <c r="A90" s="77" t="s">
        <v>117</v>
      </c>
      <c r="B90" s="79">
        <v>2261</v>
      </c>
      <c r="C90" s="59">
        <v>4</v>
      </c>
      <c r="D90" s="59">
        <v>1</v>
      </c>
      <c r="E90" s="59">
        <f t="shared" si="2"/>
        <v>565.25</v>
      </c>
      <c r="F90" s="59">
        <f t="shared" si="3"/>
        <v>565.25</v>
      </c>
    </row>
    <row r="91" spans="1:6" s="1" customFormat="1" ht="15.4" customHeight="1" x14ac:dyDescent="0.15">
      <c r="A91" s="77" t="s">
        <v>118</v>
      </c>
      <c r="B91" s="79">
        <v>2310</v>
      </c>
      <c r="C91" s="59">
        <v>4</v>
      </c>
      <c r="D91" s="59">
        <v>0</v>
      </c>
      <c r="E91" s="59">
        <f t="shared" si="2"/>
        <v>577.5</v>
      </c>
      <c r="F91" s="59">
        <f t="shared" si="3"/>
        <v>0</v>
      </c>
    </row>
    <row r="92" spans="1:6" s="1" customFormat="1" ht="15.4" customHeight="1" x14ac:dyDescent="0.15">
      <c r="A92" s="77" t="s">
        <v>119</v>
      </c>
      <c r="B92" s="79">
        <v>5148</v>
      </c>
      <c r="C92" s="59">
        <v>4</v>
      </c>
      <c r="D92" s="59">
        <v>1</v>
      </c>
      <c r="E92" s="59">
        <f t="shared" si="2"/>
        <v>1287</v>
      </c>
      <c r="F92" s="59">
        <f t="shared" si="3"/>
        <v>1287</v>
      </c>
    </row>
    <row r="93" spans="1:6" s="1" customFormat="1" ht="15.4" customHeight="1" x14ac:dyDescent="0.15">
      <c r="A93" s="77" t="s">
        <v>120</v>
      </c>
      <c r="B93" s="79">
        <v>3984</v>
      </c>
      <c r="C93" s="59">
        <v>4</v>
      </c>
      <c r="D93" s="59">
        <v>0</v>
      </c>
      <c r="E93" s="59">
        <f t="shared" si="2"/>
        <v>996</v>
      </c>
      <c r="F93" s="59">
        <f t="shared" si="3"/>
        <v>0</v>
      </c>
    </row>
    <row r="94" spans="1:6" s="1" customFormat="1" ht="15.4" customHeight="1" x14ac:dyDescent="0.15">
      <c r="A94" s="70" t="s">
        <v>121</v>
      </c>
      <c r="B94" s="79">
        <v>2477</v>
      </c>
      <c r="C94" s="59">
        <v>4</v>
      </c>
      <c r="D94" s="59">
        <v>0</v>
      </c>
      <c r="E94" s="59">
        <f t="shared" si="2"/>
        <v>619.25</v>
      </c>
      <c r="F94" s="59">
        <f t="shared" si="3"/>
        <v>0</v>
      </c>
    </row>
    <row r="95" spans="1:6" s="1" customFormat="1" ht="15.4" customHeight="1" x14ac:dyDescent="0.15">
      <c r="A95" s="70" t="s">
        <v>122</v>
      </c>
      <c r="B95" s="79">
        <v>5684</v>
      </c>
      <c r="C95" s="59">
        <v>4</v>
      </c>
      <c r="D95" s="59">
        <v>0</v>
      </c>
      <c r="E95" s="59">
        <f t="shared" si="2"/>
        <v>1421</v>
      </c>
      <c r="F95" s="59">
        <f t="shared" si="3"/>
        <v>0</v>
      </c>
    </row>
    <row r="96" spans="1:6" s="1" customFormat="1" ht="15.4" customHeight="1" x14ac:dyDescent="0.15">
      <c r="A96" s="77" t="s">
        <v>123</v>
      </c>
      <c r="B96" s="79">
        <v>4001</v>
      </c>
      <c r="C96" s="59">
        <v>4</v>
      </c>
      <c r="D96" s="59">
        <v>1</v>
      </c>
      <c r="E96" s="59">
        <f t="shared" si="2"/>
        <v>1000.25</v>
      </c>
      <c r="F96" s="59">
        <f t="shared" si="3"/>
        <v>1000.25</v>
      </c>
    </row>
    <row r="97" spans="1:6" s="1" customFormat="1" ht="15.4" customHeight="1" x14ac:dyDescent="0.15">
      <c r="A97" s="70" t="s">
        <v>124</v>
      </c>
      <c r="B97" s="79">
        <v>3614</v>
      </c>
      <c r="C97" s="59">
        <v>4</v>
      </c>
      <c r="D97" s="59">
        <v>1</v>
      </c>
      <c r="E97" s="59">
        <f t="shared" si="2"/>
        <v>903.5</v>
      </c>
      <c r="F97" s="59">
        <f t="shared" si="3"/>
        <v>903.5</v>
      </c>
    </row>
    <row r="98" spans="1:6" s="1" customFormat="1" ht="15.4" customHeight="1" x14ac:dyDescent="0.15">
      <c r="A98" s="70" t="s">
        <v>125</v>
      </c>
      <c r="B98" s="79">
        <v>5619</v>
      </c>
      <c r="C98" s="59">
        <v>4</v>
      </c>
      <c r="D98" s="59">
        <v>1</v>
      </c>
      <c r="E98" s="59">
        <f t="shared" si="2"/>
        <v>1404.75</v>
      </c>
      <c r="F98" s="59">
        <f t="shared" si="3"/>
        <v>1404.75</v>
      </c>
    </row>
    <row r="99" spans="1:6" s="1" customFormat="1" ht="15.4" customHeight="1" x14ac:dyDescent="0.15">
      <c r="A99" s="77" t="s">
        <v>126</v>
      </c>
      <c r="B99" s="79">
        <v>2736</v>
      </c>
      <c r="C99" s="59">
        <v>4</v>
      </c>
      <c r="D99" s="59">
        <v>1</v>
      </c>
      <c r="E99" s="59">
        <f t="shared" si="2"/>
        <v>684</v>
      </c>
      <c r="F99" s="59">
        <f t="shared" si="3"/>
        <v>684</v>
      </c>
    </row>
    <row r="100" spans="1:6" s="1" customFormat="1" ht="15.4" customHeight="1" x14ac:dyDescent="0.15">
      <c r="A100" s="70" t="s">
        <v>127</v>
      </c>
      <c r="B100" s="79">
        <v>3800</v>
      </c>
      <c r="C100" s="59">
        <v>4</v>
      </c>
      <c r="D100" s="59">
        <v>0</v>
      </c>
      <c r="E100" s="59">
        <f t="shared" si="2"/>
        <v>950</v>
      </c>
      <c r="F100" s="59">
        <f t="shared" si="3"/>
        <v>0</v>
      </c>
    </row>
    <row r="101" spans="1:6" s="1" customFormat="1" ht="15.4" customHeight="1" x14ac:dyDescent="0.15">
      <c r="A101" s="70" t="s">
        <v>128</v>
      </c>
      <c r="B101" s="79">
        <v>749</v>
      </c>
      <c r="C101" s="59">
        <v>4</v>
      </c>
      <c r="D101" s="59">
        <v>1</v>
      </c>
      <c r="E101" s="59">
        <f t="shared" si="2"/>
        <v>187.25</v>
      </c>
      <c r="F101" s="59">
        <f t="shared" si="3"/>
        <v>187.25</v>
      </c>
    </row>
    <row r="102" spans="1:6" s="1" customFormat="1" ht="15.4" customHeight="1" x14ac:dyDescent="0.15">
      <c r="A102" s="70" t="s">
        <v>129</v>
      </c>
      <c r="B102" s="79">
        <v>6752</v>
      </c>
      <c r="C102" s="59">
        <v>4</v>
      </c>
      <c r="D102" s="59">
        <v>1</v>
      </c>
      <c r="E102" s="59">
        <f t="shared" si="2"/>
        <v>1688</v>
      </c>
      <c r="F102" s="59">
        <f t="shared" si="3"/>
        <v>1688</v>
      </c>
    </row>
    <row r="103" spans="1:6" s="1" customFormat="1" ht="15.4" customHeight="1" x14ac:dyDescent="0.15">
      <c r="A103" s="77" t="s">
        <v>130</v>
      </c>
      <c r="B103" s="79">
        <v>3002</v>
      </c>
      <c r="C103" s="59">
        <v>4</v>
      </c>
      <c r="D103" s="59">
        <v>0</v>
      </c>
      <c r="E103" s="59">
        <f t="shared" si="2"/>
        <v>750.5</v>
      </c>
      <c r="F103" s="59">
        <f t="shared" si="3"/>
        <v>0</v>
      </c>
    </row>
    <row r="104" spans="1:6" s="1" customFormat="1" ht="15.4" customHeight="1" x14ac:dyDescent="0.15">
      <c r="A104" s="70" t="s">
        <v>131</v>
      </c>
      <c r="B104" s="79">
        <v>7671</v>
      </c>
      <c r="C104" s="59">
        <v>4</v>
      </c>
      <c r="D104" s="59">
        <v>1</v>
      </c>
      <c r="E104" s="59">
        <f t="shared" si="2"/>
        <v>1917.75</v>
      </c>
      <c r="F104" s="59">
        <f t="shared" si="3"/>
        <v>1917.75</v>
      </c>
    </row>
    <row r="105" spans="1:6" s="1" customFormat="1" ht="15.4" customHeight="1" x14ac:dyDescent="0.15">
      <c r="A105" s="70" t="s">
        <v>132</v>
      </c>
      <c r="B105" s="79">
        <v>4255</v>
      </c>
      <c r="C105" s="59">
        <v>4</v>
      </c>
      <c r="D105" s="59">
        <v>0</v>
      </c>
      <c r="E105" s="59">
        <f t="shared" si="2"/>
        <v>1063.75</v>
      </c>
      <c r="F105" s="59">
        <f t="shared" si="3"/>
        <v>0</v>
      </c>
    </row>
    <row r="106" spans="1:6" s="1" customFormat="1" ht="15.4" customHeight="1" x14ac:dyDescent="0.15">
      <c r="A106" s="77" t="s">
        <v>133</v>
      </c>
      <c r="B106" s="79">
        <v>5867</v>
      </c>
      <c r="C106" s="59">
        <v>4</v>
      </c>
      <c r="D106" s="59">
        <v>1</v>
      </c>
      <c r="E106" s="59">
        <f t="shared" si="2"/>
        <v>1466.75</v>
      </c>
      <c r="F106" s="59">
        <f t="shared" si="3"/>
        <v>1466.75</v>
      </c>
    </row>
    <row r="107" spans="1:6" s="1" customFormat="1" ht="15.4" customHeight="1" x14ac:dyDescent="0.15">
      <c r="A107" s="77" t="s">
        <v>134</v>
      </c>
      <c r="B107" s="79">
        <v>5722</v>
      </c>
      <c r="C107" s="59">
        <v>4</v>
      </c>
      <c r="D107" s="59">
        <v>1</v>
      </c>
      <c r="E107" s="59">
        <f t="shared" si="2"/>
        <v>1430.5</v>
      </c>
      <c r="F107" s="59">
        <f t="shared" si="3"/>
        <v>1430.5</v>
      </c>
    </row>
    <row r="108" spans="1:6" s="1" customFormat="1" ht="15.4" customHeight="1" x14ac:dyDescent="0.15">
      <c r="A108" s="77" t="s">
        <v>135</v>
      </c>
      <c r="B108" s="79">
        <v>3767</v>
      </c>
      <c r="C108" s="59">
        <v>4</v>
      </c>
      <c r="D108" s="59">
        <v>0</v>
      </c>
      <c r="E108" s="59">
        <f t="shared" si="2"/>
        <v>941.75</v>
      </c>
      <c r="F108" s="59">
        <f t="shared" si="3"/>
        <v>0</v>
      </c>
    </row>
    <row r="109" spans="1:6" s="1" customFormat="1" ht="15.4" customHeight="1" x14ac:dyDescent="0.15">
      <c r="A109" s="70" t="s">
        <v>136</v>
      </c>
      <c r="B109" s="79">
        <v>4583</v>
      </c>
      <c r="C109" s="59">
        <v>4</v>
      </c>
      <c r="D109" s="59">
        <v>0</v>
      </c>
      <c r="E109" s="59">
        <f t="shared" si="2"/>
        <v>1145.75</v>
      </c>
      <c r="F109" s="59">
        <f t="shared" si="3"/>
        <v>0</v>
      </c>
    </row>
    <row r="110" spans="1:6" s="1" customFormat="1" ht="15.4" customHeight="1" x14ac:dyDescent="0.15">
      <c r="A110" s="70" t="s">
        <v>137</v>
      </c>
      <c r="B110" s="79">
        <v>4154</v>
      </c>
      <c r="C110" s="59">
        <v>4</v>
      </c>
      <c r="D110" s="59">
        <v>1</v>
      </c>
      <c r="E110" s="59">
        <f t="shared" si="2"/>
        <v>1038.5</v>
      </c>
      <c r="F110" s="59">
        <f t="shared" si="3"/>
        <v>1038.5</v>
      </c>
    </row>
    <row r="111" spans="1:6" s="1" customFormat="1" ht="15.4" customHeight="1" x14ac:dyDescent="0.15">
      <c r="A111" s="77" t="s">
        <v>138</v>
      </c>
      <c r="B111" s="79">
        <v>2604</v>
      </c>
      <c r="C111" s="59">
        <v>4</v>
      </c>
      <c r="D111" s="59">
        <v>1</v>
      </c>
      <c r="E111" s="59">
        <f t="shared" si="2"/>
        <v>651</v>
      </c>
      <c r="F111" s="59">
        <f t="shared" si="3"/>
        <v>651</v>
      </c>
    </row>
    <row r="112" spans="1:6" s="1" customFormat="1" ht="15.4" customHeight="1" x14ac:dyDescent="0.15">
      <c r="A112" s="70" t="s">
        <v>139</v>
      </c>
      <c r="B112" s="79">
        <v>4578</v>
      </c>
      <c r="C112" s="59">
        <v>4</v>
      </c>
      <c r="D112" s="59">
        <v>1</v>
      </c>
      <c r="E112" s="59">
        <f t="shared" si="2"/>
        <v>1144.5</v>
      </c>
      <c r="F112" s="59">
        <f t="shared" si="3"/>
        <v>1144.5</v>
      </c>
    </row>
    <row r="113" spans="1:6" s="1" customFormat="1" ht="15.4" customHeight="1" x14ac:dyDescent="0.15">
      <c r="A113" s="77" t="s">
        <v>140</v>
      </c>
      <c r="B113" s="79">
        <v>5550</v>
      </c>
      <c r="C113" s="59">
        <v>4</v>
      </c>
      <c r="D113" s="59">
        <v>0</v>
      </c>
      <c r="E113" s="59">
        <f t="shared" si="2"/>
        <v>1387.5</v>
      </c>
      <c r="F113" s="59">
        <f t="shared" si="3"/>
        <v>0</v>
      </c>
    </row>
    <row r="114" spans="1:6" s="1" customFormat="1" ht="15.4" customHeight="1" x14ac:dyDescent="0.15">
      <c r="A114" s="70" t="s">
        <v>141</v>
      </c>
      <c r="B114" s="79">
        <v>4691</v>
      </c>
      <c r="C114" s="59">
        <v>4</v>
      </c>
      <c r="D114" s="59">
        <v>0</v>
      </c>
      <c r="E114" s="59">
        <f t="shared" si="2"/>
        <v>1172.75</v>
      </c>
      <c r="F114" s="59">
        <f t="shared" si="3"/>
        <v>0</v>
      </c>
    </row>
    <row r="115" spans="1:6" s="1" customFormat="1" ht="15.4" customHeight="1" x14ac:dyDescent="0.15">
      <c r="A115" s="70" t="s">
        <v>142</v>
      </c>
      <c r="B115" s="79">
        <v>2900</v>
      </c>
      <c r="C115" s="59">
        <v>4</v>
      </c>
      <c r="D115" s="59">
        <v>0</v>
      </c>
      <c r="E115" s="59">
        <f t="shared" si="2"/>
        <v>725</v>
      </c>
      <c r="F115" s="59">
        <f t="shared" si="3"/>
        <v>0</v>
      </c>
    </row>
    <row r="116" spans="1:6" s="1" customFormat="1" ht="15.4" customHeight="1" x14ac:dyDescent="0.15">
      <c r="A116" s="77" t="s">
        <v>143</v>
      </c>
      <c r="B116" s="79">
        <v>2363</v>
      </c>
      <c r="C116" s="59">
        <v>4</v>
      </c>
      <c r="D116" s="59">
        <v>1</v>
      </c>
      <c r="E116" s="59">
        <f t="shared" si="2"/>
        <v>590.75</v>
      </c>
      <c r="F116" s="59">
        <f t="shared" si="3"/>
        <v>590.75</v>
      </c>
    </row>
    <row r="117" spans="1:6" s="1" customFormat="1" ht="15.4" customHeight="1" x14ac:dyDescent="0.15">
      <c r="A117" s="77" t="s">
        <v>144</v>
      </c>
      <c r="B117" s="79">
        <v>4462</v>
      </c>
      <c r="C117" s="59">
        <v>4</v>
      </c>
      <c r="D117" s="59">
        <v>1</v>
      </c>
      <c r="E117" s="59">
        <f t="shared" si="2"/>
        <v>1115.5</v>
      </c>
      <c r="F117" s="59">
        <f t="shared" si="3"/>
        <v>1115.5</v>
      </c>
    </row>
    <row r="118" spans="1:6" s="1" customFormat="1" ht="15.4" customHeight="1" x14ac:dyDescent="0.15">
      <c r="A118" s="70" t="s">
        <v>145</v>
      </c>
      <c r="B118" s="79">
        <v>2790</v>
      </c>
      <c r="C118" s="59">
        <v>4</v>
      </c>
      <c r="D118" s="59">
        <v>0</v>
      </c>
      <c r="E118" s="59">
        <f t="shared" si="2"/>
        <v>697.5</v>
      </c>
      <c r="F118" s="59">
        <f t="shared" si="3"/>
        <v>0</v>
      </c>
    </row>
    <row r="119" spans="1:6" s="1" customFormat="1" ht="15.4" customHeight="1" x14ac:dyDescent="0.15">
      <c r="A119" s="77" t="s">
        <v>146</v>
      </c>
      <c r="B119" s="79">
        <v>2290</v>
      </c>
      <c r="C119" s="59">
        <v>4</v>
      </c>
      <c r="D119" s="59">
        <v>1</v>
      </c>
      <c r="E119" s="59">
        <f t="shared" si="2"/>
        <v>572.5</v>
      </c>
      <c r="F119" s="59">
        <f t="shared" si="3"/>
        <v>572.5</v>
      </c>
    </row>
    <row r="120" spans="1:6" s="1" customFormat="1" ht="15.4" customHeight="1" x14ac:dyDescent="0.15">
      <c r="A120" s="70" t="s">
        <v>147</v>
      </c>
      <c r="B120" s="79">
        <v>4822</v>
      </c>
      <c r="C120" s="59">
        <v>4</v>
      </c>
      <c r="D120" s="59">
        <v>1</v>
      </c>
      <c r="E120" s="59">
        <f t="shared" si="2"/>
        <v>1205.5</v>
      </c>
      <c r="F120" s="59">
        <f t="shared" si="3"/>
        <v>1205.5</v>
      </c>
    </row>
    <row r="121" spans="1:6" s="1" customFormat="1" ht="15.4" customHeight="1" x14ac:dyDescent="0.15">
      <c r="A121" s="70" t="s">
        <v>148</v>
      </c>
      <c r="B121" s="79">
        <v>3724</v>
      </c>
      <c r="C121" s="59">
        <v>4</v>
      </c>
      <c r="D121" s="59">
        <v>0</v>
      </c>
      <c r="E121" s="59">
        <f t="shared" si="2"/>
        <v>931</v>
      </c>
      <c r="F121" s="59">
        <f t="shared" si="3"/>
        <v>0</v>
      </c>
    </row>
    <row r="122" spans="1:6" s="1" customFormat="1" ht="15.4" customHeight="1" x14ac:dyDescent="0.15">
      <c r="A122" s="70" t="s">
        <v>149</v>
      </c>
      <c r="B122" s="79">
        <v>1610</v>
      </c>
      <c r="C122" s="59">
        <v>4</v>
      </c>
      <c r="D122" s="59">
        <v>1</v>
      </c>
      <c r="E122" s="59">
        <f t="shared" si="2"/>
        <v>402.5</v>
      </c>
      <c r="F122" s="59">
        <f t="shared" si="3"/>
        <v>402.5</v>
      </c>
    </row>
    <row r="123" spans="1:6" s="1" customFormat="1" ht="15.4" customHeight="1" x14ac:dyDescent="0.15">
      <c r="A123" s="70" t="s">
        <v>150</v>
      </c>
      <c r="B123" s="79">
        <v>1107</v>
      </c>
      <c r="C123" s="59">
        <v>4</v>
      </c>
      <c r="D123" s="59">
        <v>1</v>
      </c>
      <c r="E123" s="59">
        <f t="shared" si="2"/>
        <v>276.75</v>
      </c>
      <c r="F123" s="59">
        <f t="shared" si="3"/>
        <v>276.75</v>
      </c>
    </row>
    <row r="124" spans="1:6" s="1" customFormat="1" ht="15.4" customHeight="1" x14ac:dyDescent="0.15">
      <c r="A124" s="70" t="s">
        <v>151</v>
      </c>
      <c r="B124" s="79">
        <v>2215</v>
      </c>
      <c r="C124" s="59">
        <v>4</v>
      </c>
      <c r="D124" s="59">
        <v>1</v>
      </c>
      <c r="E124" s="59">
        <f t="shared" si="2"/>
        <v>553.75</v>
      </c>
      <c r="F124" s="59">
        <f t="shared" si="3"/>
        <v>553.75</v>
      </c>
    </row>
    <row r="125" spans="1:6" s="1" customFormat="1" ht="15.4" customHeight="1" x14ac:dyDescent="0.15">
      <c r="A125" s="70" t="s">
        <v>152</v>
      </c>
      <c r="B125" s="79">
        <v>4862</v>
      </c>
      <c r="C125" s="59">
        <v>4</v>
      </c>
      <c r="D125" s="59">
        <v>1</v>
      </c>
      <c r="E125" s="59">
        <f t="shared" si="2"/>
        <v>1215.5</v>
      </c>
      <c r="F125" s="59">
        <f t="shared" si="3"/>
        <v>1215.5</v>
      </c>
    </row>
    <row r="126" spans="1:6" s="1" customFormat="1" ht="15.4" customHeight="1" x14ac:dyDescent="0.15">
      <c r="A126" s="70" t="s">
        <v>153</v>
      </c>
      <c r="B126" s="79">
        <v>4615</v>
      </c>
      <c r="C126" s="59">
        <v>4</v>
      </c>
      <c r="D126" s="59">
        <v>0</v>
      </c>
      <c r="E126" s="59">
        <f t="shared" si="2"/>
        <v>1153.75</v>
      </c>
      <c r="F126" s="59">
        <f t="shared" si="3"/>
        <v>0</v>
      </c>
    </row>
    <row r="127" spans="1:6" s="1" customFormat="1" ht="15.4" customHeight="1" x14ac:dyDescent="0.15">
      <c r="A127" s="70" t="s">
        <v>154</v>
      </c>
      <c r="B127" s="79">
        <v>3910</v>
      </c>
      <c r="C127" s="59">
        <v>4</v>
      </c>
      <c r="D127" s="59">
        <v>1</v>
      </c>
      <c r="E127" s="59">
        <f t="shared" si="2"/>
        <v>977.5</v>
      </c>
      <c r="F127" s="59">
        <f t="shared" si="3"/>
        <v>977.5</v>
      </c>
    </row>
    <row r="128" spans="1:6" s="1" customFormat="1" ht="15.4" customHeight="1" x14ac:dyDescent="0.15">
      <c r="A128" s="77" t="s">
        <v>155</v>
      </c>
      <c r="B128" s="79">
        <v>5054</v>
      </c>
      <c r="C128" s="59">
        <v>4</v>
      </c>
      <c r="D128" s="59">
        <v>0</v>
      </c>
      <c r="E128" s="59">
        <f t="shared" si="2"/>
        <v>1263.5</v>
      </c>
      <c r="F128" s="59">
        <f t="shared" si="3"/>
        <v>0</v>
      </c>
    </row>
    <row r="129" spans="1:6" s="1" customFormat="1" ht="15.4" customHeight="1" x14ac:dyDescent="0.15">
      <c r="A129" s="70" t="s">
        <v>156</v>
      </c>
      <c r="B129" s="79">
        <v>3898</v>
      </c>
      <c r="C129" s="59">
        <v>4</v>
      </c>
      <c r="D129" s="59">
        <v>0</v>
      </c>
      <c r="E129" s="59">
        <f t="shared" si="2"/>
        <v>974.5</v>
      </c>
      <c r="F129" s="59">
        <f t="shared" si="3"/>
        <v>0</v>
      </c>
    </row>
    <row r="130" spans="1:6" s="1" customFormat="1" ht="15.4" customHeight="1" x14ac:dyDescent="0.15">
      <c r="A130" s="77" t="s">
        <v>157</v>
      </c>
      <c r="B130" s="79">
        <v>2843</v>
      </c>
      <c r="C130" s="59">
        <v>4</v>
      </c>
      <c r="D130" s="59">
        <v>0</v>
      </c>
      <c r="E130" s="59">
        <f t="shared" si="2"/>
        <v>710.75</v>
      </c>
      <c r="F130" s="59">
        <f t="shared" si="3"/>
        <v>0</v>
      </c>
    </row>
    <row r="131" spans="1:6" s="1" customFormat="1" ht="15.4" customHeight="1" x14ac:dyDescent="0.15">
      <c r="A131" s="70" t="s">
        <v>158</v>
      </c>
      <c r="B131" s="79">
        <v>2759</v>
      </c>
      <c r="C131" s="59">
        <v>4</v>
      </c>
      <c r="D131" s="59">
        <v>0</v>
      </c>
      <c r="E131" s="59">
        <f t="shared" ref="E131:E194" si="4">B131/C131</f>
        <v>689.75</v>
      </c>
      <c r="F131" s="59">
        <f t="shared" ref="F131:F194" si="5">D131*E131</f>
        <v>0</v>
      </c>
    </row>
    <row r="132" spans="1:6" s="1" customFormat="1" ht="15.4" customHeight="1" x14ac:dyDescent="0.15">
      <c r="A132" s="70" t="s">
        <v>159</v>
      </c>
      <c r="B132" s="79">
        <v>3645</v>
      </c>
      <c r="C132" s="59">
        <v>4</v>
      </c>
      <c r="D132" s="59">
        <v>1</v>
      </c>
      <c r="E132" s="59">
        <f t="shared" si="4"/>
        <v>911.25</v>
      </c>
      <c r="F132" s="59">
        <f t="shared" si="5"/>
        <v>911.25</v>
      </c>
    </row>
    <row r="133" spans="1:6" s="1" customFormat="1" ht="15.4" customHeight="1" x14ac:dyDescent="0.15">
      <c r="A133" s="70" t="s">
        <v>160</v>
      </c>
      <c r="B133" s="79">
        <v>2968</v>
      </c>
      <c r="C133" s="59">
        <v>4</v>
      </c>
      <c r="D133" s="59">
        <v>0</v>
      </c>
      <c r="E133" s="59">
        <f t="shared" si="4"/>
        <v>742</v>
      </c>
      <c r="F133" s="59">
        <f t="shared" si="5"/>
        <v>0</v>
      </c>
    </row>
    <row r="134" spans="1:6" s="1" customFormat="1" ht="15.4" customHeight="1" x14ac:dyDescent="0.15">
      <c r="A134" s="70" t="s">
        <v>161</v>
      </c>
      <c r="B134" s="79">
        <v>2095</v>
      </c>
      <c r="C134" s="59">
        <v>4</v>
      </c>
      <c r="D134" s="59">
        <v>1</v>
      </c>
      <c r="E134" s="59">
        <f t="shared" si="4"/>
        <v>523.75</v>
      </c>
      <c r="F134" s="59">
        <f t="shared" si="5"/>
        <v>523.75</v>
      </c>
    </row>
    <row r="135" spans="1:6" s="1" customFormat="1" ht="15.4" customHeight="1" x14ac:dyDescent="0.15">
      <c r="A135" s="70" t="s">
        <v>162</v>
      </c>
      <c r="B135" s="79">
        <v>5677</v>
      </c>
      <c r="C135" s="59">
        <v>4</v>
      </c>
      <c r="D135" s="59">
        <v>1</v>
      </c>
      <c r="E135" s="59">
        <f t="shared" si="4"/>
        <v>1419.25</v>
      </c>
      <c r="F135" s="59">
        <f t="shared" si="5"/>
        <v>1419.25</v>
      </c>
    </row>
    <row r="136" spans="1:6" s="1" customFormat="1" ht="15.4" customHeight="1" x14ac:dyDescent="0.15">
      <c r="A136" s="70" t="s">
        <v>163</v>
      </c>
      <c r="B136" s="79">
        <v>2135</v>
      </c>
      <c r="C136" s="59">
        <v>4</v>
      </c>
      <c r="D136" s="59">
        <v>1</v>
      </c>
      <c r="E136" s="59">
        <f t="shared" si="4"/>
        <v>533.75</v>
      </c>
      <c r="F136" s="59">
        <f t="shared" si="5"/>
        <v>533.75</v>
      </c>
    </row>
    <row r="137" spans="1:6" s="1" customFormat="1" ht="15.4" customHeight="1" x14ac:dyDescent="0.15">
      <c r="A137" s="70" t="s">
        <v>164</v>
      </c>
      <c r="B137" s="79">
        <v>3692</v>
      </c>
      <c r="C137" s="59">
        <v>4</v>
      </c>
      <c r="D137" s="59">
        <v>1</v>
      </c>
      <c r="E137" s="59">
        <f t="shared" si="4"/>
        <v>923</v>
      </c>
      <c r="F137" s="59">
        <f t="shared" si="5"/>
        <v>923</v>
      </c>
    </row>
    <row r="138" spans="1:6" s="1" customFormat="1" ht="15.4" customHeight="1" x14ac:dyDescent="0.15">
      <c r="A138" s="70" t="s">
        <v>165</v>
      </c>
      <c r="B138" s="79">
        <v>2639</v>
      </c>
      <c r="C138" s="59">
        <v>4</v>
      </c>
      <c r="D138" s="59">
        <v>0</v>
      </c>
      <c r="E138" s="59">
        <f t="shared" si="4"/>
        <v>659.75</v>
      </c>
      <c r="F138" s="59">
        <f t="shared" si="5"/>
        <v>0</v>
      </c>
    </row>
    <row r="139" spans="1:6" s="1" customFormat="1" ht="15.4" customHeight="1" x14ac:dyDescent="0.15">
      <c r="A139" s="70" t="s">
        <v>166</v>
      </c>
      <c r="B139" s="79">
        <v>1977</v>
      </c>
      <c r="C139" s="59">
        <v>4</v>
      </c>
      <c r="D139" s="59">
        <v>0</v>
      </c>
      <c r="E139" s="59">
        <f t="shared" si="4"/>
        <v>494.25</v>
      </c>
      <c r="F139" s="59">
        <f t="shared" si="5"/>
        <v>0</v>
      </c>
    </row>
    <row r="140" spans="1:6" s="1" customFormat="1" ht="15.4" customHeight="1" x14ac:dyDescent="0.15">
      <c r="A140" s="70" t="s">
        <v>167</v>
      </c>
      <c r="B140" s="79">
        <v>703</v>
      </c>
      <c r="C140" s="59">
        <v>4</v>
      </c>
      <c r="D140" s="59">
        <v>0</v>
      </c>
      <c r="E140" s="59">
        <f t="shared" si="4"/>
        <v>175.75</v>
      </c>
      <c r="F140" s="59">
        <f t="shared" si="5"/>
        <v>0</v>
      </c>
    </row>
    <row r="141" spans="1:6" s="1" customFormat="1" ht="15.4" customHeight="1" x14ac:dyDescent="0.15">
      <c r="A141" s="70" t="s">
        <v>168</v>
      </c>
      <c r="B141" s="79">
        <v>2477</v>
      </c>
      <c r="C141" s="59">
        <v>4</v>
      </c>
      <c r="D141" s="59">
        <v>1</v>
      </c>
      <c r="E141" s="59">
        <f t="shared" si="4"/>
        <v>619.25</v>
      </c>
      <c r="F141" s="59">
        <f t="shared" si="5"/>
        <v>619.25</v>
      </c>
    </row>
    <row r="142" spans="1:6" s="1" customFormat="1" ht="15.4" customHeight="1" x14ac:dyDescent="0.15">
      <c r="A142" s="70" t="s">
        <v>169</v>
      </c>
      <c r="B142" s="79">
        <v>4553</v>
      </c>
      <c r="C142" s="59">
        <v>4</v>
      </c>
      <c r="D142" s="59">
        <v>1</v>
      </c>
      <c r="E142" s="59">
        <f t="shared" si="4"/>
        <v>1138.25</v>
      </c>
      <c r="F142" s="59">
        <f t="shared" si="5"/>
        <v>1138.25</v>
      </c>
    </row>
    <row r="143" spans="1:6" s="1" customFormat="1" ht="15.4" customHeight="1" x14ac:dyDescent="0.15">
      <c r="A143" s="77" t="s">
        <v>170</v>
      </c>
      <c r="B143" s="79">
        <v>3212</v>
      </c>
      <c r="C143" s="59">
        <v>4</v>
      </c>
      <c r="D143" s="59">
        <v>1</v>
      </c>
      <c r="E143" s="59">
        <f t="shared" si="4"/>
        <v>803</v>
      </c>
      <c r="F143" s="59">
        <f t="shared" si="5"/>
        <v>803</v>
      </c>
    </row>
    <row r="144" spans="1:6" s="1" customFormat="1" ht="15.4" customHeight="1" x14ac:dyDescent="0.15">
      <c r="A144" s="70" t="s">
        <v>171</v>
      </c>
      <c r="B144" s="79">
        <v>1118</v>
      </c>
      <c r="C144" s="59">
        <v>4</v>
      </c>
      <c r="D144" s="59">
        <v>0</v>
      </c>
      <c r="E144" s="59">
        <f t="shared" si="4"/>
        <v>279.5</v>
      </c>
      <c r="F144" s="59">
        <f t="shared" si="5"/>
        <v>0</v>
      </c>
    </row>
    <row r="145" spans="1:6" s="1" customFormat="1" ht="15.4" customHeight="1" x14ac:dyDescent="0.15">
      <c r="A145" s="70" t="s">
        <v>172</v>
      </c>
      <c r="B145" s="79">
        <v>2403</v>
      </c>
      <c r="C145" s="59">
        <v>4</v>
      </c>
      <c r="D145" s="59">
        <v>1</v>
      </c>
      <c r="E145" s="59">
        <f t="shared" si="4"/>
        <v>600.75</v>
      </c>
      <c r="F145" s="59">
        <f t="shared" si="5"/>
        <v>600.75</v>
      </c>
    </row>
    <row r="146" spans="1:6" s="1" customFormat="1" ht="15.4" customHeight="1" x14ac:dyDescent="0.15">
      <c r="A146" s="77" t="s">
        <v>173</v>
      </c>
      <c r="B146" s="79">
        <v>5174</v>
      </c>
      <c r="C146" s="59">
        <v>4</v>
      </c>
      <c r="D146" s="59">
        <v>0</v>
      </c>
      <c r="E146" s="59">
        <f t="shared" si="4"/>
        <v>1293.5</v>
      </c>
      <c r="F146" s="59">
        <f t="shared" si="5"/>
        <v>0</v>
      </c>
    </row>
    <row r="147" spans="1:6" s="1" customFormat="1" ht="15.4" customHeight="1" x14ac:dyDescent="0.15">
      <c r="A147" s="77" t="s">
        <v>174</v>
      </c>
      <c r="B147" s="79">
        <v>2610</v>
      </c>
      <c r="C147" s="59">
        <v>4</v>
      </c>
      <c r="D147" s="59">
        <v>1</v>
      </c>
      <c r="E147" s="59">
        <f t="shared" si="4"/>
        <v>652.5</v>
      </c>
      <c r="F147" s="59">
        <f t="shared" si="5"/>
        <v>652.5</v>
      </c>
    </row>
    <row r="148" spans="1:6" s="1" customFormat="1" ht="15.4" customHeight="1" x14ac:dyDescent="0.15">
      <c r="A148" s="70" t="s">
        <v>175</v>
      </c>
      <c r="B148" s="79">
        <v>2074</v>
      </c>
      <c r="C148" s="59">
        <v>4</v>
      </c>
      <c r="D148" s="59">
        <v>1</v>
      </c>
      <c r="E148" s="59">
        <f t="shared" si="4"/>
        <v>518.5</v>
      </c>
      <c r="F148" s="59">
        <f t="shared" si="5"/>
        <v>518.5</v>
      </c>
    </row>
    <row r="149" spans="1:6" s="1" customFormat="1" ht="15.4" customHeight="1" x14ac:dyDescent="0.15">
      <c r="A149" s="70" t="s">
        <v>176</v>
      </c>
      <c r="B149" s="79">
        <v>4222</v>
      </c>
      <c r="C149" s="59">
        <v>4</v>
      </c>
      <c r="D149" s="59">
        <v>1</v>
      </c>
      <c r="E149" s="59">
        <f t="shared" si="4"/>
        <v>1055.5</v>
      </c>
      <c r="F149" s="59">
        <f t="shared" si="5"/>
        <v>1055.5</v>
      </c>
    </row>
    <row r="150" spans="1:6" s="1" customFormat="1" ht="15.4" customHeight="1" x14ac:dyDescent="0.15">
      <c r="A150" s="70" t="s">
        <v>177</v>
      </c>
      <c r="B150" s="79">
        <v>1522</v>
      </c>
      <c r="C150" s="59">
        <v>4</v>
      </c>
      <c r="D150" s="59">
        <v>1</v>
      </c>
      <c r="E150" s="59">
        <f t="shared" si="4"/>
        <v>380.5</v>
      </c>
      <c r="F150" s="59">
        <f t="shared" si="5"/>
        <v>380.5</v>
      </c>
    </row>
    <row r="151" spans="1:6" s="1" customFormat="1" ht="15.4" customHeight="1" x14ac:dyDescent="0.15">
      <c r="A151" s="70" t="s">
        <v>178</v>
      </c>
      <c r="B151" s="79">
        <v>2648</v>
      </c>
      <c r="C151" s="59">
        <v>4</v>
      </c>
      <c r="D151" s="59">
        <v>0</v>
      </c>
      <c r="E151" s="59">
        <f t="shared" si="4"/>
        <v>662</v>
      </c>
      <c r="F151" s="59">
        <f t="shared" si="5"/>
        <v>0</v>
      </c>
    </row>
    <row r="152" spans="1:6" s="1" customFormat="1" ht="15.4" customHeight="1" x14ac:dyDescent="0.15">
      <c r="A152" s="70" t="s">
        <v>179</v>
      </c>
      <c r="B152" s="79">
        <v>2125</v>
      </c>
      <c r="C152" s="59">
        <v>4</v>
      </c>
      <c r="D152" s="59">
        <v>1</v>
      </c>
      <c r="E152" s="59">
        <f t="shared" si="4"/>
        <v>531.25</v>
      </c>
      <c r="F152" s="59">
        <f t="shared" si="5"/>
        <v>531.25</v>
      </c>
    </row>
    <row r="153" spans="1:6" s="1" customFormat="1" ht="15.4" customHeight="1" x14ac:dyDescent="0.15">
      <c r="A153" s="77" t="s">
        <v>180</v>
      </c>
      <c r="B153" s="79">
        <v>5553</v>
      </c>
      <c r="C153" s="59">
        <v>4</v>
      </c>
      <c r="D153" s="59">
        <v>1</v>
      </c>
      <c r="E153" s="59">
        <f t="shared" si="4"/>
        <v>1388.25</v>
      </c>
      <c r="F153" s="59">
        <f t="shared" si="5"/>
        <v>1388.25</v>
      </c>
    </row>
    <row r="154" spans="1:6" s="1" customFormat="1" ht="15.4" customHeight="1" x14ac:dyDescent="0.15">
      <c r="A154" s="70" t="s">
        <v>181</v>
      </c>
      <c r="B154" s="79">
        <v>2897</v>
      </c>
      <c r="C154" s="59">
        <v>4</v>
      </c>
      <c r="D154" s="59">
        <v>1</v>
      </c>
      <c r="E154" s="59">
        <f t="shared" si="4"/>
        <v>724.25</v>
      </c>
      <c r="F154" s="59">
        <f t="shared" si="5"/>
        <v>724.25</v>
      </c>
    </row>
    <row r="155" spans="1:6" s="1" customFormat="1" ht="15.4" customHeight="1" x14ac:dyDescent="0.15">
      <c r="A155" s="70" t="s">
        <v>182</v>
      </c>
      <c r="B155" s="79">
        <v>2079</v>
      </c>
      <c r="C155" s="59">
        <v>4</v>
      </c>
      <c r="D155" s="59">
        <v>1</v>
      </c>
      <c r="E155" s="59">
        <f t="shared" si="4"/>
        <v>519.75</v>
      </c>
      <c r="F155" s="59">
        <f t="shared" si="5"/>
        <v>519.75</v>
      </c>
    </row>
    <row r="156" spans="1:6" s="1" customFormat="1" ht="15.4" customHeight="1" x14ac:dyDescent="0.15">
      <c r="A156" s="77" t="s">
        <v>183</v>
      </c>
      <c r="B156" s="79">
        <v>6784</v>
      </c>
      <c r="C156" s="59">
        <v>4</v>
      </c>
      <c r="D156" s="59">
        <v>0</v>
      </c>
      <c r="E156" s="59">
        <f t="shared" si="4"/>
        <v>1696</v>
      </c>
      <c r="F156" s="59">
        <f t="shared" si="5"/>
        <v>0</v>
      </c>
    </row>
    <row r="157" spans="1:6" s="1" customFormat="1" ht="15.4" customHeight="1" x14ac:dyDescent="0.15">
      <c r="A157" s="70" t="s">
        <v>184</v>
      </c>
      <c r="B157" s="79">
        <v>2308</v>
      </c>
      <c r="C157" s="59">
        <v>4</v>
      </c>
      <c r="D157" s="59">
        <v>1</v>
      </c>
      <c r="E157" s="59">
        <f t="shared" si="4"/>
        <v>577</v>
      </c>
      <c r="F157" s="59">
        <f t="shared" si="5"/>
        <v>577</v>
      </c>
    </row>
    <row r="158" spans="1:6" s="1" customFormat="1" ht="15.4" customHeight="1" x14ac:dyDescent="0.15">
      <c r="A158" s="70" t="s">
        <v>185</v>
      </c>
      <c r="B158" s="79">
        <v>2980</v>
      </c>
      <c r="C158" s="59">
        <v>4</v>
      </c>
      <c r="D158" s="59">
        <v>1</v>
      </c>
      <c r="E158" s="59">
        <f t="shared" si="4"/>
        <v>745</v>
      </c>
      <c r="F158" s="59">
        <f t="shared" si="5"/>
        <v>745</v>
      </c>
    </row>
    <row r="159" spans="1:6" s="1" customFormat="1" ht="15.4" customHeight="1" x14ac:dyDescent="0.15">
      <c r="A159" s="77" t="s">
        <v>186</v>
      </c>
      <c r="B159" s="79">
        <v>3069</v>
      </c>
      <c r="C159" s="59">
        <v>4</v>
      </c>
      <c r="D159" s="59">
        <v>1</v>
      </c>
      <c r="E159" s="59">
        <f t="shared" si="4"/>
        <v>767.25</v>
      </c>
      <c r="F159" s="59">
        <f t="shared" si="5"/>
        <v>767.25</v>
      </c>
    </row>
    <row r="160" spans="1:6" s="1" customFormat="1" ht="15.4" customHeight="1" x14ac:dyDescent="0.15">
      <c r="A160" s="70" t="s">
        <v>187</v>
      </c>
      <c r="B160" s="79">
        <v>4857</v>
      </c>
      <c r="C160" s="59">
        <v>4</v>
      </c>
      <c r="D160" s="59">
        <v>1</v>
      </c>
      <c r="E160" s="59">
        <f t="shared" si="4"/>
        <v>1214.25</v>
      </c>
      <c r="F160" s="59">
        <f t="shared" si="5"/>
        <v>1214.25</v>
      </c>
    </row>
    <row r="161" spans="1:6" s="1" customFormat="1" ht="15.4" customHeight="1" x14ac:dyDescent="0.15">
      <c r="A161" s="70" t="s">
        <v>188</v>
      </c>
      <c r="B161" s="79">
        <v>1854</v>
      </c>
      <c r="C161" s="59">
        <v>4</v>
      </c>
      <c r="D161" s="59">
        <v>1</v>
      </c>
      <c r="E161" s="59">
        <f t="shared" si="4"/>
        <v>463.5</v>
      </c>
      <c r="F161" s="59">
        <f t="shared" si="5"/>
        <v>463.5</v>
      </c>
    </row>
    <row r="162" spans="1:6" s="1" customFormat="1" ht="15.4" customHeight="1" x14ac:dyDescent="0.15">
      <c r="A162" s="70" t="s">
        <v>189</v>
      </c>
      <c r="B162" s="79">
        <v>7177</v>
      </c>
      <c r="C162" s="59">
        <v>4</v>
      </c>
      <c r="D162" s="59">
        <v>1</v>
      </c>
      <c r="E162" s="59">
        <f t="shared" si="4"/>
        <v>1794.25</v>
      </c>
      <c r="F162" s="59">
        <f t="shared" si="5"/>
        <v>1794.25</v>
      </c>
    </row>
    <row r="163" spans="1:6" s="1" customFormat="1" ht="15.4" customHeight="1" x14ac:dyDescent="0.15">
      <c r="A163" s="77" t="s">
        <v>190</v>
      </c>
      <c r="B163" s="79">
        <v>3938</v>
      </c>
      <c r="C163" s="59">
        <v>4</v>
      </c>
      <c r="D163" s="59">
        <v>1</v>
      </c>
      <c r="E163" s="59">
        <f t="shared" si="4"/>
        <v>984.5</v>
      </c>
      <c r="F163" s="59">
        <f t="shared" si="5"/>
        <v>984.5</v>
      </c>
    </row>
    <row r="164" spans="1:6" s="1" customFormat="1" ht="15.4" customHeight="1" x14ac:dyDescent="0.15">
      <c r="A164" s="70" t="s">
        <v>191</v>
      </c>
      <c r="B164" s="79">
        <v>1865</v>
      </c>
      <c r="C164" s="59">
        <v>4</v>
      </c>
      <c r="D164" s="59">
        <v>0</v>
      </c>
      <c r="E164" s="59">
        <f t="shared" si="4"/>
        <v>466.25</v>
      </c>
      <c r="F164" s="59">
        <f t="shared" si="5"/>
        <v>0</v>
      </c>
    </row>
    <row r="165" spans="1:6" s="1" customFormat="1" ht="15.4" customHeight="1" x14ac:dyDescent="0.15">
      <c r="A165" s="77" t="s">
        <v>192</v>
      </c>
      <c r="B165" s="79">
        <v>2870</v>
      </c>
      <c r="C165" s="59">
        <v>4</v>
      </c>
      <c r="D165" s="59">
        <v>0</v>
      </c>
      <c r="E165" s="59">
        <f t="shared" si="4"/>
        <v>717.5</v>
      </c>
      <c r="F165" s="59">
        <f t="shared" si="5"/>
        <v>0</v>
      </c>
    </row>
    <row r="166" spans="1:6" s="1" customFormat="1" ht="15.4" customHeight="1" x14ac:dyDescent="0.15">
      <c r="A166" s="70" t="s">
        <v>193</v>
      </c>
      <c r="B166" s="79">
        <v>2332</v>
      </c>
      <c r="C166" s="59">
        <v>4</v>
      </c>
      <c r="D166" s="59">
        <v>1</v>
      </c>
      <c r="E166" s="59">
        <f t="shared" si="4"/>
        <v>583</v>
      </c>
      <c r="F166" s="59">
        <f t="shared" si="5"/>
        <v>583</v>
      </c>
    </row>
    <row r="167" spans="1:6" s="1" customFormat="1" ht="15.4" customHeight="1" x14ac:dyDescent="0.15">
      <c r="A167" s="77" t="s">
        <v>194</v>
      </c>
      <c r="B167" s="79">
        <v>1327</v>
      </c>
      <c r="C167" s="59">
        <v>4</v>
      </c>
      <c r="D167" s="59">
        <v>0</v>
      </c>
      <c r="E167" s="59">
        <f t="shared" si="4"/>
        <v>331.75</v>
      </c>
      <c r="F167" s="59">
        <f t="shared" si="5"/>
        <v>0</v>
      </c>
    </row>
    <row r="168" spans="1:6" s="1" customFormat="1" ht="15.4" customHeight="1" x14ac:dyDescent="0.15">
      <c r="A168" s="77" t="s">
        <v>195</v>
      </c>
      <c r="B168" s="79">
        <v>3828</v>
      </c>
      <c r="C168" s="59">
        <v>4</v>
      </c>
      <c r="D168" s="59">
        <v>0</v>
      </c>
      <c r="E168" s="59">
        <f t="shared" si="4"/>
        <v>957</v>
      </c>
      <c r="F168" s="59">
        <f t="shared" si="5"/>
        <v>0</v>
      </c>
    </row>
    <row r="169" spans="1:6" s="1" customFormat="1" ht="15.4" customHeight="1" x14ac:dyDescent="0.15">
      <c r="A169" s="70" t="s">
        <v>196</v>
      </c>
      <c r="B169" s="79">
        <v>2738</v>
      </c>
      <c r="C169" s="59">
        <v>4</v>
      </c>
      <c r="D169" s="59">
        <v>1</v>
      </c>
      <c r="E169" s="59">
        <f t="shared" si="4"/>
        <v>684.5</v>
      </c>
      <c r="F169" s="59">
        <f t="shared" si="5"/>
        <v>684.5</v>
      </c>
    </row>
    <row r="170" spans="1:6" s="1" customFormat="1" ht="15.4" customHeight="1" x14ac:dyDescent="0.15">
      <c r="A170" s="70" t="s">
        <v>197</v>
      </c>
      <c r="B170" s="79">
        <v>3624</v>
      </c>
      <c r="C170" s="59">
        <v>4</v>
      </c>
      <c r="D170" s="59">
        <v>1</v>
      </c>
      <c r="E170" s="59">
        <f t="shared" si="4"/>
        <v>906</v>
      </c>
      <c r="F170" s="59">
        <f t="shared" si="5"/>
        <v>906</v>
      </c>
    </row>
    <row r="171" spans="1:6" s="1" customFormat="1" ht="15.4" customHeight="1" x14ac:dyDescent="0.15">
      <c r="A171" s="70" t="s">
        <v>198</v>
      </c>
      <c r="B171" s="79">
        <v>2475</v>
      </c>
      <c r="C171" s="59">
        <v>4</v>
      </c>
      <c r="D171" s="59">
        <v>1</v>
      </c>
      <c r="E171" s="59">
        <f t="shared" si="4"/>
        <v>618.75</v>
      </c>
      <c r="F171" s="59">
        <f t="shared" si="5"/>
        <v>618.75</v>
      </c>
    </row>
    <row r="172" spans="1:6" s="1" customFormat="1" ht="15.4" customHeight="1" x14ac:dyDescent="0.15">
      <c r="A172" s="70" t="s">
        <v>199</v>
      </c>
      <c r="B172" s="79">
        <v>3383</v>
      </c>
      <c r="C172" s="59">
        <v>4</v>
      </c>
      <c r="D172" s="59">
        <v>0</v>
      </c>
      <c r="E172" s="59">
        <f t="shared" si="4"/>
        <v>845.75</v>
      </c>
      <c r="F172" s="59">
        <f t="shared" si="5"/>
        <v>0</v>
      </c>
    </row>
    <row r="173" spans="1:6" s="1" customFormat="1" ht="15.4" customHeight="1" x14ac:dyDescent="0.15">
      <c r="A173" s="70" t="s">
        <v>200</v>
      </c>
      <c r="B173" s="79">
        <v>1950</v>
      </c>
      <c r="C173" s="59">
        <v>4</v>
      </c>
      <c r="D173" s="59">
        <v>0</v>
      </c>
      <c r="E173" s="59">
        <f t="shared" si="4"/>
        <v>487.5</v>
      </c>
      <c r="F173" s="59">
        <f t="shared" si="5"/>
        <v>0</v>
      </c>
    </row>
    <row r="174" spans="1:6" s="1" customFormat="1" ht="15.4" customHeight="1" x14ac:dyDescent="0.15">
      <c r="A174" s="77" t="s">
        <v>201</v>
      </c>
      <c r="B174" s="79">
        <v>5361</v>
      </c>
      <c r="C174" s="59">
        <v>4</v>
      </c>
      <c r="D174" s="59">
        <v>1</v>
      </c>
      <c r="E174" s="59">
        <f t="shared" si="4"/>
        <v>1340.25</v>
      </c>
      <c r="F174" s="59">
        <f t="shared" si="5"/>
        <v>1340.25</v>
      </c>
    </row>
    <row r="175" spans="1:6" s="1" customFormat="1" ht="15.4" customHeight="1" x14ac:dyDescent="0.15">
      <c r="A175" s="70" t="s">
        <v>202</v>
      </c>
      <c r="B175" s="79">
        <v>2012</v>
      </c>
      <c r="C175" s="59">
        <v>4</v>
      </c>
      <c r="D175" s="59">
        <v>0</v>
      </c>
      <c r="E175" s="59">
        <f t="shared" si="4"/>
        <v>503</v>
      </c>
      <c r="F175" s="59">
        <f t="shared" si="5"/>
        <v>0</v>
      </c>
    </row>
    <row r="176" spans="1:6" s="1" customFormat="1" ht="15.4" customHeight="1" x14ac:dyDescent="0.15">
      <c r="A176" s="70" t="s">
        <v>203</v>
      </c>
      <c r="B176" s="79">
        <v>2756</v>
      </c>
      <c r="C176" s="59">
        <v>4</v>
      </c>
      <c r="D176" s="59">
        <v>1</v>
      </c>
      <c r="E176" s="59">
        <f t="shared" si="4"/>
        <v>689</v>
      </c>
      <c r="F176" s="59">
        <f t="shared" si="5"/>
        <v>689</v>
      </c>
    </row>
    <row r="177" spans="1:6" s="1" customFormat="1" ht="15.4" customHeight="1" x14ac:dyDescent="0.15">
      <c r="A177" s="70" t="s">
        <v>204</v>
      </c>
      <c r="B177" s="79">
        <v>2467</v>
      </c>
      <c r="C177" s="59">
        <v>4</v>
      </c>
      <c r="D177" s="59">
        <v>1</v>
      </c>
      <c r="E177" s="59">
        <f t="shared" si="4"/>
        <v>616.75</v>
      </c>
      <c r="F177" s="59">
        <f t="shared" si="5"/>
        <v>616.75</v>
      </c>
    </row>
    <row r="178" spans="1:6" s="1" customFormat="1" ht="15.4" customHeight="1" x14ac:dyDescent="0.15">
      <c r="A178" s="77" t="s">
        <v>205</v>
      </c>
      <c r="B178" s="79">
        <v>6333</v>
      </c>
      <c r="C178" s="59">
        <v>4</v>
      </c>
      <c r="D178" s="59">
        <v>1</v>
      </c>
      <c r="E178" s="59">
        <f t="shared" si="4"/>
        <v>1583.25</v>
      </c>
      <c r="F178" s="59">
        <f t="shared" si="5"/>
        <v>1583.25</v>
      </c>
    </row>
    <row r="179" spans="1:6" s="1" customFormat="1" ht="15.4" customHeight="1" x14ac:dyDescent="0.15">
      <c r="A179" s="70" t="s">
        <v>206</v>
      </c>
      <c r="B179" s="79">
        <v>1948</v>
      </c>
      <c r="C179" s="59">
        <v>4</v>
      </c>
      <c r="D179" s="59">
        <v>1</v>
      </c>
      <c r="E179" s="59">
        <f t="shared" si="4"/>
        <v>487</v>
      </c>
      <c r="F179" s="59">
        <f t="shared" si="5"/>
        <v>487</v>
      </c>
    </row>
    <row r="180" spans="1:6" s="1" customFormat="1" ht="15.4" customHeight="1" x14ac:dyDescent="0.15">
      <c r="A180" s="70" t="s">
        <v>207</v>
      </c>
      <c r="B180" s="79">
        <v>1694</v>
      </c>
      <c r="C180" s="59">
        <v>4</v>
      </c>
      <c r="D180" s="59">
        <v>1</v>
      </c>
      <c r="E180" s="59">
        <f t="shared" si="4"/>
        <v>423.5</v>
      </c>
      <c r="F180" s="59">
        <f t="shared" si="5"/>
        <v>423.5</v>
      </c>
    </row>
    <row r="181" spans="1:6" s="1" customFormat="1" ht="15.4" customHeight="1" x14ac:dyDescent="0.15">
      <c r="A181" s="70" t="s">
        <v>208</v>
      </c>
      <c r="B181" s="79">
        <v>4216</v>
      </c>
      <c r="C181" s="59">
        <v>4</v>
      </c>
      <c r="D181" s="59">
        <v>1</v>
      </c>
      <c r="E181" s="59">
        <f t="shared" si="4"/>
        <v>1054</v>
      </c>
      <c r="F181" s="59">
        <f t="shared" si="5"/>
        <v>1054</v>
      </c>
    </row>
    <row r="182" spans="1:6" s="1" customFormat="1" ht="15.4" customHeight="1" x14ac:dyDescent="0.15">
      <c r="A182" s="77" t="s">
        <v>209</v>
      </c>
      <c r="B182" s="79">
        <v>2101</v>
      </c>
      <c r="C182" s="59">
        <v>4</v>
      </c>
      <c r="D182" s="59">
        <v>0</v>
      </c>
      <c r="E182" s="59">
        <f t="shared" si="4"/>
        <v>525.25</v>
      </c>
      <c r="F182" s="59">
        <f t="shared" si="5"/>
        <v>0</v>
      </c>
    </row>
    <row r="183" spans="1:6" s="1" customFormat="1" ht="15.4" customHeight="1" x14ac:dyDescent="0.15">
      <c r="A183" s="70" t="s">
        <v>210</v>
      </c>
      <c r="B183" s="79">
        <v>7103</v>
      </c>
      <c r="C183" s="59">
        <v>4</v>
      </c>
      <c r="D183" s="59">
        <v>0</v>
      </c>
      <c r="E183" s="59">
        <f t="shared" si="4"/>
        <v>1775.75</v>
      </c>
      <c r="F183" s="59">
        <f t="shared" si="5"/>
        <v>0</v>
      </c>
    </row>
    <row r="184" spans="1:6" s="1" customFormat="1" ht="15.4" customHeight="1" x14ac:dyDescent="0.15">
      <c r="A184" s="70" t="s">
        <v>211</v>
      </c>
      <c r="B184" s="79">
        <v>3872</v>
      </c>
      <c r="C184" s="59">
        <v>4</v>
      </c>
      <c r="D184" s="59">
        <v>1</v>
      </c>
      <c r="E184" s="59">
        <f t="shared" si="4"/>
        <v>968</v>
      </c>
      <c r="F184" s="59">
        <f t="shared" si="5"/>
        <v>968</v>
      </c>
    </row>
    <row r="185" spans="1:6" s="1" customFormat="1" ht="15.4" customHeight="1" x14ac:dyDescent="0.15">
      <c r="A185" s="70" t="s">
        <v>212</v>
      </c>
      <c r="B185" s="79">
        <v>3869</v>
      </c>
      <c r="C185" s="59">
        <v>4</v>
      </c>
      <c r="D185" s="59">
        <v>0</v>
      </c>
      <c r="E185" s="59">
        <f t="shared" si="4"/>
        <v>967.25</v>
      </c>
      <c r="F185" s="59">
        <f t="shared" si="5"/>
        <v>0</v>
      </c>
    </row>
    <row r="186" spans="1:6" s="1" customFormat="1" ht="15.4" customHeight="1" x14ac:dyDescent="0.15">
      <c r="A186" s="70" t="s">
        <v>213</v>
      </c>
      <c r="B186" s="79">
        <v>799</v>
      </c>
      <c r="C186" s="59">
        <v>4</v>
      </c>
      <c r="D186" s="59">
        <v>1</v>
      </c>
      <c r="E186" s="59">
        <f t="shared" si="4"/>
        <v>199.75</v>
      </c>
      <c r="F186" s="59">
        <f t="shared" si="5"/>
        <v>199.75</v>
      </c>
    </row>
    <row r="187" spans="1:6" s="1" customFormat="1" ht="15.4" customHeight="1" x14ac:dyDescent="0.15">
      <c r="A187" s="70" t="s">
        <v>214</v>
      </c>
      <c r="B187" s="79">
        <v>1818</v>
      </c>
      <c r="C187" s="59">
        <v>4</v>
      </c>
      <c r="D187" s="59">
        <v>1</v>
      </c>
      <c r="E187" s="59">
        <f t="shared" si="4"/>
        <v>454.5</v>
      </c>
      <c r="F187" s="59">
        <f t="shared" si="5"/>
        <v>454.5</v>
      </c>
    </row>
    <row r="188" spans="1:6" s="1" customFormat="1" ht="15.4" customHeight="1" x14ac:dyDescent="0.15">
      <c r="A188" s="77" t="s">
        <v>215</v>
      </c>
      <c r="B188" s="79">
        <v>461</v>
      </c>
      <c r="C188" s="59">
        <v>4</v>
      </c>
      <c r="D188" s="59">
        <v>1</v>
      </c>
      <c r="E188" s="59">
        <f t="shared" si="4"/>
        <v>115.25</v>
      </c>
      <c r="F188" s="59">
        <f t="shared" si="5"/>
        <v>115.25</v>
      </c>
    </row>
    <row r="189" spans="1:6" s="1" customFormat="1" ht="15.4" customHeight="1" x14ac:dyDescent="0.15">
      <c r="A189" s="70" t="s">
        <v>216</v>
      </c>
      <c r="B189" s="79">
        <v>2981</v>
      </c>
      <c r="C189" s="59">
        <v>4</v>
      </c>
      <c r="D189" s="59">
        <v>1</v>
      </c>
      <c r="E189" s="59">
        <f t="shared" si="4"/>
        <v>745.25</v>
      </c>
      <c r="F189" s="59">
        <f t="shared" si="5"/>
        <v>745.25</v>
      </c>
    </row>
    <row r="190" spans="1:6" s="1" customFormat="1" ht="15.4" customHeight="1" x14ac:dyDescent="0.15">
      <c r="A190" s="77" t="s">
        <v>217</v>
      </c>
      <c r="B190" s="79">
        <v>1039</v>
      </c>
      <c r="C190" s="59">
        <v>4</v>
      </c>
      <c r="D190" s="59">
        <v>1</v>
      </c>
      <c r="E190" s="59">
        <f t="shared" si="4"/>
        <v>259.75</v>
      </c>
      <c r="F190" s="59">
        <f t="shared" si="5"/>
        <v>259.75</v>
      </c>
    </row>
    <row r="191" spans="1:6" s="1" customFormat="1" ht="15.4" customHeight="1" x14ac:dyDescent="0.15">
      <c r="A191" s="77" t="s">
        <v>218</v>
      </c>
      <c r="B191" s="79">
        <v>1511</v>
      </c>
      <c r="C191" s="59">
        <v>4</v>
      </c>
      <c r="D191" s="59">
        <v>0</v>
      </c>
      <c r="E191" s="59">
        <f t="shared" si="4"/>
        <v>377.75</v>
      </c>
      <c r="F191" s="59">
        <f t="shared" si="5"/>
        <v>0</v>
      </c>
    </row>
    <row r="192" spans="1:6" s="1" customFormat="1" ht="15.4" customHeight="1" x14ac:dyDescent="0.15">
      <c r="A192" s="70" t="s">
        <v>219</v>
      </c>
      <c r="B192" s="79">
        <v>3236</v>
      </c>
      <c r="C192" s="59">
        <v>4</v>
      </c>
      <c r="D192" s="59">
        <v>1</v>
      </c>
      <c r="E192" s="59">
        <f t="shared" si="4"/>
        <v>809</v>
      </c>
      <c r="F192" s="59">
        <f t="shared" si="5"/>
        <v>809</v>
      </c>
    </row>
    <row r="193" spans="1:6" s="1" customFormat="1" ht="15.4" customHeight="1" x14ac:dyDescent="0.15">
      <c r="A193" s="70" t="s">
        <v>220</v>
      </c>
      <c r="B193" s="79">
        <v>4805</v>
      </c>
      <c r="C193" s="59">
        <v>4</v>
      </c>
      <c r="D193" s="59">
        <v>1</v>
      </c>
      <c r="E193" s="59">
        <f t="shared" si="4"/>
        <v>1201.25</v>
      </c>
      <c r="F193" s="59">
        <f t="shared" si="5"/>
        <v>1201.25</v>
      </c>
    </row>
    <row r="194" spans="1:6" s="1" customFormat="1" ht="15.4" customHeight="1" x14ac:dyDescent="0.15">
      <c r="A194" s="70" t="s">
        <v>221</v>
      </c>
      <c r="B194" s="79">
        <v>3648</v>
      </c>
      <c r="C194" s="59">
        <v>4</v>
      </c>
      <c r="D194" s="59">
        <v>0</v>
      </c>
      <c r="E194" s="59">
        <f t="shared" si="4"/>
        <v>912</v>
      </c>
      <c r="F194" s="59">
        <f t="shared" si="5"/>
        <v>0</v>
      </c>
    </row>
    <row r="195" spans="1:6" s="1" customFormat="1" ht="15.4" customHeight="1" x14ac:dyDescent="0.15">
      <c r="A195" s="70" t="s">
        <v>222</v>
      </c>
      <c r="B195" s="79">
        <v>4478</v>
      </c>
      <c r="C195" s="59">
        <v>4</v>
      </c>
      <c r="D195" s="59">
        <v>0</v>
      </c>
      <c r="E195" s="59">
        <f t="shared" ref="E195:E258" si="6">B195/C195</f>
        <v>1119.5</v>
      </c>
      <c r="F195" s="59">
        <f t="shared" ref="F195:F258" si="7">D195*E195</f>
        <v>0</v>
      </c>
    </row>
    <row r="196" spans="1:6" s="1" customFormat="1" ht="15.4" customHeight="1" x14ac:dyDescent="0.15">
      <c r="A196" s="70" t="s">
        <v>223</v>
      </c>
      <c r="B196" s="79">
        <v>2396</v>
      </c>
      <c r="C196" s="59">
        <v>4</v>
      </c>
      <c r="D196" s="59">
        <v>0</v>
      </c>
      <c r="E196" s="59">
        <f t="shared" si="6"/>
        <v>599</v>
      </c>
      <c r="F196" s="59">
        <f t="shared" si="7"/>
        <v>0</v>
      </c>
    </row>
    <row r="197" spans="1:6" s="1" customFormat="1" ht="15.4" customHeight="1" x14ac:dyDescent="0.15">
      <c r="A197" s="77" t="s">
        <v>224</v>
      </c>
      <c r="B197" s="79">
        <v>2875</v>
      </c>
      <c r="C197" s="59">
        <v>4</v>
      </c>
      <c r="D197" s="59">
        <v>1</v>
      </c>
      <c r="E197" s="59">
        <f t="shared" si="6"/>
        <v>718.75</v>
      </c>
      <c r="F197" s="59">
        <f t="shared" si="7"/>
        <v>718.75</v>
      </c>
    </row>
    <row r="198" spans="1:6" s="1" customFormat="1" ht="15.4" customHeight="1" x14ac:dyDescent="0.15">
      <c r="A198" s="77" t="s">
        <v>225</v>
      </c>
      <c r="B198" s="79">
        <v>4988</v>
      </c>
      <c r="C198" s="59">
        <v>4</v>
      </c>
      <c r="D198" s="59">
        <v>1</v>
      </c>
      <c r="E198" s="59">
        <f t="shared" si="6"/>
        <v>1247</v>
      </c>
      <c r="F198" s="59">
        <f t="shared" si="7"/>
        <v>1247</v>
      </c>
    </row>
    <row r="199" spans="1:6" s="1" customFormat="1" ht="15.4" customHeight="1" x14ac:dyDescent="0.15">
      <c r="A199" s="70" t="s">
        <v>226</v>
      </c>
      <c r="B199" s="79">
        <v>1334</v>
      </c>
      <c r="C199" s="59">
        <v>4</v>
      </c>
      <c r="D199" s="59">
        <v>0</v>
      </c>
      <c r="E199" s="59">
        <f t="shared" si="6"/>
        <v>333.5</v>
      </c>
      <c r="F199" s="59">
        <f t="shared" si="7"/>
        <v>0</v>
      </c>
    </row>
    <row r="200" spans="1:6" s="1" customFormat="1" ht="15.4" customHeight="1" x14ac:dyDescent="0.15">
      <c r="A200" s="70" t="s">
        <v>227</v>
      </c>
      <c r="B200" s="79">
        <v>3955</v>
      </c>
      <c r="C200" s="59">
        <v>4</v>
      </c>
      <c r="D200" s="59">
        <v>1</v>
      </c>
      <c r="E200" s="59">
        <f t="shared" si="6"/>
        <v>988.75</v>
      </c>
      <c r="F200" s="59">
        <f t="shared" si="7"/>
        <v>988.75</v>
      </c>
    </row>
    <row r="201" spans="1:6" s="1" customFormat="1" ht="15.4" customHeight="1" x14ac:dyDescent="0.15">
      <c r="A201" s="70" t="s">
        <v>228</v>
      </c>
      <c r="B201" s="79">
        <v>2623</v>
      </c>
      <c r="C201" s="59">
        <v>4</v>
      </c>
      <c r="D201" s="59">
        <v>0</v>
      </c>
      <c r="E201" s="59">
        <f t="shared" si="6"/>
        <v>655.75</v>
      </c>
      <c r="F201" s="59">
        <f t="shared" si="7"/>
        <v>0</v>
      </c>
    </row>
    <row r="202" spans="1:6" s="1" customFormat="1" ht="15.4" customHeight="1" x14ac:dyDescent="0.15">
      <c r="A202" s="70" t="s">
        <v>229</v>
      </c>
      <c r="B202" s="79">
        <v>2377</v>
      </c>
      <c r="C202" s="59">
        <v>4</v>
      </c>
      <c r="D202" s="59">
        <v>1</v>
      </c>
      <c r="E202" s="59">
        <f t="shared" si="6"/>
        <v>594.25</v>
      </c>
      <c r="F202" s="59">
        <f t="shared" si="7"/>
        <v>594.25</v>
      </c>
    </row>
    <row r="203" spans="1:6" s="1" customFormat="1" ht="15.4" customHeight="1" x14ac:dyDescent="0.15">
      <c r="A203" s="77" t="s">
        <v>230</v>
      </c>
      <c r="B203" s="79">
        <v>7405</v>
      </c>
      <c r="C203" s="59">
        <v>4</v>
      </c>
      <c r="D203" s="59">
        <v>0</v>
      </c>
      <c r="E203" s="59">
        <f t="shared" si="6"/>
        <v>1851.25</v>
      </c>
      <c r="F203" s="59">
        <f t="shared" si="7"/>
        <v>0</v>
      </c>
    </row>
    <row r="204" spans="1:6" s="1" customFormat="1" ht="15.4" customHeight="1" x14ac:dyDescent="0.15">
      <c r="A204" s="70" t="s">
        <v>231</v>
      </c>
      <c r="B204" s="79">
        <v>4689</v>
      </c>
      <c r="C204" s="59">
        <v>4</v>
      </c>
      <c r="D204" s="59">
        <v>1</v>
      </c>
      <c r="E204" s="59">
        <f t="shared" si="6"/>
        <v>1172.25</v>
      </c>
      <c r="F204" s="59">
        <f t="shared" si="7"/>
        <v>1172.25</v>
      </c>
    </row>
    <row r="205" spans="1:6" s="1" customFormat="1" ht="15.4" customHeight="1" x14ac:dyDescent="0.15">
      <c r="A205" s="70" t="s">
        <v>232</v>
      </c>
      <c r="B205" s="79">
        <v>3084</v>
      </c>
      <c r="C205" s="59">
        <v>4</v>
      </c>
      <c r="D205" s="59">
        <v>0</v>
      </c>
      <c r="E205" s="59">
        <f t="shared" si="6"/>
        <v>771</v>
      </c>
      <c r="F205" s="59">
        <f t="shared" si="7"/>
        <v>0</v>
      </c>
    </row>
    <row r="206" spans="1:6" s="1" customFormat="1" ht="15.4" customHeight="1" x14ac:dyDescent="0.15">
      <c r="A206" s="77" t="s">
        <v>233</v>
      </c>
      <c r="B206" s="79">
        <v>3530</v>
      </c>
      <c r="C206" s="59">
        <v>4</v>
      </c>
      <c r="D206" s="59">
        <v>1</v>
      </c>
      <c r="E206" s="59">
        <f t="shared" si="6"/>
        <v>882.5</v>
      </c>
      <c r="F206" s="59">
        <f t="shared" si="7"/>
        <v>882.5</v>
      </c>
    </row>
    <row r="207" spans="1:6" s="1" customFormat="1" ht="15.4" customHeight="1" x14ac:dyDescent="0.15">
      <c r="A207" s="70" t="s">
        <v>234</v>
      </c>
      <c r="B207" s="79">
        <v>2869</v>
      </c>
      <c r="C207" s="59">
        <v>4</v>
      </c>
      <c r="D207" s="59">
        <v>1</v>
      </c>
      <c r="E207" s="59">
        <f t="shared" si="6"/>
        <v>717.25</v>
      </c>
      <c r="F207" s="59">
        <f t="shared" si="7"/>
        <v>717.25</v>
      </c>
    </row>
    <row r="208" spans="1:6" s="1" customFormat="1" ht="15.4" customHeight="1" x14ac:dyDescent="0.15">
      <c r="A208" s="70" t="s">
        <v>235</v>
      </c>
      <c r="B208" s="79">
        <v>2951</v>
      </c>
      <c r="C208" s="59">
        <v>4</v>
      </c>
      <c r="D208" s="59">
        <v>1</v>
      </c>
      <c r="E208" s="59">
        <f t="shared" si="6"/>
        <v>737.75</v>
      </c>
      <c r="F208" s="59">
        <f t="shared" si="7"/>
        <v>737.75</v>
      </c>
    </row>
    <row r="209" spans="1:6" s="1" customFormat="1" ht="15.4" customHeight="1" x14ac:dyDescent="0.15">
      <c r="A209" s="70" t="s">
        <v>236</v>
      </c>
      <c r="B209" s="79">
        <v>882</v>
      </c>
      <c r="C209" s="59">
        <v>4</v>
      </c>
      <c r="D209" s="59">
        <v>0</v>
      </c>
      <c r="E209" s="59">
        <f t="shared" si="6"/>
        <v>220.5</v>
      </c>
      <c r="F209" s="59">
        <f t="shared" si="7"/>
        <v>0</v>
      </c>
    </row>
    <row r="210" spans="1:6" s="1" customFormat="1" ht="15.4" customHeight="1" x14ac:dyDescent="0.15">
      <c r="A210" s="77" t="s">
        <v>237</v>
      </c>
      <c r="B210" s="79">
        <v>5050</v>
      </c>
      <c r="C210" s="59">
        <v>4</v>
      </c>
      <c r="D210" s="59">
        <v>1</v>
      </c>
      <c r="E210" s="59">
        <f t="shared" si="6"/>
        <v>1262.5</v>
      </c>
      <c r="F210" s="59">
        <f t="shared" si="7"/>
        <v>1262.5</v>
      </c>
    </row>
    <row r="211" spans="1:6" s="1" customFormat="1" ht="15.4" customHeight="1" x14ac:dyDescent="0.15">
      <c r="A211" s="70" t="s">
        <v>238</v>
      </c>
      <c r="B211" s="79">
        <v>3762</v>
      </c>
      <c r="C211" s="59">
        <v>4</v>
      </c>
      <c r="D211" s="59">
        <v>0</v>
      </c>
      <c r="E211" s="59">
        <f t="shared" si="6"/>
        <v>940.5</v>
      </c>
      <c r="F211" s="59">
        <f t="shared" si="7"/>
        <v>0</v>
      </c>
    </row>
    <row r="212" spans="1:6" s="1" customFormat="1" ht="15.4" customHeight="1" x14ac:dyDescent="0.15">
      <c r="A212" s="77" t="s">
        <v>239</v>
      </c>
      <c r="B212" s="79">
        <v>4318</v>
      </c>
      <c r="C212" s="59">
        <v>4</v>
      </c>
      <c r="D212" s="59">
        <v>1</v>
      </c>
      <c r="E212" s="59">
        <f t="shared" si="6"/>
        <v>1079.5</v>
      </c>
      <c r="F212" s="59">
        <f t="shared" si="7"/>
        <v>1079.5</v>
      </c>
    </row>
    <row r="213" spans="1:6" s="1" customFormat="1" ht="15.4" customHeight="1" x14ac:dyDescent="0.15">
      <c r="A213" s="70" t="s">
        <v>240</v>
      </c>
      <c r="B213" s="79">
        <v>2696</v>
      </c>
      <c r="C213" s="59">
        <v>4</v>
      </c>
      <c r="D213" s="59">
        <v>1</v>
      </c>
      <c r="E213" s="59">
        <f t="shared" si="6"/>
        <v>674</v>
      </c>
      <c r="F213" s="59">
        <f t="shared" si="7"/>
        <v>674</v>
      </c>
    </row>
    <row r="214" spans="1:6" s="1" customFormat="1" ht="15.4" customHeight="1" x14ac:dyDescent="0.15">
      <c r="A214" s="70" t="s">
        <v>241</v>
      </c>
      <c r="B214" s="79">
        <v>2795</v>
      </c>
      <c r="C214" s="59">
        <v>4</v>
      </c>
      <c r="D214" s="59">
        <v>0</v>
      </c>
      <c r="E214" s="59">
        <f t="shared" si="6"/>
        <v>698.75</v>
      </c>
      <c r="F214" s="59">
        <f t="shared" si="7"/>
        <v>0</v>
      </c>
    </row>
    <row r="215" spans="1:6" s="1" customFormat="1" ht="15.4" customHeight="1" x14ac:dyDescent="0.15">
      <c r="A215" s="70" t="s">
        <v>242</v>
      </c>
      <c r="B215" s="79">
        <v>4021</v>
      </c>
      <c r="C215" s="59">
        <v>4</v>
      </c>
      <c r="D215" s="59">
        <v>0</v>
      </c>
      <c r="E215" s="59">
        <f t="shared" si="6"/>
        <v>1005.25</v>
      </c>
      <c r="F215" s="59">
        <f t="shared" si="7"/>
        <v>0</v>
      </c>
    </row>
    <row r="216" spans="1:6" s="1" customFormat="1" ht="15.4" customHeight="1" x14ac:dyDescent="0.15">
      <c r="A216" s="77" t="s">
        <v>243</v>
      </c>
      <c r="B216" s="79">
        <v>3369</v>
      </c>
      <c r="C216" s="59">
        <v>4</v>
      </c>
      <c r="D216" s="59">
        <v>1</v>
      </c>
      <c r="E216" s="59">
        <f t="shared" si="6"/>
        <v>842.25</v>
      </c>
      <c r="F216" s="59">
        <f t="shared" si="7"/>
        <v>842.25</v>
      </c>
    </row>
    <row r="217" spans="1:6" s="1" customFormat="1" ht="15.4" customHeight="1" x14ac:dyDescent="0.15">
      <c r="A217" s="70" t="s">
        <v>244</v>
      </c>
      <c r="B217" s="79">
        <v>2596</v>
      </c>
      <c r="C217" s="59">
        <v>4</v>
      </c>
      <c r="D217" s="59">
        <v>1</v>
      </c>
      <c r="E217" s="59">
        <f t="shared" si="6"/>
        <v>649</v>
      </c>
      <c r="F217" s="59">
        <f t="shared" si="7"/>
        <v>649</v>
      </c>
    </row>
    <row r="218" spans="1:6" s="1" customFormat="1" ht="15.4" customHeight="1" x14ac:dyDescent="0.15">
      <c r="A218" s="70" t="s">
        <v>245</v>
      </c>
      <c r="B218" s="79">
        <v>3819</v>
      </c>
      <c r="C218" s="59">
        <v>4</v>
      </c>
      <c r="D218" s="59">
        <v>1</v>
      </c>
      <c r="E218" s="59">
        <f t="shared" si="6"/>
        <v>954.75</v>
      </c>
      <c r="F218" s="59">
        <f t="shared" si="7"/>
        <v>954.75</v>
      </c>
    </row>
    <row r="219" spans="1:6" s="1" customFormat="1" ht="15.4" customHeight="1" x14ac:dyDescent="0.15">
      <c r="A219" s="70" t="s">
        <v>246</v>
      </c>
      <c r="B219" s="79">
        <v>1262</v>
      </c>
      <c r="C219" s="59">
        <v>4</v>
      </c>
      <c r="D219" s="59">
        <v>1</v>
      </c>
      <c r="E219" s="59">
        <f t="shared" si="6"/>
        <v>315.5</v>
      </c>
      <c r="F219" s="59">
        <f t="shared" si="7"/>
        <v>315.5</v>
      </c>
    </row>
    <row r="220" spans="1:6" s="1" customFormat="1" ht="15.4" customHeight="1" x14ac:dyDescent="0.15">
      <c r="A220" s="70" t="s">
        <v>247</v>
      </c>
      <c r="B220" s="79">
        <v>3181</v>
      </c>
      <c r="C220" s="59">
        <v>4</v>
      </c>
      <c r="D220" s="59">
        <v>0</v>
      </c>
      <c r="E220" s="59">
        <f t="shared" si="6"/>
        <v>795.25</v>
      </c>
      <c r="F220" s="59">
        <f t="shared" si="7"/>
        <v>0</v>
      </c>
    </row>
    <row r="221" spans="1:6" s="1" customFormat="1" ht="15.4" customHeight="1" x14ac:dyDescent="0.15">
      <c r="A221" s="70" t="s">
        <v>248</v>
      </c>
      <c r="B221" s="79">
        <v>2028</v>
      </c>
      <c r="C221" s="59">
        <v>4</v>
      </c>
      <c r="D221" s="59">
        <v>1</v>
      </c>
      <c r="E221" s="59">
        <f t="shared" si="6"/>
        <v>507</v>
      </c>
      <c r="F221" s="59">
        <f t="shared" si="7"/>
        <v>507</v>
      </c>
    </row>
    <row r="222" spans="1:6" s="1" customFormat="1" ht="15.4" customHeight="1" x14ac:dyDescent="0.15">
      <c r="A222" s="77" t="s">
        <v>249</v>
      </c>
      <c r="B222" s="79">
        <v>3587</v>
      </c>
      <c r="C222" s="59">
        <v>4</v>
      </c>
      <c r="D222" s="59">
        <v>1</v>
      </c>
      <c r="E222" s="59">
        <f t="shared" si="6"/>
        <v>896.75</v>
      </c>
      <c r="F222" s="59">
        <f t="shared" si="7"/>
        <v>896.75</v>
      </c>
    </row>
    <row r="223" spans="1:6" s="1" customFormat="1" ht="15.4" customHeight="1" x14ac:dyDescent="0.15">
      <c r="A223" s="70" t="s">
        <v>250</v>
      </c>
      <c r="B223" s="79">
        <v>4839</v>
      </c>
      <c r="C223" s="59">
        <v>4</v>
      </c>
      <c r="D223" s="59">
        <v>1</v>
      </c>
      <c r="E223" s="59">
        <f t="shared" si="6"/>
        <v>1209.75</v>
      </c>
      <c r="F223" s="59">
        <f t="shared" si="7"/>
        <v>1209.75</v>
      </c>
    </row>
    <row r="224" spans="1:6" s="1" customFormat="1" ht="15.4" customHeight="1" x14ac:dyDescent="0.15">
      <c r="A224" s="70" t="s">
        <v>251</v>
      </c>
      <c r="B224" s="79">
        <v>4620</v>
      </c>
      <c r="C224" s="59">
        <v>4</v>
      </c>
      <c r="D224" s="59">
        <v>1</v>
      </c>
      <c r="E224" s="59">
        <f t="shared" si="6"/>
        <v>1155</v>
      </c>
      <c r="F224" s="59">
        <f t="shared" si="7"/>
        <v>1155</v>
      </c>
    </row>
    <row r="225" spans="1:6" s="1" customFormat="1" ht="15.4" customHeight="1" x14ac:dyDescent="0.15">
      <c r="A225" s="70" t="s">
        <v>252</v>
      </c>
      <c r="B225" s="79">
        <v>2770</v>
      </c>
      <c r="C225" s="59">
        <v>4</v>
      </c>
      <c r="D225" s="59">
        <v>1</v>
      </c>
      <c r="E225" s="59">
        <f t="shared" si="6"/>
        <v>692.5</v>
      </c>
      <c r="F225" s="59">
        <f t="shared" si="7"/>
        <v>692.5</v>
      </c>
    </row>
    <row r="226" spans="1:6" s="1" customFormat="1" ht="15.4" customHeight="1" x14ac:dyDescent="0.15">
      <c r="A226" s="70" t="s">
        <v>253</v>
      </c>
      <c r="B226" s="79">
        <v>2168</v>
      </c>
      <c r="C226" s="59">
        <v>4</v>
      </c>
      <c r="D226" s="59">
        <v>0</v>
      </c>
      <c r="E226" s="59">
        <f t="shared" si="6"/>
        <v>542</v>
      </c>
      <c r="F226" s="59">
        <f t="shared" si="7"/>
        <v>0</v>
      </c>
    </row>
    <row r="227" spans="1:6" s="1" customFormat="1" ht="15.4" customHeight="1" x14ac:dyDescent="0.15">
      <c r="A227" s="70" t="s">
        <v>254</v>
      </c>
      <c r="B227" s="79">
        <v>2800</v>
      </c>
      <c r="C227" s="59">
        <v>4</v>
      </c>
      <c r="D227" s="59">
        <v>0</v>
      </c>
      <c r="E227" s="59">
        <f t="shared" si="6"/>
        <v>700</v>
      </c>
      <c r="F227" s="59">
        <f t="shared" si="7"/>
        <v>0</v>
      </c>
    </row>
    <row r="228" spans="1:6" s="1" customFormat="1" ht="15.4" customHeight="1" x14ac:dyDescent="0.15">
      <c r="A228" s="77" t="s">
        <v>255</v>
      </c>
      <c r="B228" s="79">
        <v>2367</v>
      </c>
      <c r="C228" s="59">
        <v>4</v>
      </c>
      <c r="D228" s="59">
        <v>1</v>
      </c>
      <c r="E228" s="59">
        <f t="shared" si="6"/>
        <v>591.75</v>
      </c>
      <c r="F228" s="59">
        <f t="shared" si="7"/>
        <v>591.75</v>
      </c>
    </row>
    <row r="229" spans="1:6" s="1" customFormat="1" ht="15.4" customHeight="1" x14ac:dyDescent="0.15">
      <c r="A229" s="70" t="s">
        <v>256</v>
      </c>
      <c r="B229" s="79">
        <v>3189</v>
      </c>
      <c r="C229" s="59">
        <v>4</v>
      </c>
      <c r="D229" s="59">
        <v>1</v>
      </c>
      <c r="E229" s="59">
        <f t="shared" si="6"/>
        <v>797.25</v>
      </c>
      <c r="F229" s="59">
        <f t="shared" si="7"/>
        <v>797.25</v>
      </c>
    </row>
    <row r="230" spans="1:6" s="1" customFormat="1" ht="15.4" customHeight="1" x14ac:dyDescent="0.15">
      <c r="A230" s="70" t="s">
        <v>257</v>
      </c>
      <c r="B230" s="79">
        <v>4470</v>
      </c>
      <c r="C230" s="59">
        <v>4</v>
      </c>
      <c r="D230" s="59">
        <v>1</v>
      </c>
      <c r="E230" s="59">
        <f t="shared" si="6"/>
        <v>1117.5</v>
      </c>
      <c r="F230" s="59">
        <f t="shared" si="7"/>
        <v>1117.5</v>
      </c>
    </row>
    <row r="231" spans="1:6" s="1" customFormat="1" ht="15.4" customHeight="1" x14ac:dyDescent="0.15">
      <c r="A231" s="70" t="s">
        <v>258</v>
      </c>
      <c r="B231" s="79">
        <v>2025</v>
      </c>
      <c r="C231" s="59">
        <v>4</v>
      </c>
      <c r="D231" s="59">
        <v>1</v>
      </c>
      <c r="E231" s="59">
        <f t="shared" si="6"/>
        <v>506.25</v>
      </c>
      <c r="F231" s="59">
        <f t="shared" si="7"/>
        <v>506.25</v>
      </c>
    </row>
    <row r="232" spans="1:6" s="1" customFormat="1" ht="15.4" customHeight="1" x14ac:dyDescent="0.15">
      <c r="A232" s="77" t="s">
        <v>259</v>
      </c>
      <c r="B232" s="79">
        <v>2110</v>
      </c>
      <c r="C232" s="59">
        <v>4</v>
      </c>
      <c r="D232" s="59">
        <v>1</v>
      </c>
      <c r="E232" s="59">
        <f t="shared" si="6"/>
        <v>527.5</v>
      </c>
      <c r="F232" s="59">
        <f t="shared" si="7"/>
        <v>527.5</v>
      </c>
    </row>
    <row r="233" spans="1:6" s="1" customFormat="1" ht="15.4" customHeight="1" x14ac:dyDescent="0.15">
      <c r="A233" s="70" t="s">
        <v>260</v>
      </c>
      <c r="B233" s="79">
        <v>7957</v>
      </c>
      <c r="C233" s="59">
        <v>4</v>
      </c>
      <c r="D233" s="59">
        <v>0</v>
      </c>
      <c r="E233" s="59">
        <f t="shared" si="6"/>
        <v>1989.25</v>
      </c>
      <c r="F233" s="59">
        <f t="shared" si="7"/>
        <v>0</v>
      </c>
    </row>
    <row r="234" spans="1:6" s="1" customFormat="1" ht="15.4" customHeight="1" x14ac:dyDescent="0.15">
      <c r="A234" s="70" t="s">
        <v>261</v>
      </c>
      <c r="B234" s="79">
        <v>3979</v>
      </c>
      <c r="C234" s="59">
        <v>4</v>
      </c>
      <c r="D234" s="59">
        <v>0</v>
      </c>
      <c r="E234" s="59">
        <f t="shared" si="6"/>
        <v>994.75</v>
      </c>
      <c r="F234" s="59">
        <f t="shared" si="7"/>
        <v>0</v>
      </c>
    </row>
    <row r="235" spans="1:6" s="1" customFormat="1" ht="15.4" customHeight="1" x14ac:dyDescent="0.15">
      <c r="A235" s="70" t="s">
        <v>262</v>
      </c>
      <c r="B235" s="79">
        <v>5922</v>
      </c>
      <c r="C235" s="59">
        <v>4</v>
      </c>
      <c r="D235" s="59">
        <v>1</v>
      </c>
      <c r="E235" s="59">
        <f t="shared" si="6"/>
        <v>1480.5</v>
      </c>
      <c r="F235" s="59">
        <f t="shared" si="7"/>
        <v>1480.5</v>
      </c>
    </row>
    <row r="236" spans="1:6" s="1" customFormat="1" ht="15.4" customHeight="1" x14ac:dyDescent="0.15">
      <c r="A236" s="70" t="s">
        <v>263</v>
      </c>
      <c r="B236" s="79">
        <v>3828</v>
      </c>
      <c r="C236" s="59">
        <v>4</v>
      </c>
      <c r="D236" s="59">
        <v>1</v>
      </c>
      <c r="E236" s="59">
        <f t="shared" si="6"/>
        <v>957</v>
      </c>
      <c r="F236" s="59">
        <f t="shared" si="7"/>
        <v>957</v>
      </c>
    </row>
    <row r="237" spans="1:6" s="1" customFormat="1" ht="15.4" customHeight="1" x14ac:dyDescent="0.15">
      <c r="A237" s="70" t="s">
        <v>264</v>
      </c>
      <c r="B237" s="79">
        <v>4159</v>
      </c>
      <c r="C237" s="59">
        <v>4</v>
      </c>
      <c r="D237" s="59">
        <v>0</v>
      </c>
      <c r="E237" s="59">
        <f t="shared" si="6"/>
        <v>1039.75</v>
      </c>
      <c r="F237" s="59">
        <f t="shared" si="7"/>
        <v>0</v>
      </c>
    </row>
    <row r="238" spans="1:6" s="1" customFormat="1" ht="15.4" customHeight="1" x14ac:dyDescent="0.15">
      <c r="A238" s="70" t="s">
        <v>265</v>
      </c>
      <c r="B238" s="79">
        <v>1949</v>
      </c>
      <c r="C238" s="59">
        <v>4</v>
      </c>
      <c r="D238" s="59">
        <v>1</v>
      </c>
      <c r="E238" s="59">
        <f t="shared" si="6"/>
        <v>487.25</v>
      </c>
      <c r="F238" s="59">
        <f t="shared" si="7"/>
        <v>487.25</v>
      </c>
    </row>
    <row r="239" spans="1:6" s="1" customFormat="1" ht="15.4" customHeight="1" x14ac:dyDescent="0.15">
      <c r="A239" s="70" t="s">
        <v>266</v>
      </c>
      <c r="B239" s="79">
        <v>2710</v>
      </c>
      <c r="C239" s="59">
        <v>4</v>
      </c>
      <c r="D239" s="59">
        <v>1</v>
      </c>
      <c r="E239" s="59">
        <f t="shared" si="6"/>
        <v>677.5</v>
      </c>
      <c r="F239" s="59">
        <f t="shared" si="7"/>
        <v>677.5</v>
      </c>
    </row>
    <row r="240" spans="1:6" s="1" customFormat="1" ht="15.4" customHeight="1" x14ac:dyDescent="0.15">
      <c r="A240" s="70" t="s">
        <v>267</v>
      </c>
      <c r="B240" s="79">
        <v>1062</v>
      </c>
      <c r="C240" s="59">
        <v>4</v>
      </c>
      <c r="D240" s="59">
        <v>1</v>
      </c>
      <c r="E240" s="59">
        <f t="shared" si="6"/>
        <v>265.5</v>
      </c>
      <c r="F240" s="59">
        <f t="shared" si="7"/>
        <v>265.5</v>
      </c>
    </row>
    <row r="241" spans="1:6" s="1" customFormat="1" ht="15.4" customHeight="1" x14ac:dyDescent="0.15">
      <c r="A241" s="70" t="s">
        <v>268</v>
      </c>
      <c r="B241" s="79">
        <v>2000</v>
      </c>
      <c r="C241" s="59">
        <v>4</v>
      </c>
      <c r="D241" s="59">
        <v>0</v>
      </c>
      <c r="E241" s="59">
        <f t="shared" si="6"/>
        <v>500</v>
      </c>
      <c r="F241" s="59">
        <f t="shared" si="7"/>
        <v>0</v>
      </c>
    </row>
    <row r="242" spans="1:6" s="1" customFormat="1" ht="15.4" customHeight="1" x14ac:dyDescent="0.15">
      <c r="A242" s="77" t="s">
        <v>269</v>
      </c>
      <c r="B242" s="79">
        <v>3845</v>
      </c>
      <c r="C242" s="59">
        <v>4</v>
      </c>
      <c r="D242" s="59">
        <v>0</v>
      </c>
      <c r="E242" s="59">
        <f t="shared" si="6"/>
        <v>961.25</v>
      </c>
      <c r="F242" s="59">
        <f t="shared" si="7"/>
        <v>0</v>
      </c>
    </row>
    <row r="243" spans="1:6" s="1" customFormat="1" ht="15.4" customHeight="1" x14ac:dyDescent="0.15">
      <c r="A243" s="77" t="s">
        <v>270</v>
      </c>
      <c r="B243" s="79">
        <v>4187</v>
      </c>
      <c r="C243" s="59">
        <v>4</v>
      </c>
      <c r="D243" s="59">
        <v>1</v>
      </c>
      <c r="E243" s="59">
        <f t="shared" si="6"/>
        <v>1046.75</v>
      </c>
      <c r="F243" s="59">
        <f t="shared" si="7"/>
        <v>1046.75</v>
      </c>
    </row>
    <row r="244" spans="1:6" s="1" customFormat="1" ht="15.4" customHeight="1" x14ac:dyDescent="0.15">
      <c r="A244" s="70" t="s">
        <v>271</v>
      </c>
      <c r="B244" s="79">
        <v>1230</v>
      </c>
      <c r="C244" s="59">
        <v>4</v>
      </c>
      <c r="D244" s="59">
        <v>0</v>
      </c>
      <c r="E244" s="59">
        <f t="shared" si="6"/>
        <v>307.5</v>
      </c>
      <c r="F244" s="59">
        <f t="shared" si="7"/>
        <v>0</v>
      </c>
    </row>
    <row r="245" spans="1:6" s="1" customFormat="1" ht="15.4" customHeight="1" x14ac:dyDescent="0.15">
      <c r="A245" s="77" t="s">
        <v>272</v>
      </c>
      <c r="B245" s="79">
        <v>1350</v>
      </c>
      <c r="C245" s="59">
        <v>4</v>
      </c>
      <c r="D245" s="59">
        <v>1</v>
      </c>
      <c r="E245" s="59">
        <f t="shared" si="6"/>
        <v>337.5</v>
      </c>
      <c r="F245" s="59">
        <f t="shared" si="7"/>
        <v>337.5</v>
      </c>
    </row>
    <row r="246" spans="1:6" s="1" customFormat="1" ht="15.4" customHeight="1" x14ac:dyDescent="0.15">
      <c r="A246" s="77" t="s">
        <v>273</v>
      </c>
      <c r="B246" s="79">
        <v>2735</v>
      </c>
      <c r="C246" s="59">
        <v>4</v>
      </c>
      <c r="D246" s="59">
        <v>0</v>
      </c>
      <c r="E246" s="59">
        <f t="shared" si="6"/>
        <v>683.75</v>
      </c>
      <c r="F246" s="59">
        <f t="shared" si="7"/>
        <v>0</v>
      </c>
    </row>
    <row r="247" spans="1:6" s="1" customFormat="1" ht="15.4" customHeight="1" x14ac:dyDescent="0.15">
      <c r="A247" s="77" t="s">
        <v>274</v>
      </c>
      <c r="B247" s="79">
        <v>5172</v>
      </c>
      <c r="C247" s="59">
        <v>4</v>
      </c>
      <c r="D247" s="59">
        <v>1</v>
      </c>
      <c r="E247" s="59">
        <f t="shared" si="6"/>
        <v>1293</v>
      </c>
      <c r="F247" s="59">
        <f t="shared" si="7"/>
        <v>1293</v>
      </c>
    </row>
    <row r="248" spans="1:6" s="1" customFormat="1" ht="15.4" customHeight="1" x14ac:dyDescent="0.15">
      <c r="A248" s="70" t="s">
        <v>275</v>
      </c>
      <c r="B248" s="79">
        <v>3830</v>
      </c>
      <c r="C248" s="59">
        <v>4</v>
      </c>
      <c r="D248" s="59">
        <v>1</v>
      </c>
      <c r="E248" s="59">
        <f t="shared" si="6"/>
        <v>957.5</v>
      </c>
      <c r="F248" s="59">
        <f t="shared" si="7"/>
        <v>957.5</v>
      </c>
    </row>
    <row r="249" spans="1:6" s="1" customFormat="1" ht="15.4" customHeight="1" x14ac:dyDescent="0.15">
      <c r="A249" s="77" t="s">
        <v>276</v>
      </c>
      <c r="B249" s="79">
        <v>1918</v>
      </c>
      <c r="C249" s="59">
        <v>4</v>
      </c>
      <c r="D249" s="59">
        <v>0</v>
      </c>
      <c r="E249" s="59">
        <f t="shared" si="6"/>
        <v>479.5</v>
      </c>
      <c r="F249" s="59">
        <f t="shared" si="7"/>
        <v>0</v>
      </c>
    </row>
    <row r="250" spans="1:6" s="1" customFormat="1" ht="15.4" customHeight="1" x14ac:dyDescent="0.15">
      <c r="A250" s="77" t="s">
        <v>277</v>
      </c>
      <c r="B250" s="79">
        <v>2303</v>
      </c>
      <c r="C250" s="59">
        <v>4</v>
      </c>
      <c r="D250" s="59">
        <v>1</v>
      </c>
      <c r="E250" s="59">
        <f t="shared" si="6"/>
        <v>575.75</v>
      </c>
      <c r="F250" s="59">
        <f t="shared" si="7"/>
        <v>575.75</v>
      </c>
    </row>
    <row r="251" spans="1:6" s="1" customFormat="1" ht="15.4" customHeight="1" x14ac:dyDescent="0.15">
      <c r="A251" s="77" t="s">
        <v>278</v>
      </c>
      <c r="B251" s="79">
        <v>6233</v>
      </c>
      <c r="C251" s="59">
        <v>4</v>
      </c>
      <c r="D251" s="59">
        <v>1</v>
      </c>
      <c r="E251" s="59">
        <f t="shared" si="6"/>
        <v>1558.25</v>
      </c>
      <c r="F251" s="59">
        <f t="shared" si="7"/>
        <v>1558.25</v>
      </c>
    </row>
    <row r="252" spans="1:6" s="1" customFormat="1" ht="15.4" customHeight="1" x14ac:dyDescent="0.15">
      <c r="A252" s="70" t="s">
        <v>279</v>
      </c>
      <c r="B252" s="79">
        <v>6069</v>
      </c>
      <c r="C252" s="59">
        <v>4</v>
      </c>
      <c r="D252" s="59">
        <v>1</v>
      </c>
      <c r="E252" s="59">
        <f t="shared" si="6"/>
        <v>1517.25</v>
      </c>
      <c r="F252" s="59">
        <f t="shared" si="7"/>
        <v>1517.25</v>
      </c>
    </row>
    <row r="253" spans="1:6" s="1" customFormat="1" ht="15.4" customHeight="1" x14ac:dyDescent="0.15">
      <c r="A253" s="70" t="s">
        <v>280</v>
      </c>
      <c r="B253" s="79">
        <v>4394</v>
      </c>
      <c r="C253" s="59">
        <v>4</v>
      </c>
      <c r="D253" s="59">
        <v>1</v>
      </c>
      <c r="E253" s="59">
        <f t="shared" si="6"/>
        <v>1098.5</v>
      </c>
      <c r="F253" s="59">
        <f t="shared" si="7"/>
        <v>1098.5</v>
      </c>
    </row>
    <row r="254" spans="1:6" s="1" customFormat="1" ht="15.4" customHeight="1" x14ac:dyDescent="0.15">
      <c r="A254" s="70" t="s">
        <v>281</v>
      </c>
      <c r="B254" s="79">
        <v>5416</v>
      </c>
      <c r="C254" s="59">
        <v>4</v>
      </c>
      <c r="D254" s="59">
        <v>1</v>
      </c>
      <c r="E254" s="59">
        <f t="shared" si="6"/>
        <v>1354</v>
      </c>
      <c r="F254" s="59">
        <f t="shared" si="7"/>
        <v>1354</v>
      </c>
    </row>
    <row r="255" spans="1:6" s="1" customFormat="1" ht="15.4" customHeight="1" x14ac:dyDescent="0.15">
      <c r="A255" s="77" t="s">
        <v>282</v>
      </c>
      <c r="B255" s="79">
        <v>769</v>
      </c>
      <c r="C255" s="59">
        <v>4</v>
      </c>
      <c r="D255" s="59">
        <v>1</v>
      </c>
      <c r="E255" s="59">
        <f t="shared" si="6"/>
        <v>192.25</v>
      </c>
      <c r="F255" s="59">
        <f t="shared" si="7"/>
        <v>192.25</v>
      </c>
    </row>
    <row r="256" spans="1:6" s="1" customFormat="1" ht="15.4" customHeight="1" x14ac:dyDescent="0.15">
      <c r="A256" s="70" t="s">
        <v>283</v>
      </c>
      <c r="B256" s="79">
        <v>2484</v>
      </c>
      <c r="C256" s="59">
        <v>4</v>
      </c>
      <c r="D256" s="59">
        <v>1</v>
      </c>
      <c r="E256" s="59">
        <f t="shared" si="6"/>
        <v>621</v>
      </c>
      <c r="F256" s="59">
        <f t="shared" si="7"/>
        <v>621</v>
      </c>
    </row>
    <row r="257" spans="1:6" s="1" customFormat="1" ht="15.4" customHeight="1" x14ac:dyDescent="0.15">
      <c r="A257" s="70" t="s">
        <v>284</v>
      </c>
      <c r="B257" s="79">
        <v>1635</v>
      </c>
      <c r="C257" s="59">
        <v>4</v>
      </c>
      <c r="D257" s="59">
        <v>1</v>
      </c>
      <c r="E257" s="59">
        <f t="shared" si="6"/>
        <v>408.75</v>
      </c>
      <c r="F257" s="59">
        <f t="shared" si="7"/>
        <v>408.75</v>
      </c>
    </row>
    <row r="258" spans="1:6" s="1" customFormat="1" ht="15.4" customHeight="1" x14ac:dyDescent="0.15">
      <c r="A258" s="77" t="s">
        <v>285</v>
      </c>
      <c r="B258" s="79">
        <v>2287</v>
      </c>
      <c r="C258" s="59">
        <v>4</v>
      </c>
      <c r="D258" s="59">
        <v>0</v>
      </c>
      <c r="E258" s="59">
        <f t="shared" si="6"/>
        <v>571.75</v>
      </c>
      <c r="F258" s="59">
        <f t="shared" si="7"/>
        <v>0</v>
      </c>
    </row>
    <row r="259" spans="1:6" s="1" customFormat="1" ht="15.4" customHeight="1" x14ac:dyDescent="0.15">
      <c r="A259" s="77" t="s">
        <v>286</v>
      </c>
      <c r="B259" s="79">
        <v>5109</v>
      </c>
      <c r="C259" s="59">
        <v>4</v>
      </c>
      <c r="D259" s="59">
        <v>1</v>
      </c>
      <c r="E259" s="59">
        <f t="shared" ref="E259:E289" si="8">B259/C259</f>
        <v>1277.25</v>
      </c>
      <c r="F259" s="59">
        <f t="shared" ref="F259:F289" si="9">D259*E259</f>
        <v>1277.25</v>
      </c>
    </row>
    <row r="260" spans="1:6" s="1" customFormat="1" ht="15.4" customHeight="1" x14ac:dyDescent="0.15">
      <c r="A260" s="77" t="s">
        <v>287</v>
      </c>
      <c r="B260" s="79">
        <v>7284</v>
      </c>
      <c r="C260" s="59">
        <v>4</v>
      </c>
      <c r="D260" s="59">
        <v>1</v>
      </c>
      <c r="E260" s="59">
        <f t="shared" si="8"/>
        <v>1821</v>
      </c>
      <c r="F260" s="59">
        <f t="shared" si="9"/>
        <v>1821</v>
      </c>
    </row>
    <row r="261" spans="1:6" s="1" customFormat="1" ht="15.4" customHeight="1" x14ac:dyDescent="0.15">
      <c r="A261" s="70" t="s">
        <v>288</v>
      </c>
      <c r="B261" s="79">
        <v>1913</v>
      </c>
      <c r="C261" s="59">
        <v>4</v>
      </c>
      <c r="D261" s="59">
        <v>1</v>
      </c>
      <c r="E261" s="59">
        <f t="shared" si="8"/>
        <v>478.25</v>
      </c>
      <c r="F261" s="59">
        <f t="shared" si="9"/>
        <v>478.25</v>
      </c>
    </row>
    <row r="262" spans="1:6" s="1" customFormat="1" ht="15.4" customHeight="1" x14ac:dyDescent="0.15">
      <c r="A262" s="70" t="s">
        <v>289</v>
      </c>
      <c r="B262" s="79">
        <v>4412</v>
      </c>
      <c r="C262" s="59">
        <v>4</v>
      </c>
      <c r="D262" s="59">
        <v>0</v>
      </c>
      <c r="E262" s="59">
        <f t="shared" si="8"/>
        <v>1103</v>
      </c>
      <c r="F262" s="59">
        <f t="shared" si="9"/>
        <v>0</v>
      </c>
    </row>
    <row r="263" spans="1:6" s="1" customFormat="1" ht="15.4" customHeight="1" x14ac:dyDescent="0.15">
      <c r="A263" s="77" t="s">
        <v>290</v>
      </c>
      <c r="B263" s="79">
        <v>854</v>
      </c>
      <c r="C263" s="59">
        <v>4</v>
      </c>
      <c r="D263" s="59">
        <v>1</v>
      </c>
      <c r="E263" s="59">
        <f t="shared" si="8"/>
        <v>213.5</v>
      </c>
      <c r="F263" s="59">
        <f t="shared" si="9"/>
        <v>213.5</v>
      </c>
    </row>
    <row r="264" spans="1:6" s="1" customFormat="1" ht="15.4" customHeight="1" x14ac:dyDescent="0.15">
      <c r="A264" s="70" t="s">
        <v>291</v>
      </c>
      <c r="B264" s="79">
        <v>3399</v>
      </c>
      <c r="C264" s="59">
        <v>4</v>
      </c>
      <c r="D264" s="59">
        <v>0</v>
      </c>
      <c r="E264" s="59">
        <f t="shared" si="8"/>
        <v>849.75</v>
      </c>
      <c r="F264" s="59">
        <f t="shared" si="9"/>
        <v>0</v>
      </c>
    </row>
    <row r="265" spans="1:6" s="1" customFormat="1" ht="15.4" customHeight="1" x14ac:dyDescent="0.15">
      <c r="A265" s="70" t="s">
        <v>292</v>
      </c>
      <c r="B265" s="79">
        <v>2091</v>
      </c>
      <c r="C265" s="59">
        <v>4</v>
      </c>
      <c r="D265" s="59">
        <v>0</v>
      </c>
      <c r="E265" s="59">
        <f t="shared" si="8"/>
        <v>522.75</v>
      </c>
      <c r="F265" s="59">
        <f t="shared" si="9"/>
        <v>0</v>
      </c>
    </row>
    <row r="266" spans="1:6" s="1" customFormat="1" ht="15.4" customHeight="1" x14ac:dyDescent="0.15">
      <c r="A266" s="70" t="s">
        <v>293</v>
      </c>
      <c r="B266" s="79">
        <v>4785</v>
      </c>
      <c r="C266" s="59">
        <v>4</v>
      </c>
      <c r="D266" s="59">
        <v>1</v>
      </c>
      <c r="E266" s="59">
        <f t="shared" si="8"/>
        <v>1196.25</v>
      </c>
      <c r="F266" s="59">
        <f t="shared" si="9"/>
        <v>1196.25</v>
      </c>
    </row>
    <row r="267" spans="1:6" s="1" customFormat="1" ht="15.4" customHeight="1" x14ac:dyDescent="0.15">
      <c r="A267" s="77" t="s">
        <v>294</v>
      </c>
      <c r="B267" s="79">
        <v>3537</v>
      </c>
      <c r="C267" s="59">
        <v>4</v>
      </c>
      <c r="D267" s="59">
        <v>0</v>
      </c>
      <c r="E267" s="59">
        <f t="shared" si="8"/>
        <v>884.25</v>
      </c>
      <c r="F267" s="59">
        <f t="shared" si="9"/>
        <v>0</v>
      </c>
    </row>
    <row r="268" spans="1:6" s="1" customFormat="1" ht="15.4" customHeight="1" x14ac:dyDescent="0.15">
      <c r="A268" s="77" t="s">
        <v>295</v>
      </c>
      <c r="B268" s="79">
        <v>4205</v>
      </c>
      <c r="C268" s="59">
        <v>4</v>
      </c>
      <c r="D268" s="59">
        <v>1</v>
      </c>
      <c r="E268" s="59">
        <f t="shared" si="8"/>
        <v>1051.25</v>
      </c>
      <c r="F268" s="59">
        <f t="shared" si="9"/>
        <v>1051.25</v>
      </c>
    </row>
    <row r="269" spans="1:6" s="1" customFormat="1" ht="15.4" customHeight="1" x14ac:dyDescent="0.15">
      <c r="A269" s="70" t="s">
        <v>296</v>
      </c>
      <c r="B269" s="79">
        <v>1860</v>
      </c>
      <c r="C269" s="59">
        <v>4</v>
      </c>
      <c r="D269" s="59">
        <v>1</v>
      </c>
      <c r="E269" s="59">
        <f t="shared" si="8"/>
        <v>465</v>
      </c>
      <c r="F269" s="59">
        <f t="shared" si="9"/>
        <v>465</v>
      </c>
    </row>
    <row r="270" spans="1:6" s="1" customFormat="1" ht="15.4" customHeight="1" x14ac:dyDescent="0.15">
      <c r="A270" s="70" t="s">
        <v>297</v>
      </c>
      <c r="B270" s="79">
        <v>2203</v>
      </c>
      <c r="C270" s="59">
        <v>4</v>
      </c>
      <c r="D270" s="59">
        <v>1</v>
      </c>
      <c r="E270" s="59">
        <f t="shared" si="8"/>
        <v>550.75</v>
      </c>
      <c r="F270" s="59">
        <f t="shared" si="9"/>
        <v>550.75</v>
      </c>
    </row>
    <row r="271" spans="1:6" s="1" customFormat="1" ht="15.4" customHeight="1" x14ac:dyDescent="0.15">
      <c r="A271" s="70" t="s">
        <v>298</v>
      </c>
      <c r="B271" s="79">
        <v>1656</v>
      </c>
      <c r="C271" s="59">
        <v>4</v>
      </c>
      <c r="D271" s="59">
        <v>1</v>
      </c>
      <c r="E271" s="59">
        <f t="shared" si="8"/>
        <v>414</v>
      </c>
      <c r="F271" s="59">
        <f t="shared" si="9"/>
        <v>414</v>
      </c>
    </row>
    <row r="272" spans="1:6" s="1" customFormat="1" ht="15.4" customHeight="1" x14ac:dyDescent="0.15">
      <c r="A272" s="77" t="s">
        <v>299</v>
      </c>
      <c r="B272" s="79">
        <v>3671</v>
      </c>
      <c r="C272" s="59">
        <v>4</v>
      </c>
      <c r="D272" s="59">
        <v>1</v>
      </c>
      <c r="E272" s="59">
        <f t="shared" si="8"/>
        <v>917.75</v>
      </c>
      <c r="F272" s="59">
        <f t="shared" si="9"/>
        <v>917.75</v>
      </c>
    </row>
    <row r="273" spans="1:6" s="1" customFormat="1" ht="15.4" customHeight="1" x14ac:dyDescent="0.15">
      <c r="A273" s="70" t="s">
        <v>300</v>
      </c>
      <c r="B273" s="79">
        <v>3093</v>
      </c>
      <c r="C273" s="59">
        <v>4</v>
      </c>
      <c r="D273" s="59">
        <v>1</v>
      </c>
      <c r="E273" s="59">
        <f t="shared" si="8"/>
        <v>773.25</v>
      </c>
      <c r="F273" s="59">
        <f t="shared" si="9"/>
        <v>773.25</v>
      </c>
    </row>
    <row r="274" spans="1:6" s="1" customFormat="1" ht="15.4" customHeight="1" x14ac:dyDescent="0.15">
      <c r="A274" s="70" t="s">
        <v>301</v>
      </c>
      <c r="B274" s="79">
        <v>1406</v>
      </c>
      <c r="C274" s="59">
        <v>4</v>
      </c>
      <c r="D274" s="59">
        <v>0</v>
      </c>
      <c r="E274" s="59">
        <f t="shared" si="8"/>
        <v>351.5</v>
      </c>
      <c r="F274" s="59">
        <f t="shared" si="9"/>
        <v>0</v>
      </c>
    </row>
    <row r="275" spans="1:6" s="1" customFormat="1" ht="15.4" customHeight="1" x14ac:dyDescent="0.15">
      <c r="A275" s="70" t="s">
        <v>302</v>
      </c>
      <c r="B275" s="79">
        <v>5603</v>
      </c>
      <c r="C275" s="59">
        <v>4</v>
      </c>
      <c r="D275" s="59">
        <v>1</v>
      </c>
      <c r="E275" s="59">
        <f t="shared" si="8"/>
        <v>1400.75</v>
      </c>
      <c r="F275" s="59">
        <f t="shared" si="9"/>
        <v>1400.75</v>
      </c>
    </row>
    <row r="276" spans="1:6" s="1" customFormat="1" ht="15.4" customHeight="1" x14ac:dyDescent="0.15">
      <c r="A276" s="70" t="s">
        <v>303</v>
      </c>
      <c r="B276" s="79">
        <v>5395</v>
      </c>
      <c r="C276" s="59">
        <v>4</v>
      </c>
      <c r="D276" s="59">
        <v>1</v>
      </c>
      <c r="E276" s="59">
        <f t="shared" si="8"/>
        <v>1348.75</v>
      </c>
      <c r="F276" s="59">
        <f t="shared" si="9"/>
        <v>1348.75</v>
      </c>
    </row>
    <row r="277" spans="1:6" s="1" customFormat="1" ht="15.4" customHeight="1" x14ac:dyDescent="0.15">
      <c r="A277" s="70" t="s">
        <v>304</v>
      </c>
      <c r="B277" s="79">
        <v>3392</v>
      </c>
      <c r="C277" s="59">
        <v>4</v>
      </c>
      <c r="D277" s="59">
        <v>0</v>
      </c>
      <c r="E277" s="59">
        <f t="shared" si="8"/>
        <v>848</v>
      </c>
      <c r="F277" s="59">
        <f t="shared" si="9"/>
        <v>0</v>
      </c>
    </row>
    <row r="278" spans="1:6" s="1" customFormat="1" ht="15.4" customHeight="1" x14ac:dyDescent="0.15">
      <c r="A278" s="70" t="s">
        <v>305</v>
      </c>
      <c r="B278" s="79">
        <v>2056</v>
      </c>
      <c r="C278" s="59">
        <v>4</v>
      </c>
      <c r="D278" s="59">
        <v>1</v>
      </c>
      <c r="E278" s="59">
        <f t="shared" si="8"/>
        <v>514</v>
      </c>
      <c r="F278" s="59">
        <f t="shared" si="9"/>
        <v>514</v>
      </c>
    </row>
    <row r="279" spans="1:6" s="1" customFormat="1" ht="15.4" customHeight="1" x14ac:dyDescent="0.15">
      <c r="A279" s="77" t="s">
        <v>306</v>
      </c>
      <c r="B279" s="79">
        <v>5230</v>
      </c>
      <c r="C279" s="59">
        <v>4</v>
      </c>
      <c r="D279" s="59">
        <v>1</v>
      </c>
      <c r="E279" s="59">
        <f t="shared" si="8"/>
        <v>1307.5</v>
      </c>
      <c r="F279" s="59">
        <f t="shared" si="9"/>
        <v>1307.5</v>
      </c>
    </row>
    <row r="280" spans="1:6" s="1" customFormat="1" ht="15.4" customHeight="1" x14ac:dyDescent="0.15">
      <c r="A280" s="70" t="s">
        <v>307</v>
      </c>
      <c r="B280" s="79">
        <v>2566</v>
      </c>
      <c r="C280" s="59">
        <v>4</v>
      </c>
      <c r="D280" s="59">
        <v>0</v>
      </c>
      <c r="E280" s="59">
        <f t="shared" si="8"/>
        <v>641.5</v>
      </c>
      <c r="F280" s="59">
        <f t="shared" si="9"/>
        <v>0</v>
      </c>
    </row>
    <row r="281" spans="1:6" s="1" customFormat="1" ht="15.4" customHeight="1" x14ac:dyDescent="0.15">
      <c r="A281" s="77" t="s">
        <v>308</v>
      </c>
      <c r="B281" s="79">
        <v>1817</v>
      </c>
      <c r="C281" s="59">
        <v>4</v>
      </c>
      <c r="D281" s="59">
        <v>1</v>
      </c>
      <c r="E281" s="59">
        <f t="shared" si="8"/>
        <v>454.25</v>
      </c>
      <c r="F281" s="59">
        <f t="shared" si="9"/>
        <v>454.25</v>
      </c>
    </row>
    <row r="282" spans="1:6" s="1" customFormat="1" ht="15.4" customHeight="1" x14ac:dyDescent="0.15">
      <c r="A282" s="70" t="s">
        <v>309</v>
      </c>
      <c r="B282" s="79">
        <v>4195</v>
      </c>
      <c r="C282" s="59">
        <v>4</v>
      </c>
      <c r="D282" s="59">
        <v>1</v>
      </c>
      <c r="E282" s="59">
        <f t="shared" si="8"/>
        <v>1048.75</v>
      </c>
      <c r="F282" s="59">
        <f t="shared" si="9"/>
        <v>1048.75</v>
      </c>
    </row>
    <row r="283" spans="1:6" s="1" customFormat="1" ht="15.4" customHeight="1" x14ac:dyDescent="0.15">
      <c r="A283" s="77" t="s">
        <v>310</v>
      </c>
      <c r="B283" s="79">
        <v>2351</v>
      </c>
      <c r="C283" s="59">
        <v>4</v>
      </c>
      <c r="D283" s="59">
        <v>1</v>
      </c>
      <c r="E283" s="59">
        <f>B283/C283</f>
        <v>587.75</v>
      </c>
      <c r="F283" s="59">
        <f t="shared" si="9"/>
        <v>587.75</v>
      </c>
    </row>
    <row r="284" spans="1:6" s="1" customFormat="1" ht="15.4" customHeight="1" x14ac:dyDescent="0.15">
      <c r="A284" s="70" t="s">
        <v>311</v>
      </c>
      <c r="B284" s="79">
        <v>3489</v>
      </c>
      <c r="C284" s="59">
        <v>4</v>
      </c>
      <c r="D284" s="59">
        <v>1</v>
      </c>
      <c r="E284" s="59">
        <f t="shared" ref="E284:E287" si="10">B284/C284</f>
        <v>872.25</v>
      </c>
      <c r="F284" s="59">
        <f t="shared" si="9"/>
        <v>872.25</v>
      </c>
    </row>
    <row r="285" spans="1:6" s="1" customFormat="1" ht="15.4" customHeight="1" x14ac:dyDescent="0.15">
      <c r="A285" s="70" t="s">
        <v>312</v>
      </c>
      <c r="B285" s="79">
        <v>2503</v>
      </c>
      <c r="C285" s="59">
        <v>4</v>
      </c>
      <c r="D285" s="59">
        <v>1</v>
      </c>
      <c r="E285" s="59">
        <f t="shared" si="10"/>
        <v>625.75</v>
      </c>
      <c r="F285" s="59">
        <f t="shared" si="9"/>
        <v>625.75</v>
      </c>
    </row>
    <row r="286" spans="1:6" s="1" customFormat="1" ht="15.4" customHeight="1" x14ac:dyDescent="0.15">
      <c r="A286" s="70" t="s">
        <v>313</v>
      </c>
      <c r="B286" s="79">
        <v>2703</v>
      </c>
      <c r="C286" s="59">
        <v>4</v>
      </c>
      <c r="D286" s="59">
        <v>0</v>
      </c>
      <c r="E286" s="59">
        <f t="shared" si="10"/>
        <v>675.75</v>
      </c>
      <c r="F286" s="59">
        <f t="shared" si="9"/>
        <v>0</v>
      </c>
    </row>
    <row r="287" spans="1:6" s="1" customFormat="1" ht="15.4" customHeight="1" x14ac:dyDescent="0.15">
      <c r="A287" s="70" t="s">
        <v>314</v>
      </c>
      <c r="B287" s="79">
        <v>3994</v>
      </c>
      <c r="C287" s="59">
        <v>4</v>
      </c>
      <c r="D287" s="59">
        <v>0</v>
      </c>
      <c r="E287" s="59">
        <f t="shared" si="10"/>
        <v>998.5</v>
      </c>
      <c r="F287" s="59">
        <f t="shared" si="9"/>
        <v>0</v>
      </c>
    </row>
    <row r="288" spans="1:6" s="1" customFormat="1" ht="15.4" customHeight="1" x14ac:dyDescent="0.15">
      <c r="A288" s="77" t="s">
        <v>315</v>
      </c>
      <c r="B288" s="79">
        <v>384</v>
      </c>
      <c r="C288" s="80">
        <v>4</v>
      </c>
      <c r="D288" s="59">
        <v>1</v>
      </c>
      <c r="E288" s="59">
        <f t="shared" si="8"/>
        <v>96</v>
      </c>
      <c r="F288" s="59">
        <f t="shared" si="9"/>
        <v>96</v>
      </c>
    </row>
    <row r="289" spans="1:6" s="1" customFormat="1" ht="15.4" customHeight="1" x14ac:dyDescent="0.15">
      <c r="A289" s="70"/>
      <c r="B289" s="79"/>
      <c r="C289" s="81">
        <v>4</v>
      </c>
      <c r="D289" s="59"/>
      <c r="E289" s="82">
        <f t="shared" si="8"/>
        <v>0</v>
      </c>
      <c r="F289" s="59">
        <f t="shared" si="9"/>
        <v>0</v>
      </c>
    </row>
    <row r="290" spans="1:6" s="1" customFormat="1" ht="15.4" customHeight="1" x14ac:dyDescent="0.15">
      <c r="A290" s="58"/>
      <c r="B290" s="9">
        <f>SUM(B3:B289)</f>
        <v>971530</v>
      </c>
      <c r="C290" s="43"/>
      <c r="D290" s="43"/>
      <c r="E290" s="42"/>
      <c r="F290" s="50">
        <f>SUM(F3:F289)</f>
        <v>156850.75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JbKt3376ZYB0s4EZf96mMajkRLoZvyiSmFOlkyyw6hJnJzDD++NA6UK89ZhjBgPbSorEk9T1F+OAnZ2AqJQ70Q==" saltValue="idJxTOuODU1GtkZc/bq5/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81F7-25C7-4BC5-B805-29209D406DFE}">
  <dimension ref="A1:L294"/>
  <sheetViews>
    <sheetView workbookViewId="0">
      <pane ySplit="2" topLeftCell="A3" activePane="bottomLeft" state="frozen"/>
      <selection pane="bottomLeft" activeCell="A292" sqref="A292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71093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7" t="s">
        <v>27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22</v>
      </c>
      <c r="D2" s="3" t="s">
        <v>10</v>
      </c>
      <c r="E2" s="3" t="s">
        <v>23</v>
      </c>
      <c r="F2" s="74" t="s">
        <v>12</v>
      </c>
      <c r="G2" s="74" t="s">
        <v>8</v>
      </c>
      <c r="H2" s="3" t="s">
        <v>13</v>
      </c>
      <c r="I2" s="3" t="s">
        <v>14</v>
      </c>
      <c r="J2" s="3" t="s">
        <v>15</v>
      </c>
      <c r="K2" s="3" t="s">
        <v>16</v>
      </c>
      <c r="L2" s="74" t="s">
        <v>17</v>
      </c>
    </row>
    <row r="3" spans="1:12" s="1" customFormat="1" ht="15.4" customHeight="1" x14ac:dyDescent="0.15">
      <c r="A3" s="70" t="s">
        <v>30</v>
      </c>
      <c r="B3" s="79">
        <v>3866</v>
      </c>
      <c r="C3" s="79">
        <f>B3/I3</f>
        <v>966.5</v>
      </c>
      <c r="D3" s="2">
        <v>1.25</v>
      </c>
      <c r="E3" s="21">
        <f>B3*D3</f>
        <v>4832.5</v>
      </c>
      <c r="F3" s="17">
        <v>0</v>
      </c>
      <c r="G3" s="22">
        <f>B3*F3</f>
        <v>0</v>
      </c>
      <c r="H3" s="83">
        <f>E3-G3</f>
        <v>4832.5</v>
      </c>
      <c r="I3" s="23">
        <v>4</v>
      </c>
      <c r="J3" s="23">
        <f>F3/1.25</f>
        <v>0</v>
      </c>
      <c r="K3" s="22">
        <f t="shared" ref="K3:K66" si="0">J3*$H$294</f>
        <v>0</v>
      </c>
      <c r="L3" s="2">
        <f>K3*C3</f>
        <v>0</v>
      </c>
    </row>
    <row r="4" spans="1:12" s="1" customFormat="1" ht="15.4" customHeight="1" x14ac:dyDescent="0.15">
      <c r="A4" s="77" t="s">
        <v>31</v>
      </c>
      <c r="B4" s="79">
        <v>304</v>
      </c>
      <c r="C4" s="79">
        <f t="shared" ref="C4:C67" si="1">B4/I4</f>
        <v>76</v>
      </c>
      <c r="D4" s="2">
        <v>1.25</v>
      </c>
      <c r="E4" s="21">
        <f t="shared" ref="E4:E67" si="2">B4*D4</f>
        <v>380</v>
      </c>
      <c r="F4" s="17">
        <v>1.25</v>
      </c>
      <c r="G4" s="22">
        <f t="shared" ref="G4:G67" si="3">B4*F4</f>
        <v>380</v>
      </c>
      <c r="H4" s="83">
        <f t="shared" ref="H4:H67" si="4">E4-G4</f>
        <v>0</v>
      </c>
      <c r="I4" s="23">
        <v>4</v>
      </c>
      <c r="J4" s="23">
        <f t="shared" ref="J4:J67" si="5">F4/1.25</f>
        <v>1</v>
      </c>
      <c r="K4" s="22">
        <f t="shared" si="0"/>
        <v>2.7635448297906344</v>
      </c>
      <c r="L4" s="2">
        <f t="shared" ref="L4:L67" si="6">K4*C4</f>
        <v>210.02940706408822</v>
      </c>
    </row>
    <row r="5" spans="1:12" s="1" customFormat="1" ht="15.4" customHeight="1" x14ac:dyDescent="0.15">
      <c r="A5" s="70" t="s">
        <v>32</v>
      </c>
      <c r="B5" s="79">
        <v>3117</v>
      </c>
      <c r="C5" s="79">
        <f t="shared" si="1"/>
        <v>779.25</v>
      </c>
      <c r="D5" s="2">
        <v>1.25</v>
      </c>
      <c r="E5" s="21">
        <f t="shared" si="2"/>
        <v>3896.25</v>
      </c>
      <c r="F5" s="17">
        <v>1.25</v>
      </c>
      <c r="G5" s="22">
        <f t="shared" si="3"/>
        <v>3896.25</v>
      </c>
      <c r="H5" s="83">
        <f t="shared" si="4"/>
        <v>0</v>
      </c>
      <c r="I5" s="23">
        <v>4</v>
      </c>
      <c r="J5" s="23">
        <f t="shared" si="5"/>
        <v>1</v>
      </c>
      <c r="K5" s="22">
        <f t="shared" si="0"/>
        <v>2.7635448297906344</v>
      </c>
      <c r="L5" s="2">
        <f t="shared" si="6"/>
        <v>2153.4923086143517</v>
      </c>
    </row>
    <row r="6" spans="1:12" s="1" customFormat="1" ht="15.4" customHeight="1" x14ac:dyDescent="0.15">
      <c r="A6" s="70" t="s">
        <v>33</v>
      </c>
      <c r="B6" s="79">
        <v>8324</v>
      </c>
      <c r="C6" s="79">
        <f t="shared" si="1"/>
        <v>2081</v>
      </c>
      <c r="D6" s="2">
        <v>1.25</v>
      </c>
      <c r="E6" s="21">
        <f t="shared" si="2"/>
        <v>10405</v>
      </c>
      <c r="F6" s="17">
        <v>1.25</v>
      </c>
      <c r="G6" s="22">
        <f t="shared" si="3"/>
        <v>10405</v>
      </c>
      <c r="H6" s="83">
        <f t="shared" si="4"/>
        <v>0</v>
      </c>
      <c r="I6" s="23">
        <v>4</v>
      </c>
      <c r="J6" s="23">
        <f t="shared" si="5"/>
        <v>1</v>
      </c>
      <c r="K6" s="22">
        <f t="shared" si="0"/>
        <v>2.7635448297906344</v>
      </c>
      <c r="L6" s="2">
        <f t="shared" si="6"/>
        <v>5750.9367907943106</v>
      </c>
    </row>
    <row r="7" spans="1:12" s="1" customFormat="1" ht="15.4" customHeight="1" x14ac:dyDescent="0.15">
      <c r="A7" s="70" t="s">
        <v>34</v>
      </c>
      <c r="B7" s="79">
        <v>5955</v>
      </c>
      <c r="C7" s="79">
        <f t="shared" si="1"/>
        <v>1488.75</v>
      </c>
      <c r="D7" s="2">
        <v>1.25</v>
      </c>
      <c r="E7" s="21">
        <f t="shared" si="2"/>
        <v>7443.75</v>
      </c>
      <c r="F7" s="17">
        <v>1.25</v>
      </c>
      <c r="G7" s="22">
        <f t="shared" si="3"/>
        <v>7443.75</v>
      </c>
      <c r="H7" s="83">
        <f t="shared" si="4"/>
        <v>0</v>
      </c>
      <c r="I7" s="23">
        <v>4</v>
      </c>
      <c r="J7" s="23">
        <f t="shared" si="5"/>
        <v>1</v>
      </c>
      <c r="K7" s="22">
        <f t="shared" si="0"/>
        <v>2.7635448297906344</v>
      </c>
      <c r="L7" s="2">
        <f t="shared" si="6"/>
        <v>4114.2273653508073</v>
      </c>
    </row>
    <row r="8" spans="1:12" s="1" customFormat="1" ht="15.4" customHeight="1" x14ac:dyDescent="0.15">
      <c r="A8" s="70" t="s">
        <v>35</v>
      </c>
      <c r="B8" s="79">
        <v>1674</v>
      </c>
      <c r="C8" s="79">
        <f t="shared" si="1"/>
        <v>418.5</v>
      </c>
      <c r="D8" s="2">
        <v>1.25</v>
      </c>
      <c r="E8" s="21">
        <f t="shared" si="2"/>
        <v>2092.5</v>
      </c>
      <c r="F8" s="17">
        <v>0</v>
      </c>
      <c r="G8" s="22">
        <f t="shared" si="3"/>
        <v>0</v>
      </c>
      <c r="H8" s="83">
        <f t="shared" si="4"/>
        <v>2092.5</v>
      </c>
      <c r="I8" s="23">
        <v>4</v>
      </c>
      <c r="J8" s="23">
        <f t="shared" si="5"/>
        <v>0</v>
      </c>
      <c r="K8" s="22">
        <f t="shared" si="0"/>
        <v>0</v>
      </c>
      <c r="L8" s="2">
        <f t="shared" si="6"/>
        <v>0</v>
      </c>
    </row>
    <row r="9" spans="1:12" s="1" customFormat="1" ht="15.4" customHeight="1" x14ac:dyDescent="0.15">
      <c r="A9" s="70" t="s">
        <v>36</v>
      </c>
      <c r="B9" s="79">
        <v>5082</v>
      </c>
      <c r="C9" s="79">
        <f t="shared" si="1"/>
        <v>1270.5</v>
      </c>
      <c r="D9" s="2">
        <v>1.25</v>
      </c>
      <c r="E9" s="21">
        <f t="shared" si="2"/>
        <v>6352.5</v>
      </c>
      <c r="F9" s="17">
        <v>1.25</v>
      </c>
      <c r="G9" s="22">
        <f t="shared" si="3"/>
        <v>6352.5</v>
      </c>
      <c r="H9" s="83">
        <f t="shared" si="4"/>
        <v>0</v>
      </c>
      <c r="I9" s="23">
        <v>4</v>
      </c>
      <c r="J9" s="23">
        <f t="shared" si="5"/>
        <v>1</v>
      </c>
      <c r="K9" s="22">
        <f t="shared" si="0"/>
        <v>2.7635448297906344</v>
      </c>
      <c r="L9" s="2">
        <f t="shared" si="6"/>
        <v>3511.0837062490009</v>
      </c>
    </row>
    <row r="10" spans="1:12" s="1" customFormat="1" ht="15.4" customHeight="1" x14ac:dyDescent="0.15">
      <c r="A10" s="70" t="s">
        <v>37</v>
      </c>
      <c r="B10" s="79">
        <v>2329</v>
      </c>
      <c r="C10" s="79">
        <f t="shared" si="1"/>
        <v>582.25</v>
      </c>
      <c r="D10" s="2">
        <v>1.25</v>
      </c>
      <c r="E10" s="21">
        <f t="shared" si="2"/>
        <v>2911.25</v>
      </c>
      <c r="F10" s="17">
        <v>1.25</v>
      </c>
      <c r="G10" s="22">
        <f t="shared" si="3"/>
        <v>2911.25</v>
      </c>
      <c r="H10" s="83">
        <f t="shared" si="4"/>
        <v>0</v>
      </c>
      <c r="I10" s="23">
        <v>4</v>
      </c>
      <c r="J10" s="23">
        <f t="shared" si="5"/>
        <v>1</v>
      </c>
      <c r="K10" s="22">
        <f t="shared" si="0"/>
        <v>2.7635448297906344</v>
      </c>
      <c r="L10" s="2">
        <f t="shared" si="6"/>
        <v>1609.0739771455969</v>
      </c>
    </row>
    <row r="11" spans="1:12" s="1" customFormat="1" ht="15.4" customHeight="1" x14ac:dyDescent="0.15">
      <c r="A11" s="77" t="s">
        <v>38</v>
      </c>
      <c r="B11" s="79">
        <v>2220</v>
      </c>
      <c r="C11" s="79">
        <f t="shared" si="1"/>
        <v>555</v>
      </c>
      <c r="D11" s="2">
        <v>1.25</v>
      </c>
      <c r="E11" s="21">
        <f t="shared" si="2"/>
        <v>2775</v>
      </c>
      <c r="F11" s="17">
        <v>1.25</v>
      </c>
      <c r="G11" s="22">
        <f t="shared" si="3"/>
        <v>2775</v>
      </c>
      <c r="H11" s="83">
        <f t="shared" si="4"/>
        <v>0</v>
      </c>
      <c r="I11" s="23">
        <v>4</v>
      </c>
      <c r="J11" s="23">
        <f t="shared" si="5"/>
        <v>1</v>
      </c>
      <c r="K11" s="22">
        <f t="shared" si="0"/>
        <v>2.7635448297906344</v>
      </c>
      <c r="L11" s="2">
        <f t="shared" si="6"/>
        <v>1533.767380533802</v>
      </c>
    </row>
    <row r="12" spans="1:12" s="1" customFormat="1" ht="15.4" customHeight="1" x14ac:dyDescent="0.15">
      <c r="A12" s="77" t="s">
        <v>39</v>
      </c>
      <c r="B12" s="79">
        <v>3884</v>
      </c>
      <c r="C12" s="79">
        <f t="shared" si="1"/>
        <v>971</v>
      </c>
      <c r="D12" s="2">
        <v>1.25</v>
      </c>
      <c r="E12" s="21">
        <f t="shared" si="2"/>
        <v>4855</v>
      </c>
      <c r="F12" s="17">
        <v>0</v>
      </c>
      <c r="G12" s="22">
        <f t="shared" si="3"/>
        <v>0</v>
      </c>
      <c r="H12" s="83">
        <f t="shared" si="4"/>
        <v>4855</v>
      </c>
      <c r="I12" s="23">
        <v>4</v>
      </c>
      <c r="J12" s="23">
        <f t="shared" si="5"/>
        <v>0</v>
      </c>
      <c r="K12" s="22">
        <f t="shared" si="0"/>
        <v>0</v>
      </c>
      <c r="L12" s="2">
        <f t="shared" si="6"/>
        <v>0</v>
      </c>
    </row>
    <row r="13" spans="1:12" s="1" customFormat="1" ht="15.4" customHeight="1" x14ac:dyDescent="0.15">
      <c r="A13" s="77" t="s">
        <v>40</v>
      </c>
      <c r="B13" s="79">
        <v>2685</v>
      </c>
      <c r="C13" s="79">
        <f t="shared" si="1"/>
        <v>671.25</v>
      </c>
      <c r="D13" s="2">
        <v>1.25</v>
      </c>
      <c r="E13" s="21">
        <f t="shared" si="2"/>
        <v>3356.25</v>
      </c>
      <c r="F13" s="17">
        <v>0</v>
      </c>
      <c r="G13" s="22">
        <f t="shared" si="3"/>
        <v>0</v>
      </c>
      <c r="H13" s="83">
        <f t="shared" si="4"/>
        <v>3356.25</v>
      </c>
      <c r="I13" s="23">
        <v>4</v>
      </c>
      <c r="J13" s="23">
        <f t="shared" si="5"/>
        <v>0</v>
      </c>
      <c r="K13" s="22">
        <f t="shared" si="0"/>
        <v>0</v>
      </c>
      <c r="L13" s="2">
        <f t="shared" si="6"/>
        <v>0</v>
      </c>
    </row>
    <row r="14" spans="1:12" s="1" customFormat="1" ht="15.4" customHeight="1" x14ac:dyDescent="0.15">
      <c r="A14" s="70" t="s">
        <v>41</v>
      </c>
      <c r="B14" s="79">
        <v>4067</v>
      </c>
      <c r="C14" s="79">
        <f t="shared" si="1"/>
        <v>1016.75</v>
      </c>
      <c r="D14" s="2">
        <v>1.25</v>
      </c>
      <c r="E14" s="21">
        <f t="shared" si="2"/>
        <v>5083.75</v>
      </c>
      <c r="F14" s="17">
        <v>0</v>
      </c>
      <c r="G14" s="22">
        <f t="shared" si="3"/>
        <v>0</v>
      </c>
      <c r="H14" s="83">
        <f t="shared" si="4"/>
        <v>5083.75</v>
      </c>
      <c r="I14" s="23">
        <v>4</v>
      </c>
      <c r="J14" s="23">
        <f t="shared" si="5"/>
        <v>0</v>
      </c>
      <c r="K14" s="22">
        <f t="shared" si="0"/>
        <v>0</v>
      </c>
      <c r="L14" s="2">
        <f t="shared" si="6"/>
        <v>0</v>
      </c>
    </row>
    <row r="15" spans="1:12" s="1" customFormat="1" ht="15.4" customHeight="1" x14ac:dyDescent="0.15">
      <c r="A15" s="70" t="s">
        <v>42</v>
      </c>
      <c r="B15" s="79">
        <v>2837</v>
      </c>
      <c r="C15" s="79">
        <f t="shared" si="1"/>
        <v>709.25</v>
      </c>
      <c r="D15" s="2">
        <v>1.25</v>
      </c>
      <c r="E15" s="21">
        <f t="shared" si="2"/>
        <v>3546.25</v>
      </c>
      <c r="F15" s="17">
        <v>1.25</v>
      </c>
      <c r="G15" s="22">
        <f t="shared" si="3"/>
        <v>3546.25</v>
      </c>
      <c r="H15" s="83">
        <f t="shared" si="4"/>
        <v>0</v>
      </c>
      <c r="I15" s="23">
        <v>4</v>
      </c>
      <c r="J15" s="23">
        <f t="shared" si="5"/>
        <v>1</v>
      </c>
      <c r="K15" s="22">
        <f t="shared" si="0"/>
        <v>2.7635448297906344</v>
      </c>
      <c r="L15" s="2">
        <f t="shared" si="6"/>
        <v>1960.0441705290075</v>
      </c>
    </row>
    <row r="16" spans="1:12" s="1" customFormat="1" ht="15.4" customHeight="1" x14ac:dyDescent="0.15">
      <c r="A16" s="70" t="s">
        <v>43</v>
      </c>
      <c r="B16" s="79">
        <v>2767</v>
      </c>
      <c r="C16" s="79">
        <f t="shared" si="1"/>
        <v>691.75</v>
      </c>
      <c r="D16" s="2">
        <v>1.25</v>
      </c>
      <c r="E16" s="21">
        <f t="shared" si="2"/>
        <v>3458.75</v>
      </c>
      <c r="F16" s="17">
        <v>1.25</v>
      </c>
      <c r="G16" s="22">
        <f t="shared" si="3"/>
        <v>3458.75</v>
      </c>
      <c r="H16" s="83">
        <f t="shared" si="4"/>
        <v>0</v>
      </c>
      <c r="I16" s="23">
        <v>4</v>
      </c>
      <c r="J16" s="23">
        <f t="shared" si="5"/>
        <v>1</v>
      </c>
      <c r="K16" s="22">
        <f t="shared" si="0"/>
        <v>2.7635448297906344</v>
      </c>
      <c r="L16" s="2">
        <f t="shared" si="6"/>
        <v>1911.6821360076713</v>
      </c>
    </row>
    <row r="17" spans="1:12" s="1" customFormat="1" ht="15.4" customHeight="1" x14ac:dyDescent="0.15">
      <c r="A17" s="70" t="s">
        <v>44</v>
      </c>
      <c r="B17" s="79">
        <v>3144</v>
      </c>
      <c r="C17" s="79">
        <f t="shared" si="1"/>
        <v>786</v>
      </c>
      <c r="D17" s="2">
        <v>1.25</v>
      </c>
      <c r="E17" s="21">
        <f t="shared" si="2"/>
        <v>3930</v>
      </c>
      <c r="F17" s="17">
        <v>1.25</v>
      </c>
      <c r="G17" s="22">
        <f t="shared" si="3"/>
        <v>3930</v>
      </c>
      <c r="H17" s="83">
        <f t="shared" si="4"/>
        <v>0</v>
      </c>
      <c r="I17" s="23">
        <v>4</v>
      </c>
      <c r="J17" s="23">
        <f t="shared" si="5"/>
        <v>1</v>
      </c>
      <c r="K17" s="22">
        <f t="shared" si="0"/>
        <v>2.7635448297906344</v>
      </c>
      <c r="L17" s="2">
        <f t="shared" si="6"/>
        <v>2172.1462362154389</v>
      </c>
    </row>
    <row r="18" spans="1:12" s="1" customFormat="1" ht="15.4" customHeight="1" x14ac:dyDescent="0.15">
      <c r="A18" s="77" t="s">
        <v>45</v>
      </c>
      <c r="B18" s="79">
        <v>3069</v>
      </c>
      <c r="C18" s="79">
        <f t="shared" si="1"/>
        <v>767.25</v>
      </c>
      <c r="D18" s="2">
        <v>1.25</v>
      </c>
      <c r="E18" s="21">
        <f t="shared" si="2"/>
        <v>3836.25</v>
      </c>
      <c r="F18" s="17">
        <v>1.25</v>
      </c>
      <c r="G18" s="22">
        <f t="shared" si="3"/>
        <v>3836.25</v>
      </c>
      <c r="H18" s="83">
        <f t="shared" si="4"/>
        <v>0</v>
      </c>
      <c r="I18" s="23">
        <v>4</v>
      </c>
      <c r="J18" s="23">
        <f t="shared" si="5"/>
        <v>1</v>
      </c>
      <c r="K18" s="22">
        <f t="shared" si="0"/>
        <v>2.7635448297906344</v>
      </c>
      <c r="L18" s="2">
        <f t="shared" si="6"/>
        <v>2120.3297706568642</v>
      </c>
    </row>
    <row r="19" spans="1:12" s="1" customFormat="1" ht="15.4" customHeight="1" x14ac:dyDescent="0.15">
      <c r="A19" s="70" t="s">
        <v>46</v>
      </c>
      <c r="B19" s="79">
        <v>1866</v>
      </c>
      <c r="C19" s="79">
        <f t="shared" si="1"/>
        <v>466.5</v>
      </c>
      <c r="D19" s="2">
        <v>1.25</v>
      </c>
      <c r="E19" s="21">
        <f t="shared" si="2"/>
        <v>2332.5</v>
      </c>
      <c r="F19" s="17">
        <v>0</v>
      </c>
      <c r="G19" s="22">
        <f t="shared" si="3"/>
        <v>0</v>
      </c>
      <c r="H19" s="83">
        <f t="shared" si="4"/>
        <v>2332.5</v>
      </c>
      <c r="I19" s="23">
        <v>4</v>
      </c>
      <c r="J19" s="23">
        <f t="shared" si="5"/>
        <v>0</v>
      </c>
      <c r="K19" s="22">
        <f t="shared" si="0"/>
        <v>0</v>
      </c>
      <c r="L19" s="2">
        <f t="shared" si="6"/>
        <v>0</v>
      </c>
    </row>
    <row r="20" spans="1:12" s="1" customFormat="1" ht="15.4" customHeight="1" x14ac:dyDescent="0.15">
      <c r="A20" s="70" t="s">
        <v>47</v>
      </c>
      <c r="B20" s="79">
        <v>4404</v>
      </c>
      <c r="C20" s="79">
        <f t="shared" si="1"/>
        <v>1101</v>
      </c>
      <c r="D20" s="2">
        <v>1.25</v>
      </c>
      <c r="E20" s="21">
        <f t="shared" si="2"/>
        <v>5505</v>
      </c>
      <c r="F20" s="17">
        <v>1.25</v>
      </c>
      <c r="G20" s="22">
        <f t="shared" si="3"/>
        <v>5505</v>
      </c>
      <c r="H20" s="83">
        <f t="shared" si="4"/>
        <v>0</v>
      </c>
      <c r="I20" s="23">
        <v>4</v>
      </c>
      <c r="J20" s="23">
        <f t="shared" si="5"/>
        <v>1</v>
      </c>
      <c r="K20" s="22">
        <f t="shared" si="0"/>
        <v>2.7635448297906344</v>
      </c>
      <c r="L20" s="2">
        <f t="shared" si="6"/>
        <v>3042.6628575994887</v>
      </c>
    </row>
    <row r="21" spans="1:12" s="1" customFormat="1" ht="15.4" customHeight="1" x14ac:dyDescent="0.15">
      <c r="A21" s="70" t="s">
        <v>48</v>
      </c>
      <c r="B21" s="79">
        <v>4351</v>
      </c>
      <c r="C21" s="79">
        <f t="shared" si="1"/>
        <v>1087.75</v>
      </c>
      <c r="D21" s="2">
        <v>1.25</v>
      </c>
      <c r="E21" s="21">
        <f t="shared" si="2"/>
        <v>5438.75</v>
      </c>
      <c r="F21" s="17">
        <v>1.25</v>
      </c>
      <c r="G21" s="22">
        <f t="shared" si="3"/>
        <v>5438.75</v>
      </c>
      <c r="H21" s="83">
        <f t="shared" si="4"/>
        <v>0</v>
      </c>
      <c r="I21" s="23">
        <v>4</v>
      </c>
      <c r="J21" s="23">
        <f t="shared" si="5"/>
        <v>1</v>
      </c>
      <c r="K21" s="22">
        <f t="shared" si="0"/>
        <v>2.7635448297906344</v>
      </c>
      <c r="L21" s="2">
        <f t="shared" si="6"/>
        <v>3006.0458886047627</v>
      </c>
    </row>
    <row r="22" spans="1:12" s="1" customFormat="1" ht="15.4" customHeight="1" x14ac:dyDescent="0.15">
      <c r="A22" s="70" t="s">
        <v>49</v>
      </c>
      <c r="B22" s="79">
        <v>2439</v>
      </c>
      <c r="C22" s="79">
        <f t="shared" si="1"/>
        <v>609.75</v>
      </c>
      <c r="D22" s="2">
        <v>1.25</v>
      </c>
      <c r="E22" s="21">
        <f t="shared" si="2"/>
        <v>3048.75</v>
      </c>
      <c r="F22" s="17">
        <v>0</v>
      </c>
      <c r="G22" s="22">
        <f t="shared" si="3"/>
        <v>0</v>
      </c>
      <c r="H22" s="83">
        <f t="shared" si="4"/>
        <v>3048.75</v>
      </c>
      <c r="I22" s="23">
        <v>4</v>
      </c>
      <c r="J22" s="23">
        <f t="shared" si="5"/>
        <v>0</v>
      </c>
      <c r="K22" s="22">
        <f t="shared" si="0"/>
        <v>0</v>
      </c>
      <c r="L22" s="2">
        <f t="shared" si="6"/>
        <v>0</v>
      </c>
    </row>
    <row r="23" spans="1:12" s="1" customFormat="1" ht="15.4" customHeight="1" x14ac:dyDescent="0.15">
      <c r="A23" s="77" t="s">
        <v>50</v>
      </c>
      <c r="B23" s="79">
        <v>2031</v>
      </c>
      <c r="C23" s="79">
        <f t="shared" si="1"/>
        <v>507.75</v>
      </c>
      <c r="D23" s="2">
        <v>1.25</v>
      </c>
      <c r="E23" s="21">
        <f t="shared" si="2"/>
        <v>2538.75</v>
      </c>
      <c r="F23" s="17">
        <v>1.25</v>
      </c>
      <c r="G23" s="22">
        <f t="shared" si="3"/>
        <v>2538.75</v>
      </c>
      <c r="H23" s="83">
        <f t="shared" si="4"/>
        <v>0</v>
      </c>
      <c r="I23" s="23">
        <v>4</v>
      </c>
      <c r="J23" s="23">
        <f t="shared" si="5"/>
        <v>1</v>
      </c>
      <c r="K23" s="22">
        <f t="shared" si="0"/>
        <v>2.7635448297906344</v>
      </c>
      <c r="L23" s="2">
        <f t="shared" si="6"/>
        <v>1403.1898873261946</v>
      </c>
    </row>
    <row r="24" spans="1:12" s="1" customFormat="1" ht="15.4" customHeight="1" x14ac:dyDescent="0.15">
      <c r="A24" s="70" t="s">
        <v>51</v>
      </c>
      <c r="B24" s="79">
        <v>2109</v>
      </c>
      <c r="C24" s="79">
        <f t="shared" si="1"/>
        <v>527.25</v>
      </c>
      <c r="D24" s="2">
        <v>1.25</v>
      </c>
      <c r="E24" s="21">
        <f t="shared" si="2"/>
        <v>2636.25</v>
      </c>
      <c r="F24" s="17">
        <v>1.25</v>
      </c>
      <c r="G24" s="22">
        <f t="shared" si="3"/>
        <v>2636.25</v>
      </c>
      <c r="H24" s="83">
        <f t="shared" si="4"/>
        <v>0</v>
      </c>
      <c r="I24" s="23">
        <v>4</v>
      </c>
      <c r="J24" s="23">
        <f t="shared" si="5"/>
        <v>1</v>
      </c>
      <c r="K24" s="22">
        <f t="shared" si="0"/>
        <v>2.7635448297906344</v>
      </c>
      <c r="L24" s="2">
        <f t="shared" si="6"/>
        <v>1457.079011507112</v>
      </c>
    </row>
    <row r="25" spans="1:12" s="1" customFormat="1" ht="15.4" customHeight="1" x14ac:dyDescent="0.15">
      <c r="A25" s="77" t="s">
        <v>52</v>
      </c>
      <c r="B25" s="79">
        <v>2945</v>
      </c>
      <c r="C25" s="79">
        <f t="shared" si="1"/>
        <v>736.25</v>
      </c>
      <c r="D25" s="2">
        <v>1.25</v>
      </c>
      <c r="E25" s="21">
        <f t="shared" si="2"/>
        <v>3681.25</v>
      </c>
      <c r="F25" s="17">
        <v>0</v>
      </c>
      <c r="G25" s="22">
        <f t="shared" si="3"/>
        <v>0</v>
      </c>
      <c r="H25" s="83">
        <f t="shared" si="4"/>
        <v>3681.25</v>
      </c>
      <c r="I25" s="23">
        <v>4</v>
      </c>
      <c r="J25" s="23">
        <f t="shared" si="5"/>
        <v>0</v>
      </c>
      <c r="K25" s="22">
        <f t="shared" si="0"/>
        <v>0</v>
      </c>
      <c r="L25" s="2">
        <f t="shared" si="6"/>
        <v>0</v>
      </c>
    </row>
    <row r="26" spans="1:12" s="1" customFormat="1" ht="15.4" customHeight="1" x14ac:dyDescent="0.15">
      <c r="A26" s="77" t="s">
        <v>53</v>
      </c>
      <c r="B26" s="79">
        <v>3945</v>
      </c>
      <c r="C26" s="79">
        <f t="shared" si="1"/>
        <v>986.25</v>
      </c>
      <c r="D26" s="2">
        <v>1.25</v>
      </c>
      <c r="E26" s="21">
        <f t="shared" si="2"/>
        <v>4931.25</v>
      </c>
      <c r="F26" s="17">
        <v>1.25</v>
      </c>
      <c r="G26" s="22">
        <f t="shared" si="3"/>
        <v>4931.25</v>
      </c>
      <c r="H26" s="83">
        <f t="shared" si="4"/>
        <v>0</v>
      </c>
      <c r="I26" s="23">
        <v>4</v>
      </c>
      <c r="J26" s="23">
        <f t="shared" si="5"/>
        <v>1</v>
      </c>
      <c r="K26" s="22">
        <f t="shared" si="0"/>
        <v>2.7635448297906344</v>
      </c>
      <c r="L26" s="2">
        <f t="shared" si="6"/>
        <v>2725.5460883810133</v>
      </c>
    </row>
    <row r="27" spans="1:12" s="1" customFormat="1" ht="15.4" customHeight="1" x14ac:dyDescent="0.15">
      <c r="A27" s="70" t="s">
        <v>54</v>
      </c>
      <c r="B27" s="79">
        <v>3898</v>
      </c>
      <c r="C27" s="79">
        <f t="shared" si="1"/>
        <v>974.5</v>
      </c>
      <c r="D27" s="2">
        <v>1.25</v>
      </c>
      <c r="E27" s="21">
        <f t="shared" si="2"/>
        <v>4872.5</v>
      </c>
      <c r="F27" s="17">
        <v>0</v>
      </c>
      <c r="G27" s="22">
        <f t="shared" si="3"/>
        <v>0</v>
      </c>
      <c r="H27" s="83">
        <f t="shared" si="4"/>
        <v>4872.5</v>
      </c>
      <c r="I27" s="23">
        <v>4</v>
      </c>
      <c r="J27" s="23">
        <f t="shared" si="5"/>
        <v>0</v>
      </c>
      <c r="K27" s="22">
        <f t="shared" si="0"/>
        <v>0</v>
      </c>
      <c r="L27" s="2">
        <f t="shared" si="6"/>
        <v>0</v>
      </c>
    </row>
    <row r="28" spans="1:12" s="1" customFormat="1" ht="15.4" customHeight="1" x14ac:dyDescent="0.15">
      <c r="A28" s="77" t="s">
        <v>55</v>
      </c>
      <c r="B28" s="79">
        <v>2449</v>
      </c>
      <c r="C28" s="79">
        <f t="shared" si="1"/>
        <v>612.25</v>
      </c>
      <c r="D28" s="2">
        <v>1.25</v>
      </c>
      <c r="E28" s="21">
        <f t="shared" si="2"/>
        <v>3061.25</v>
      </c>
      <c r="F28" s="17">
        <v>1.25</v>
      </c>
      <c r="G28" s="22">
        <f t="shared" si="3"/>
        <v>3061.25</v>
      </c>
      <c r="H28" s="83">
        <f t="shared" si="4"/>
        <v>0</v>
      </c>
      <c r="I28" s="23">
        <v>4</v>
      </c>
      <c r="J28" s="23">
        <f t="shared" si="5"/>
        <v>1</v>
      </c>
      <c r="K28" s="22">
        <f t="shared" si="0"/>
        <v>2.7635448297906344</v>
      </c>
      <c r="L28" s="2">
        <f t="shared" si="6"/>
        <v>1691.980322039316</v>
      </c>
    </row>
    <row r="29" spans="1:12" s="1" customFormat="1" ht="15.4" customHeight="1" x14ac:dyDescent="0.15">
      <c r="A29" s="70" t="s">
        <v>56</v>
      </c>
      <c r="B29" s="79">
        <v>3188</v>
      </c>
      <c r="C29" s="79">
        <f t="shared" si="1"/>
        <v>797</v>
      </c>
      <c r="D29" s="2">
        <v>1.25</v>
      </c>
      <c r="E29" s="21">
        <f t="shared" si="2"/>
        <v>3985</v>
      </c>
      <c r="F29" s="17">
        <v>1.25</v>
      </c>
      <c r="G29" s="22">
        <f t="shared" si="3"/>
        <v>3985</v>
      </c>
      <c r="H29" s="83">
        <f t="shared" si="4"/>
        <v>0</v>
      </c>
      <c r="I29" s="23">
        <v>4</v>
      </c>
      <c r="J29" s="23">
        <f t="shared" si="5"/>
        <v>1</v>
      </c>
      <c r="K29" s="22">
        <f t="shared" si="0"/>
        <v>2.7635448297906344</v>
      </c>
      <c r="L29" s="2">
        <f t="shared" si="6"/>
        <v>2202.5452293431358</v>
      </c>
    </row>
    <row r="30" spans="1:12" s="1" customFormat="1" ht="15.4" customHeight="1" x14ac:dyDescent="0.15">
      <c r="A30" s="77" t="s">
        <v>57</v>
      </c>
      <c r="B30" s="79">
        <v>4261</v>
      </c>
      <c r="C30" s="79">
        <f t="shared" si="1"/>
        <v>1065.25</v>
      </c>
      <c r="D30" s="2">
        <v>1.25</v>
      </c>
      <c r="E30" s="21">
        <f t="shared" si="2"/>
        <v>5326.25</v>
      </c>
      <c r="F30" s="17">
        <v>1.25</v>
      </c>
      <c r="G30" s="22">
        <f t="shared" si="3"/>
        <v>5326.25</v>
      </c>
      <c r="H30" s="83">
        <f t="shared" si="4"/>
        <v>0</v>
      </c>
      <c r="I30" s="23">
        <v>4</v>
      </c>
      <c r="J30" s="23">
        <f t="shared" si="5"/>
        <v>1</v>
      </c>
      <c r="K30" s="22">
        <f t="shared" si="0"/>
        <v>2.7635448297906344</v>
      </c>
      <c r="L30" s="2">
        <f t="shared" si="6"/>
        <v>2943.8661299344735</v>
      </c>
    </row>
    <row r="31" spans="1:12" s="1" customFormat="1" ht="15.4" customHeight="1" x14ac:dyDescent="0.15">
      <c r="A31" s="70" t="s">
        <v>58</v>
      </c>
      <c r="B31" s="79">
        <v>5151</v>
      </c>
      <c r="C31" s="79">
        <f t="shared" si="1"/>
        <v>1287.75</v>
      </c>
      <c r="D31" s="2">
        <v>1.25</v>
      </c>
      <c r="E31" s="21">
        <f t="shared" si="2"/>
        <v>6438.75</v>
      </c>
      <c r="F31" s="17">
        <v>1.25</v>
      </c>
      <c r="G31" s="22">
        <f t="shared" si="3"/>
        <v>6438.75</v>
      </c>
      <c r="H31" s="83">
        <f t="shared" si="4"/>
        <v>0</v>
      </c>
      <c r="I31" s="23">
        <v>4</v>
      </c>
      <c r="J31" s="23">
        <f t="shared" si="5"/>
        <v>1</v>
      </c>
      <c r="K31" s="22">
        <f t="shared" si="0"/>
        <v>2.7635448297906344</v>
      </c>
      <c r="L31" s="2">
        <f t="shared" si="6"/>
        <v>3558.7548545628897</v>
      </c>
    </row>
    <row r="32" spans="1:12" s="1" customFormat="1" ht="15.4" customHeight="1" x14ac:dyDescent="0.15">
      <c r="A32" s="70" t="s">
        <v>59</v>
      </c>
      <c r="B32" s="79">
        <v>5793</v>
      </c>
      <c r="C32" s="79">
        <f t="shared" si="1"/>
        <v>1448.25</v>
      </c>
      <c r="D32" s="2">
        <v>1.25</v>
      </c>
      <c r="E32" s="21">
        <f t="shared" si="2"/>
        <v>7241.25</v>
      </c>
      <c r="F32" s="17">
        <v>0</v>
      </c>
      <c r="G32" s="22">
        <f t="shared" si="3"/>
        <v>0</v>
      </c>
      <c r="H32" s="83">
        <f t="shared" si="4"/>
        <v>7241.25</v>
      </c>
      <c r="I32" s="23">
        <v>4</v>
      </c>
      <c r="J32" s="23">
        <f t="shared" si="5"/>
        <v>0</v>
      </c>
      <c r="K32" s="22">
        <f t="shared" si="0"/>
        <v>0</v>
      </c>
      <c r="L32" s="2">
        <f t="shared" si="6"/>
        <v>0</v>
      </c>
    </row>
    <row r="33" spans="1:12" s="1" customFormat="1" ht="15.4" customHeight="1" x14ac:dyDescent="0.15">
      <c r="A33" s="77" t="s">
        <v>60</v>
      </c>
      <c r="B33" s="79">
        <v>6880</v>
      </c>
      <c r="C33" s="79">
        <f t="shared" si="1"/>
        <v>1720</v>
      </c>
      <c r="D33" s="2">
        <v>1.25</v>
      </c>
      <c r="E33" s="21">
        <f t="shared" si="2"/>
        <v>8600</v>
      </c>
      <c r="F33" s="17">
        <v>0</v>
      </c>
      <c r="G33" s="22">
        <f t="shared" si="3"/>
        <v>0</v>
      </c>
      <c r="H33" s="83">
        <f t="shared" si="4"/>
        <v>8600</v>
      </c>
      <c r="I33" s="23">
        <v>4</v>
      </c>
      <c r="J33" s="23">
        <f t="shared" si="5"/>
        <v>0</v>
      </c>
      <c r="K33" s="22">
        <f t="shared" si="0"/>
        <v>0</v>
      </c>
      <c r="L33" s="2">
        <f t="shared" si="6"/>
        <v>0</v>
      </c>
    </row>
    <row r="34" spans="1:12" s="1" customFormat="1" ht="15.4" customHeight="1" x14ac:dyDescent="0.15">
      <c r="A34" s="70" t="s">
        <v>61</v>
      </c>
      <c r="B34" s="79">
        <v>3246</v>
      </c>
      <c r="C34" s="79">
        <f t="shared" si="1"/>
        <v>811.5</v>
      </c>
      <c r="D34" s="2">
        <v>1.25</v>
      </c>
      <c r="E34" s="21">
        <f t="shared" si="2"/>
        <v>4057.5</v>
      </c>
      <c r="F34" s="17">
        <v>0</v>
      </c>
      <c r="G34" s="22">
        <f t="shared" si="3"/>
        <v>0</v>
      </c>
      <c r="H34" s="83">
        <f t="shared" si="4"/>
        <v>4057.5</v>
      </c>
      <c r="I34" s="23">
        <v>4</v>
      </c>
      <c r="J34" s="23">
        <f t="shared" si="5"/>
        <v>0</v>
      </c>
      <c r="K34" s="22">
        <f t="shared" si="0"/>
        <v>0</v>
      </c>
      <c r="L34" s="2">
        <f t="shared" si="6"/>
        <v>0</v>
      </c>
    </row>
    <row r="35" spans="1:12" s="1" customFormat="1" ht="15.4" customHeight="1" x14ac:dyDescent="0.15">
      <c r="A35" s="70" t="s">
        <v>62</v>
      </c>
      <c r="B35" s="79">
        <v>4805</v>
      </c>
      <c r="C35" s="79">
        <f t="shared" si="1"/>
        <v>1201.25</v>
      </c>
      <c r="D35" s="2">
        <v>1.25</v>
      </c>
      <c r="E35" s="21">
        <f t="shared" si="2"/>
        <v>6006.25</v>
      </c>
      <c r="F35" s="17">
        <v>1.25</v>
      </c>
      <c r="G35" s="22">
        <f t="shared" si="3"/>
        <v>6006.25</v>
      </c>
      <c r="H35" s="83">
        <f t="shared" si="4"/>
        <v>0</v>
      </c>
      <c r="I35" s="23">
        <v>4</v>
      </c>
      <c r="J35" s="23">
        <f t="shared" si="5"/>
        <v>1</v>
      </c>
      <c r="K35" s="22">
        <f t="shared" si="0"/>
        <v>2.7635448297906344</v>
      </c>
      <c r="L35" s="2">
        <f t="shared" si="6"/>
        <v>3319.7082267859996</v>
      </c>
    </row>
    <row r="36" spans="1:12" s="1" customFormat="1" ht="15.4" customHeight="1" x14ac:dyDescent="0.15">
      <c r="A36" s="70" t="s">
        <v>63</v>
      </c>
      <c r="B36" s="79">
        <v>3603</v>
      </c>
      <c r="C36" s="79">
        <f t="shared" si="1"/>
        <v>900.75</v>
      </c>
      <c r="D36" s="2">
        <v>1.25</v>
      </c>
      <c r="E36" s="21">
        <f t="shared" si="2"/>
        <v>4503.75</v>
      </c>
      <c r="F36" s="17">
        <v>0</v>
      </c>
      <c r="G36" s="22">
        <f t="shared" si="3"/>
        <v>0</v>
      </c>
      <c r="H36" s="83">
        <f t="shared" si="4"/>
        <v>4503.75</v>
      </c>
      <c r="I36" s="23">
        <v>4</v>
      </c>
      <c r="J36" s="23">
        <f t="shared" si="5"/>
        <v>0</v>
      </c>
      <c r="K36" s="22">
        <f t="shared" si="0"/>
        <v>0</v>
      </c>
      <c r="L36" s="2">
        <f t="shared" si="6"/>
        <v>0</v>
      </c>
    </row>
    <row r="37" spans="1:12" s="1" customFormat="1" ht="15.4" customHeight="1" x14ac:dyDescent="0.15">
      <c r="A37" s="77" t="s">
        <v>64</v>
      </c>
      <c r="B37" s="79">
        <v>3844</v>
      </c>
      <c r="C37" s="79">
        <f t="shared" si="1"/>
        <v>961</v>
      </c>
      <c r="D37" s="2">
        <v>1.25</v>
      </c>
      <c r="E37" s="21">
        <f t="shared" si="2"/>
        <v>4805</v>
      </c>
      <c r="F37" s="17">
        <v>1.25</v>
      </c>
      <c r="G37" s="22">
        <f t="shared" si="3"/>
        <v>4805</v>
      </c>
      <c r="H37" s="83">
        <f t="shared" si="4"/>
        <v>0</v>
      </c>
      <c r="I37" s="23">
        <v>4</v>
      </c>
      <c r="J37" s="23">
        <f t="shared" si="5"/>
        <v>1</v>
      </c>
      <c r="K37" s="22">
        <f t="shared" si="0"/>
        <v>2.7635448297906344</v>
      </c>
      <c r="L37" s="2">
        <f t="shared" si="6"/>
        <v>2655.7665814287998</v>
      </c>
    </row>
    <row r="38" spans="1:12" s="1" customFormat="1" ht="15.4" customHeight="1" x14ac:dyDescent="0.15">
      <c r="A38" s="70" t="s">
        <v>65</v>
      </c>
      <c r="B38" s="79">
        <v>2750</v>
      </c>
      <c r="C38" s="79">
        <f t="shared" si="1"/>
        <v>687.5</v>
      </c>
      <c r="D38" s="2">
        <v>1.25</v>
      </c>
      <c r="E38" s="21">
        <f t="shared" si="2"/>
        <v>3437.5</v>
      </c>
      <c r="F38" s="17">
        <v>1.25</v>
      </c>
      <c r="G38" s="22">
        <f t="shared" si="3"/>
        <v>3437.5</v>
      </c>
      <c r="H38" s="83">
        <f t="shared" si="4"/>
        <v>0</v>
      </c>
      <c r="I38" s="23">
        <v>4</v>
      </c>
      <c r="J38" s="23">
        <f t="shared" si="5"/>
        <v>1</v>
      </c>
      <c r="K38" s="22">
        <f t="shared" si="0"/>
        <v>2.7635448297906344</v>
      </c>
      <c r="L38" s="2">
        <f t="shared" si="6"/>
        <v>1899.9370704810613</v>
      </c>
    </row>
    <row r="39" spans="1:12" s="1" customFormat="1" ht="15.4" customHeight="1" x14ac:dyDescent="0.15">
      <c r="A39" s="77" t="s">
        <v>66</v>
      </c>
      <c r="B39" s="79">
        <v>1519</v>
      </c>
      <c r="C39" s="79">
        <f t="shared" si="1"/>
        <v>379.75</v>
      </c>
      <c r="D39" s="2">
        <v>1.25</v>
      </c>
      <c r="E39" s="21">
        <f t="shared" si="2"/>
        <v>1898.75</v>
      </c>
      <c r="F39" s="17">
        <v>0</v>
      </c>
      <c r="G39" s="22">
        <f t="shared" si="3"/>
        <v>0</v>
      </c>
      <c r="H39" s="83">
        <f t="shared" si="4"/>
        <v>1898.75</v>
      </c>
      <c r="I39" s="23">
        <v>4</v>
      </c>
      <c r="J39" s="23">
        <f t="shared" si="5"/>
        <v>0</v>
      </c>
      <c r="K39" s="22">
        <f t="shared" si="0"/>
        <v>0</v>
      </c>
      <c r="L39" s="2">
        <f t="shared" si="6"/>
        <v>0</v>
      </c>
    </row>
    <row r="40" spans="1:12" s="1" customFormat="1" ht="15.4" customHeight="1" x14ac:dyDescent="0.15">
      <c r="A40" s="70" t="s">
        <v>67</v>
      </c>
      <c r="B40" s="79">
        <v>4258</v>
      </c>
      <c r="C40" s="79">
        <f t="shared" si="1"/>
        <v>1064.5</v>
      </c>
      <c r="D40" s="2">
        <v>1.25</v>
      </c>
      <c r="E40" s="21">
        <f t="shared" si="2"/>
        <v>5322.5</v>
      </c>
      <c r="F40" s="17">
        <v>0</v>
      </c>
      <c r="G40" s="22">
        <f t="shared" si="3"/>
        <v>0</v>
      </c>
      <c r="H40" s="83">
        <f t="shared" si="4"/>
        <v>5322.5</v>
      </c>
      <c r="I40" s="23">
        <v>4</v>
      </c>
      <c r="J40" s="23">
        <f t="shared" si="5"/>
        <v>0</v>
      </c>
      <c r="K40" s="22">
        <f t="shared" si="0"/>
        <v>0</v>
      </c>
      <c r="L40" s="2">
        <f t="shared" si="6"/>
        <v>0</v>
      </c>
    </row>
    <row r="41" spans="1:12" s="1" customFormat="1" ht="15.4" customHeight="1" x14ac:dyDescent="0.15">
      <c r="A41" s="70" t="s">
        <v>68</v>
      </c>
      <c r="B41" s="79">
        <v>4151</v>
      </c>
      <c r="C41" s="79">
        <f t="shared" si="1"/>
        <v>1037.75</v>
      </c>
      <c r="D41" s="2">
        <v>1.25</v>
      </c>
      <c r="E41" s="21">
        <f t="shared" si="2"/>
        <v>5188.75</v>
      </c>
      <c r="F41" s="17">
        <v>0</v>
      </c>
      <c r="G41" s="22">
        <f t="shared" si="3"/>
        <v>0</v>
      </c>
      <c r="H41" s="83">
        <f t="shared" si="4"/>
        <v>5188.75</v>
      </c>
      <c r="I41" s="23">
        <v>4</v>
      </c>
      <c r="J41" s="23">
        <f t="shared" si="5"/>
        <v>0</v>
      </c>
      <c r="K41" s="22">
        <f t="shared" si="0"/>
        <v>0</v>
      </c>
      <c r="L41" s="2">
        <f t="shared" si="6"/>
        <v>0</v>
      </c>
    </row>
    <row r="42" spans="1:12" s="1" customFormat="1" ht="15.4" customHeight="1" x14ac:dyDescent="0.15">
      <c r="A42" s="70" t="s">
        <v>69</v>
      </c>
      <c r="B42" s="79">
        <v>2317</v>
      </c>
      <c r="C42" s="79">
        <f t="shared" si="1"/>
        <v>579.25</v>
      </c>
      <c r="D42" s="2">
        <v>1.25</v>
      </c>
      <c r="E42" s="21">
        <f t="shared" si="2"/>
        <v>2896.25</v>
      </c>
      <c r="F42" s="17">
        <v>0</v>
      </c>
      <c r="G42" s="22">
        <f t="shared" si="3"/>
        <v>0</v>
      </c>
      <c r="H42" s="83">
        <f t="shared" si="4"/>
        <v>2896.25</v>
      </c>
      <c r="I42" s="23">
        <v>4</v>
      </c>
      <c r="J42" s="23">
        <f t="shared" si="5"/>
        <v>0</v>
      </c>
      <c r="K42" s="22">
        <f t="shared" si="0"/>
        <v>0</v>
      </c>
      <c r="L42" s="2">
        <f t="shared" si="6"/>
        <v>0</v>
      </c>
    </row>
    <row r="43" spans="1:12" s="1" customFormat="1" ht="15.4" customHeight="1" x14ac:dyDescent="0.15">
      <c r="A43" s="70" t="s">
        <v>70</v>
      </c>
      <c r="B43" s="79">
        <v>4863</v>
      </c>
      <c r="C43" s="79">
        <f t="shared" si="1"/>
        <v>1215.75</v>
      </c>
      <c r="D43" s="2">
        <v>1.25</v>
      </c>
      <c r="E43" s="21">
        <f t="shared" si="2"/>
        <v>6078.75</v>
      </c>
      <c r="F43" s="17">
        <v>0</v>
      </c>
      <c r="G43" s="22">
        <f t="shared" si="3"/>
        <v>0</v>
      </c>
      <c r="H43" s="83">
        <f t="shared" si="4"/>
        <v>6078.75</v>
      </c>
      <c r="I43" s="23">
        <v>4</v>
      </c>
      <c r="J43" s="23">
        <f t="shared" si="5"/>
        <v>0</v>
      </c>
      <c r="K43" s="22">
        <f t="shared" si="0"/>
        <v>0</v>
      </c>
      <c r="L43" s="2">
        <f t="shared" si="6"/>
        <v>0</v>
      </c>
    </row>
    <row r="44" spans="1:12" s="1" customFormat="1" ht="15.4" customHeight="1" x14ac:dyDescent="0.15">
      <c r="A44" s="70" t="s">
        <v>71</v>
      </c>
      <c r="B44" s="79">
        <v>4534</v>
      </c>
      <c r="C44" s="79">
        <f t="shared" si="1"/>
        <v>1133.5</v>
      </c>
      <c r="D44" s="2">
        <v>1.25</v>
      </c>
      <c r="E44" s="21">
        <f t="shared" si="2"/>
        <v>5667.5</v>
      </c>
      <c r="F44" s="17">
        <v>1.25</v>
      </c>
      <c r="G44" s="22">
        <f t="shared" si="3"/>
        <v>5667.5</v>
      </c>
      <c r="H44" s="83">
        <f t="shared" si="4"/>
        <v>0</v>
      </c>
      <c r="I44" s="23">
        <v>4</v>
      </c>
      <c r="J44" s="23">
        <f t="shared" si="5"/>
        <v>1</v>
      </c>
      <c r="K44" s="22">
        <f t="shared" si="0"/>
        <v>2.7635448297906344</v>
      </c>
      <c r="L44" s="2">
        <f t="shared" si="6"/>
        <v>3132.4780645676842</v>
      </c>
    </row>
    <row r="45" spans="1:12" s="1" customFormat="1" ht="15.4" customHeight="1" x14ac:dyDescent="0.15">
      <c r="A45" s="70" t="s">
        <v>72</v>
      </c>
      <c r="B45" s="79">
        <v>2187</v>
      </c>
      <c r="C45" s="79">
        <f t="shared" si="1"/>
        <v>546.75</v>
      </c>
      <c r="D45" s="2">
        <v>1.25</v>
      </c>
      <c r="E45" s="21">
        <f t="shared" si="2"/>
        <v>2733.75</v>
      </c>
      <c r="F45" s="17">
        <v>1.25</v>
      </c>
      <c r="G45" s="22">
        <f t="shared" si="3"/>
        <v>2733.75</v>
      </c>
      <c r="H45" s="83">
        <f t="shared" si="4"/>
        <v>0</v>
      </c>
      <c r="I45" s="23">
        <v>4</v>
      </c>
      <c r="J45" s="23">
        <f t="shared" si="5"/>
        <v>1</v>
      </c>
      <c r="K45" s="22">
        <f t="shared" si="0"/>
        <v>2.7635448297906344</v>
      </c>
      <c r="L45" s="2">
        <f t="shared" si="6"/>
        <v>1510.9681356880294</v>
      </c>
    </row>
    <row r="46" spans="1:12" s="1" customFormat="1" ht="15.4" customHeight="1" x14ac:dyDescent="0.15">
      <c r="A46" s="70" t="s">
        <v>73</v>
      </c>
      <c r="B46" s="79">
        <v>2412</v>
      </c>
      <c r="C46" s="79">
        <f t="shared" si="1"/>
        <v>603</v>
      </c>
      <c r="D46" s="2">
        <v>1.25</v>
      </c>
      <c r="E46" s="21">
        <f t="shared" si="2"/>
        <v>3015</v>
      </c>
      <c r="F46" s="17">
        <v>0</v>
      </c>
      <c r="G46" s="22">
        <f t="shared" si="3"/>
        <v>0</v>
      </c>
      <c r="H46" s="83">
        <f t="shared" si="4"/>
        <v>3015</v>
      </c>
      <c r="I46" s="23">
        <v>4</v>
      </c>
      <c r="J46" s="23">
        <f t="shared" si="5"/>
        <v>0</v>
      </c>
      <c r="K46" s="22">
        <f t="shared" si="0"/>
        <v>0</v>
      </c>
      <c r="L46" s="2">
        <f t="shared" si="6"/>
        <v>0</v>
      </c>
    </row>
    <row r="47" spans="1:12" s="1" customFormat="1" ht="15.4" customHeight="1" x14ac:dyDescent="0.15">
      <c r="A47" s="70" t="s">
        <v>74</v>
      </c>
      <c r="B47" s="79">
        <v>4522</v>
      </c>
      <c r="C47" s="79">
        <f t="shared" si="1"/>
        <v>1130.5</v>
      </c>
      <c r="D47" s="2">
        <v>1.25</v>
      </c>
      <c r="E47" s="21">
        <f t="shared" si="2"/>
        <v>5652.5</v>
      </c>
      <c r="F47" s="17">
        <v>0</v>
      </c>
      <c r="G47" s="22">
        <f t="shared" si="3"/>
        <v>0</v>
      </c>
      <c r="H47" s="83">
        <f t="shared" si="4"/>
        <v>5652.5</v>
      </c>
      <c r="I47" s="23">
        <v>4</v>
      </c>
      <c r="J47" s="23">
        <f t="shared" si="5"/>
        <v>0</v>
      </c>
      <c r="K47" s="22">
        <f t="shared" si="0"/>
        <v>0</v>
      </c>
      <c r="L47" s="2">
        <f t="shared" si="6"/>
        <v>0</v>
      </c>
    </row>
    <row r="48" spans="1:12" s="1" customFormat="1" ht="15.4" customHeight="1" x14ac:dyDescent="0.15">
      <c r="A48" s="70" t="s">
        <v>75</v>
      </c>
      <c r="B48" s="79">
        <v>2247</v>
      </c>
      <c r="C48" s="79">
        <f t="shared" si="1"/>
        <v>561.75</v>
      </c>
      <c r="D48" s="2">
        <v>1.25</v>
      </c>
      <c r="E48" s="21">
        <f t="shared" si="2"/>
        <v>2808.75</v>
      </c>
      <c r="F48" s="17">
        <v>0</v>
      </c>
      <c r="G48" s="22">
        <f t="shared" si="3"/>
        <v>0</v>
      </c>
      <c r="H48" s="83">
        <f t="shared" si="4"/>
        <v>2808.75</v>
      </c>
      <c r="I48" s="23">
        <v>4</v>
      </c>
      <c r="J48" s="23">
        <f t="shared" si="5"/>
        <v>0</v>
      </c>
      <c r="K48" s="22">
        <f t="shared" si="0"/>
        <v>0</v>
      </c>
      <c r="L48" s="2">
        <f t="shared" si="6"/>
        <v>0</v>
      </c>
    </row>
    <row r="49" spans="1:12" s="1" customFormat="1" ht="15.4" customHeight="1" x14ac:dyDescent="0.15">
      <c r="A49" s="77" t="s">
        <v>76</v>
      </c>
      <c r="B49" s="79">
        <v>1602</v>
      </c>
      <c r="C49" s="79">
        <f t="shared" si="1"/>
        <v>400.5</v>
      </c>
      <c r="D49" s="2">
        <v>1.25</v>
      </c>
      <c r="E49" s="21">
        <f t="shared" si="2"/>
        <v>2002.5</v>
      </c>
      <c r="F49" s="17">
        <v>1.25</v>
      </c>
      <c r="G49" s="22">
        <f t="shared" si="3"/>
        <v>2002.5</v>
      </c>
      <c r="H49" s="83">
        <f t="shared" si="4"/>
        <v>0</v>
      </c>
      <c r="I49" s="23">
        <v>4</v>
      </c>
      <c r="J49" s="23">
        <f t="shared" si="5"/>
        <v>1</v>
      </c>
      <c r="K49" s="22">
        <f t="shared" si="0"/>
        <v>2.7635448297906344</v>
      </c>
      <c r="L49" s="2">
        <f t="shared" si="6"/>
        <v>1106.7997043311491</v>
      </c>
    </row>
    <row r="50" spans="1:12" s="1" customFormat="1" ht="15.4" customHeight="1" x14ac:dyDescent="0.15">
      <c r="A50" s="77" t="s">
        <v>77</v>
      </c>
      <c r="B50" s="79">
        <v>3659</v>
      </c>
      <c r="C50" s="79">
        <f t="shared" si="1"/>
        <v>914.75</v>
      </c>
      <c r="D50" s="2">
        <v>1.25</v>
      </c>
      <c r="E50" s="21">
        <f t="shared" si="2"/>
        <v>4573.75</v>
      </c>
      <c r="F50" s="17">
        <v>0</v>
      </c>
      <c r="G50" s="22">
        <f t="shared" si="3"/>
        <v>0</v>
      </c>
      <c r="H50" s="83">
        <f t="shared" si="4"/>
        <v>4573.75</v>
      </c>
      <c r="I50" s="23">
        <v>4</v>
      </c>
      <c r="J50" s="23">
        <f t="shared" si="5"/>
        <v>0</v>
      </c>
      <c r="K50" s="22">
        <f t="shared" si="0"/>
        <v>0</v>
      </c>
      <c r="L50" s="2">
        <f t="shared" si="6"/>
        <v>0</v>
      </c>
    </row>
    <row r="51" spans="1:12" s="1" customFormat="1" ht="15.4" customHeight="1" x14ac:dyDescent="0.15">
      <c r="A51" s="77" t="s">
        <v>78</v>
      </c>
      <c r="B51" s="79">
        <v>2334</v>
      </c>
      <c r="C51" s="79">
        <f t="shared" si="1"/>
        <v>583.5</v>
      </c>
      <c r="D51" s="2">
        <v>1.25</v>
      </c>
      <c r="E51" s="21">
        <f t="shared" si="2"/>
        <v>2917.5</v>
      </c>
      <c r="F51" s="17">
        <v>1.25</v>
      </c>
      <c r="G51" s="22">
        <f t="shared" si="3"/>
        <v>2917.5</v>
      </c>
      <c r="H51" s="83">
        <f t="shared" si="4"/>
        <v>0</v>
      </c>
      <c r="I51" s="23">
        <v>4</v>
      </c>
      <c r="J51" s="23">
        <f t="shared" si="5"/>
        <v>1</v>
      </c>
      <c r="K51" s="22">
        <f t="shared" si="0"/>
        <v>2.7635448297906344</v>
      </c>
      <c r="L51" s="2">
        <f t="shared" si="6"/>
        <v>1612.5284081828352</v>
      </c>
    </row>
    <row r="52" spans="1:12" s="1" customFormat="1" ht="15.4" customHeight="1" x14ac:dyDescent="0.15">
      <c r="A52" s="70" t="s">
        <v>79</v>
      </c>
      <c r="B52" s="79">
        <v>3895</v>
      </c>
      <c r="C52" s="79">
        <f t="shared" si="1"/>
        <v>973.75</v>
      </c>
      <c r="D52" s="2">
        <v>1.25</v>
      </c>
      <c r="E52" s="21">
        <f t="shared" si="2"/>
        <v>4868.75</v>
      </c>
      <c r="F52" s="17">
        <v>1.25</v>
      </c>
      <c r="G52" s="22">
        <f t="shared" si="3"/>
        <v>4868.75</v>
      </c>
      <c r="H52" s="83">
        <f t="shared" si="4"/>
        <v>0</v>
      </c>
      <c r="I52" s="23">
        <v>4</v>
      </c>
      <c r="J52" s="23">
        <f t="shared" si="5"/>
        <v>1</v>
      </c>
      <c r="K52" s="22">
        <f t="shared" si="0"/>
        <v>2.7635448297906344</v>
      </c>
      <c r="L52" s="2">
        <f t="shared" si="6"/>
        <v>2691.0017780086305</v>
      </c>
    </row>
    <row r="53" spans="1:12" s="1" customFormat="1" ht="15.4" customHeight="1" x14ac:dyDescent="0.15">
      <c r="A53" s="70" t="s">
        <v>80</v>
      </c>
      <c r="B53" s="79">
        <v>3197</v>
      </c>
      <c r="C53" s="79">
        <f t="shared" si="1"/>
        <v>799.25</v>
      </c>
      <c r="D53" s="2">
        <v>1.25</v>
      </c>
      <c r="E53" s="21">
        <f t="shared" si="2"/>
        <v>3996.25</v>
      </c>
      <c r="F53" s="17">
        <v>1.25</v>
      </c>
      <c r="G53" s="22">
        <f t="shared" si="3"/>
        <v>3996.25</v>
      </c>
      <c r="H53" s="83">
        <f t="shared" si="4"/>
        <v>0</v>
      </c>
      <c r="I53" s="23">
        <v>4</v>
      </c>
      <c r="J53" s="23">
        <f t="shared" si="5"/>
        <v>1</v>
      </c>
      <c r="K53" s="22">
        <f t="shared" si="0"/>
        <v>2.7635448297906344</v>
      </c>
      <c r="L53" s="2">
        <f t="shared" si="6"/>
        <v>2208.7632052101644</v>
      </c>
    </row>
    <row r="54" spans="1:12" s="1" customFormat="1" ht="15.4" customHeight="1" x14ac:dyDescent="0.15">
      <c r="A54" s="70" t="s">
        <v>81</v>
      </c>
      <c r="B54" s="79">
        <v>3474</v>
      </c>
      <c r="C54" s="79">
        <f t="shared" si="1"/>
        <v>868.5</v>
      </c>
      <c r="D54" s="2">
        <v>1.25</v>
      </c>
      <c r="E54" s="21">
        <f t="shared" si="2"/>
        <v>4342.5</v>
      </c>
      <c r="F54" s="17">
        <v>1.25</v>
      </c>
      <c r="G54" s="22">
        <f t="shared" si="3"/>
        <v>4342.5</v>
      </c>
      <c r="H54" s="83">
        <f t="shared" si="4"/>
        <v>0</v>
      </c>
      <c r="I54" s="23">
        <v>4</v>
      </c>
      <c r="J54" s="23">
        <f t="shared" si="5"/>
        <v>1</v>
      </c>
      <c r="K54" s="22">
        <f t="shared" si="0"/>
        <v>2.7635448297906344</v>
      </c>
      <c r="L54" s="2">
        <f t="shared" si="6"/>
        <v>2400.1386846731662</v>
      </c>
    </row>
    <row r="55" spans="1:12" s="1" customFormat="1" ht="15.4" customHeight="1" x14ac:dyDescent="0.15">
      <c r="A55" s="70" t="s">
        <v>82</v>
      </c>
      <c r="B55" s="79">
        <v>3122</v>
      </c>
      <c r="C55" s="79">
        <f t="shared" si="1"/>
        <v>780.5</v>
      </c>
      <c r="D55" s="2">
        <v>1.25</v>
      </c>
      <c r="E55" s="21">
        <f t="shared" si="2"/>
        <v>3902.5</v>
      </c>
      <c r="F55" s="17">
        <v>1.25</v>
      </c>
      <c r="G55" s="22">
        <f t="shared" si="3"/>
        <v>3902.5</v>
      </c>
      <c r="H55" s="83">
        <f t="shared" si="4"/>
        <v>0</v>
      </c>
      <c r="I55" s="23">
        <v>4</v>
      </c>
      <c r="J55" s="23">
        <f t="shared" si="5"/>
        <v>1</v>
      </c>
      <c r="K55" s="22">
        <f t="shared" si="0"/>
        <v>2.7635448297906344</v>
      </c>
      <c r="L55" s="2">
        <f t="shared" si="6"/>
        <v>2156.9467396515902</v>
      </c>
    </row>
    <row r="56" spans="1:12" s="1" customFormat="1" ht="15.4" customHeight="1" x14ac:dyDescent="0.15">
      <c r="A56" s="70" t="s">
        <v>83</v>
      </c>
      <c r="B56" s="79">
        <v>2542</v>
      </c>
      <c r="C56" s="79">
        <f t="shared" si="1"/>
        <v>635.5</v>
      </c>
      <c r="D56" s="2">
        <v>1.25</v>
      </c>
      <c r="E56" s="21">
        <f t="shared" si="2"/>
        <v>3177.5</v>
      </c>
      <c r="F56" s="17">
        <v>1.25</v>
      </c>
      <c r="G56" s="22">
        <f t="shared" si="3"/>
        <v>3177.5</v>
      </c>
      <c r="H56" s="83">
        <f t="shared" si="4"/>
        <v>0</v>
      </c>
      <c r="I56" s="23">
        <v>4</v>
      </c>
      <c r="J56" s="23">
        <f t="shared" si="5"/>
        <v>1</v>
      </c>
      <c r="K56" s="22">
        <f t="shared" si="0"/>
        <v>2.7635448297906344</v>
      </c>
      <c r="L56" s="2">
        <f t="shared" si="6"/>
        <v>1756.2327393319481</v>
      </c>
    </row>
    <row r="57" spans="1:12" s="1" customFormat="1" ht="15.4" customHeight="1" x14ac:dyDescent="0.15">
      <c r="A57" s="70" t="s">
        <v>84</v>
      </c>
      <c r="B57" s="79">
        <v>4157</v>
      </c>
      <c r="C57" s="79">
        <f t="shared" si="1"/>
        <v>1039.25</v>
      </c>
      <c r="D57" s="2">
        <v>1.25</v>
      </c>
      <c r="E57" s="21">
        <f t="shared" si="2"/>
        <v>5196.25</v>
      </c>
      <c r="F57" s="17">
        <v>1.25</v>
      </c>
      <c r="G57" s="22">
        <f t="shared" si="3"/>
        <v>5196.25</v>
      </c>
      <c r="H57" s="83">
        <f t="shared" si="4"/>
        <v>0</v>
      </c>
      <c r="I57" s="23">
        <v>4</v>
      </c>
      <c r="J57" s="23">
        <f t="shared" si="5"/>
        <v>1</v>
      </c>
      <c r="K57" s="22">
        <f t="shared" si="0"/>
        <v>2.7635448297906344</v>
      </c>
      <c r="L57" s="2">
        <f t="shared" si="6"/>
        <v>2872.0139643599168</v>
      </c>
    </row>
    <row r="58" spans="1:12" s="1" customFormat="1" ht="15.4" customHeight="1" x14ac:dyDescent="0.15">
      <c r="A58" s="77" t="s">
        <v>85</v>
      </c>
      <c r="B58" s="79">
        <v>3148</v>
      </c>
      <c r="C58" s="79">
        <f t="shared" si="1"/>
        <v>787</v>
      </c>
      <c r="D58" s="2">
        <v>1.25</v>
      </c>
      <c r="E58" s="21">
        <f t="shared" si="2"/>
        <v>3935</v>
      </c>
      <c r="F58" s="17">
        <v>1.25</v>
      </c>
      <c r="G58" s="22">
        <f t="shared" si="3"/>
        <v>3935</v>
      </c>
      <c r="H58" s="83">
        <f t="shared" si="4"/>
        <v>0</v>
      </c>
      <c r="I58" s="23">
        <v>4</v>
      </c>
      <c r="J58" s="23">
        <f t="shared" si="5"/>
        <v>1</v>
      </c>
      <c r="K58" s="22">
        <f t="shared" si="0"/>
        <v>2.7635448297906344</v>
      </c>
      <c r="L58" s="2">
        <f t="shared" si="6"/>
        <v>2174.9097810452295</v>
      </c>
    </row>
    <row r="59" spans="1:12" s="1" customFormat="1" ht="15.4" customHeight="1" x14ac:dyDescent="0.15">
      <c r="A59" s="70" t="s">
        <v>86</v>
      </c>
      <c r="B59" s="79">
        <v>3572</v>
      </c>
      <c r="C59" s="79">
        <f t="shared" si="1"/>
        <v>893</v>
      </c>
      <c r="D59" s="2">
        <v>1.25</v>
      </c>
      <c r="E59" s="21">
        <f t="shared" si="2"/>
        <v>4465</v>
      </c>
      <c r="F59" s="17">
        <v>1.25</v>
      </c>
      <c r="G59" s="22">
        <f t="shared" si="3"/>
        <v>4465</v>
      </c>
      <c r="H59" s="83">
        <f t="shared" si="4"/>
        <v>0</v>
      </c>
      <c r="I59" s="23">
        <v>4</v>
      </c>
      <c r="J59" s="23">
        <f t="shared" si="5"/>
        <v>1</v>
      </c>
      <c r="K59" s="22">
        <f t="shared" si="0"/>
        <v>2.7635448297906344</v>
      </c>
      <c r="L59" s="2">
        <f t="shared" si="6"/>
        <v>2467.8455330030365</v>
      </c>
    </row>
    <row r="60" spans="1:12" s="1" customFormat="1" ht="15.4" customHeight="1" x14ac:dyDescent="0.15">
      <c r="A60" s="77" t="s">
        <v>87</v>
      </c>
      <c r="B60" s="79">
        <v>3307</v>
      </c>
      <c r="C60" s="79">
        <f t="shared" si="1"/>
        <v>826.75</v>
      </c>
      <c r="D60" s="2">
        <v>1.25</v>
      </c>
      <c r="E60" s="21">
        <f t="shared" si="2"/>
        <v>4133.75</v>
      </c>
      <c r="F60" s="17">
        <v>1.25</v>
      </c>
      <c r="G60" s="22">
        <f t="shared" si="3"/>
        <v>4133.75</v>
      </c>
      <c r="H60" s="83">
        <f t="shared" si="4"/>
        <v>0</v>
      </c>
      <c r="I60" s="23">
        <v>4</v>
      </c>
      <c r="J60" s="23">
        <f t="shared" si="5"/>
        <v>1</v>
      </c>
      <c r="K60" s="22">
        <f t="shared" si="0"/>
        <v>2.7635448297906344</v>
      </c>
      <c r="L60" s="2">
        <f t="shared" si="6"/>
        <v>2284.760688029407</v>
      </c>
    </row>
    <row r="61" spans="1:12" s="1" customFormat="1" ht="15.4" customHeight="1" x14ac:dyDescent="0.15">
      <c r="A61" s="77" t="s">
        <v>88</v>
      </c>
      <c r="B61" s="79">
        <v>2078</v>
      </c>
      <c r="C61" s="79">
        <f t="shared" si="1"/>
        <v>519.5</v>
      </c>
      <c r="D61" s="2">
        <v>1.25</v>
      </c>
      <c r="E61" s="21">
        <f t="shared" si="2"/>
        <v>2597.5</v>
      </c>
      <c r="F61" s="17">
        <v>1.25</v>
      </c>
      <c r="G61" s="22">
        <f t="shared" si="3"/>
        <v>2597.5</v>
      </c>
      <c r="H61" s="83">
        <f t="shared" si="4"/>
        <v>0</v>
      </c>
      <c r="I61" s="23">
        <v>4</v>
      </c>
      <c r="J61" s="23">
        <f t="shared" si="5"/>
        <v>1</v>
      </c>
      <c r="K61" s="22">
        <f t="shared" si="0"/>
        <v>2.7635448297906344</v>
      </c>
      <c r="L61" s="2">
        <f t="shared" si="6"/>
        <v>1435.6615390762345</v>
      </c>
    </row>
    <row r="62" spans="1:12" s="1" customFormat="1" ht="15.4" customHeight="1" x14ac:dyDescent="0.15">
      <c r="A62" s="70" t="s">
        <v>89</v>
      </c>
      <c r="B62" s="79">
        <v>2708</v>
      </c>
      <c r="C62" s="79">
        <f t="shared" si="1"/>
        <v>677</v>
      </c>
      <c r="D62" s="2">
        <v>1.25</v>
      </c>
      <c r="E62" s="21">
        <f t="shared" si="2"/>
        <v>3385</v>
      </c>
      <c r="F62" s="17">
        <v>0</v>
      </c>
      <c r="G62" s="22">
        <f t="shared" si="3"/>
        <v>0</v>
      </c>
      <c r="H62" s="83">
        <f t="shared" si="4"/>
        <v>3385</v>
      </c>
      <c r="I62" s="23">
        <v>4</v>
      </c>
      <c r="J62" s="23">
        <f t="shared" si="5"/>
        <v>0</v>
      </c>
      <c r="K62" s="22">
        <f t="shared" si="0"/>
        <v>0</v>
      </c>
      <c r="L62" s="2">
        <f t="shared" si="6"/>
        <v>0</v>
      </c>
    </row>
    <row r="63" spans="1:12" s="1" customFormat="1" ht="15.4" customHeight="1" x14ac:dyDescent="0.15">
      <c r="A63" s="70" t="s">
        <v>90</v>
      </c>
      <c r="B63" s="79">
        <v>3591</v>
      </c>
      <c r="C63" s="79">
        <f t="shared" si="1"/>
        <v>897.75</v>
      </c>
      <c r="D63" s="2">
        <v>1.25</v>
      </c>
      <c r="E63" s="21">
        <f t="shared" si="2"/>
        <v>4488.75</v>
      </c>
      <c r="F63" s="17">
        <v>1.25</v>
      </c>
      <c r="G63" s="22">
        <f t="shared" si="3"/>
        <v>4488.75</v>
      </c>
      <c r="H63" s="83">
        <f t="shared" si="4"/>
        <v>0</v>
      </c>
      <c r="I63" s="23">
        <v>4</v>
      </c>
      <c r="J63" s="23">
        <f t="shared" si="5"/>
        <v>1</v>
      </c>
      <c r="K63" s="22">
        <f t="shared" si="0"/>
        <v>2.7635448297906344</v>
      </c>
      <c r="L63" s="2">
        <f t="shared" si="6"/>
        <v>2480.972370944542</v>
      </c>
    </row>
    <row r="64" spans="1:12" s="1" customFormat="1" ht="15.4" customHeight="1" x14ac:dyDescent="0.15">
      <c r="A64" s="70" t="s">
        <v>91</v>
      </c>
      <c r="B64" s="79">
        <v>3225</v>
      </c>
      <c r="C64" s="79">
        <f t="shared" si="1"/>
        <v>806.25</v>
      </c>
      <c r="D64" s="2">
        <v>1.25</v>
      </c>
      <c r="E64" s="21">
        <f t="shared" si="2"/>
        <v>4031.25</v>
      </c>
      <c r="F64" s="17">
        <v>1.25</v>
      </c>
      <c r="G64" s="22">
        <f t="shared" si="3"/>
        <v>4031.25</v>
      </c>
      <c r="H64" s="83">
        <f t="shared" si="4"/>
        <v>0</v>
      </c>
      <c r="I64" s="23">
        <v>4</v>
      </c>
      <c r="J64" s="23">
        <f t="shared" si="5"/>
        <v>1</v>
      </c>
      <c r="K64" s="22">
        <f t="shared" si="0"/>
        <v>2.7635448297906344</v>
      </c>
      <c r="L64" s="2">
        <f t="shared" si="6"/>
        <v>2228.108019018699</v>
      </c>
    </row>
    <row r="65" spans="1:12" s="1" customFormat="1" ht="15.4" customHeight="1" x14ac:dyDescent="0.15">
      <c r="A65" s="77" t="s">
        <v>92</v>
      </c>
      <c r="B65" s="79">
        <v>4414</v>
      </c>
      <c r="C65" s="79">
        <f t="shared" si="1"/>
        <v>1103.5</v>
      </c>
      <c r="D65" s="2">
        <v>1.25</v>
      </c>
      <c r="E65" s="21">
        <f t="shared" si="2"/>
        <v>5517.5</v>
      </c>
      <c r="F65" s="17">
        <v>0</v>
      </c>
      <c r="G65" s="22">
        <f t="shared" si="3"/>
        <v>0</v>
      </c>
      <c r="H65" s="83">
        <f t="shared" si="4"/>
        <v>5517.5</v>
      </c>
      <c r="I65" s="23">
        <v>4</v>
      </c>
      <c r="J65" s="23">
        <f t="shared" si="5"/>
        <v>0</v>
      </c>
      <c r="K65" s="22">
        <f t="shared" si="0"/>
        <v>0</v>
      </c>
      <c r="L65" s="2">
        <f t="shared" si="6"/>
        <v>0</v>
      </c>
    </row>
    <row r="66" spans="1:12" s="1" customFormat="1" ht="15.4" customHeight="1" x14ac:dyDescent="0.15">
      <c r="A66" s="70" t="s">
        <v>93</v>
      </c>
      <c r="B66" s="79">
        <v>3718</v>
      </c>
      <c r="C66" s="79">
        <f t="shared" si="1"/>
        <v>929.5</v>
      </c>
      <c r="D66" s="2">
        <v>1.25</v>
      </c>
      <c r="E66" s="21">
        <f t="shared" si="2"/>
        <v>4647.5</v>
      </c>
      <c r="F66" s="17">
        <v>0</v>
      </c>
      <c r="G66" s="22">
        <f t="shared" si="3"/>
        <v>0</v>
      </c>
      <c r="H66" s="83">
        <f t="shared" si="4"/>
        <v>4647.5</v>
      </c>
      <c r="I66" s="23">
        <v>4</v>
      </c>
      <c r="J66" s="23">
        <f t="shared" si="5"/>
        <v>0</v>
      </c>
      <c r="K66" s="22">
        <f t="shared" si="0"/>
        <v>0</v>
      </c>
      <c r="L66" s="2">
        <f t="shared" si="6"/>
        <v>0</v>
      </c>
    </row>
    <row r="67" spans="1:12" s="1" customFormat="1" ht="15.4" customHeight="1" x14ac:dyDescent="0.15">
      <c r="A67" s="70" t="s">
        <v>94</v>
      </c>
      <c r="B67" s="79">
        <v>5189</v>
      </c>
      <c r="C67" s="79">
        <f t="shared" si="1"/>
        <v>1297.25</v>
      </c>
      <c r="D67" s="2">
        <v>1.25</v>
      </c>
      <c r="E67" s="21">
        <f t="shared" si="2"/>
        <v>6486.25</v>
      </c>
      <c r="F67" s="17">
        <v>0</v>
      </c>
      <c r="G67" s="22">
        <f t="shared" si="3"/>
        <v>0</v>
      </c>
      <c r="H67" s="83">
        <f t="shared" si="4"/>
        <v>6486.25</v>
      </c>
      <c r="I67" s="23">
        <v>4</v>
      </c>
      <c r="J67" s="23">
        <f t="shared" si="5"/>
        <v>0</v>
      </c>
      <c r="K67" s="22">
        <f t="shared" ref="K67:K130" si="7">J67*$H$294</f>
        <v>0</v>
      </c>
      <c r="L67" s="2">
        <f t="shared" si="6"/>
        <v>0</v>
      </c>
    </row>
    <row r="68" spans="1:12" s="1" customFormat="1" ht="15.4" customHeight="1" x14ac:dyDescent="0.15">
      <c r="A68" s="70" t="s">
        <v>95</v>
      </c>
      <c r="B68" s="79">
        <v>3245</v>
      </c>
      <c r="C68" s="79">
        <f t="shared" ref="C68:C131" si="8">B68/I68</f>
        <v>811.25</v>
      </c>
      <c r="D68" s="2">
        <v>1.25</v>
      </c>
      <c r="E68" s="21">
        <f t="shared" ref="E68:E131" si="9">B68*D68</f>
        <v>4056.25</v>
      </c>
      <c r="F68" s="17">
        <v>0</v>
      </c>
      <c r="G68" s="22">
        <f t="shared" ref="G68:G131" si="10">B68*F68</f>
        <v>0</v>
      </c>
      <c r="H68" s="83">
        <f t="shared" ref="H68:H131" si="11">E68-G68</f>
        <v>4056.25</v>
      </c>
      <c r="I68" s="23">
        <v>4</v>
      </c>
      <c r="J68" s="23">
        <f t="shared" ref="J68:J131" si="12">F68/1.25</f>
        <v>0</v>
      </c>
      <c r="K68" s="22">
        <f t="shared" si="7"/>
        <v>0</v>
      </c>
      <c r="L68" s="2">
        <f t="shared" ref="L68:L131" si="13">K68*C68</f>
        <v>0</v>
      </c>
    </row>
    <row r="69" spans="1:12" s="1" customFormat="1" ht="15.4" customHeight="1" x14ac:dyDescent="0.15">
      <c r="A69" s="70" t="s">
        <v>96</v>
      </c>
      <c r="B69" s="79">
        <v>7407</v>
      </c>
      <c r="C69" s="79">
        <f t="shared" si="8"/>
        <v>1851.75</v>
      </c>
      <c r="D69" s="2">
        <v>1.25</v>
      </c>
      <c r="E69" s="21">
        <f t="shared" si="9"/>
        <v>9258.75</v>
      </c>
      <c r="F69" s="17">
        <v>1.25</v>
      </c>
      <c r="G69" s="22">
        <f t="shared" si="10"/>
        <v>9258.75</v>
      </c>
      <c r="H69" s="83">
        <f t="shared" si="11"/>
        <v>0</v>
      </c>
      <c r="I69" s="23">
        <v>4</v>
      </c>
      <c r="J69" s="23">
        <f t="shared" si="12"/>
        <v>1</v>
      </c>
      <c r="K69" s="22">
        <f t="shared" si="7"/>
        <v>2.7635448297906344</v>
      </c>
      <c r="L69" s="2">
        <f t="shared" si="13"/>
        <v>5117.3941385648077</v>
      </c>
    </row>
    <row r="70" spans="1:12" s="1" customFormat="1" ht="15.4" customHeight="1" x14ac:dyDescent="0.15">
      <c r="A70" s="70" t="s">
        <v>97</v>
      </c>
      <c r="B70" s="79">
        <v>2173</v>
      </c>
      <c r="C70" s="79">
        <f t="shared" si="8"/>
        <v>543.25</v>
      </c>
      <c r="D70" s="2">
        <v>1.25</v>
      </c>
      <c r="E70" s="21">
        <f t="shared" si="9"/>
        <v>2716.25</v>
      </c>
      <c r="F70" s="17">
        <v>0</v>
      </c>
      <c r="G70" s="22">
        <f t="shared" si="10"/>
        <v>0</v>
      </c>
      <c r="H70" s="83">
        <f t="shared" si="11"/>
        <v>2716.25</v>
      </c>
      <c r="I70" s="23">
        <v>4</v>
      </c>
      <c r="J70" s="23">
        <f t="shared" si="12"/>
        <v>0</v>
      </c>
      <c r="K70" s="22">
        <f t="shared" si="7"/>
        <v>0</v>
      </c>
      <c r="L70" s="2">
        <f t="shared" si="13"/>
        <v>0</v>
      </c>
    </row>
    <row r="71" spans="1:12" s="1" customFormat="1" ht="15.4" customHeight="1" x14ac:dyDescent="0.15">
      <c r="A71" s="70" t="s">
        <v>98</v>
      </c>
      <c r="B71" s="79">
        <v>2887</v>
      </c>
      <c r="C71" s="79">
        <f t="shared" si="8"/>
        <v>721.75</v>
      </c>
      <c r="D71" s="2">
        <v>1.25</v>
      </c>
      <c r="E71" s="21">
        <f t="shared" si="9"/>
        <v>3608.75</v>
      </c>
      <c r="F71" s="17">
        <v>1.25</v>
      </c>
      <c r="G71" s="22">
        <f t="shared" si="10"/>
        <v>3608.75</v>
      </c>
      <c r="H71" s="83">
        <f t="shared" si="11"/>
        <v>0</v>
      </c>
      <c r="I71" s="23">
        <v>4</v>
      </c>
      <c r="J71" s="23">
        <f t="shared" si="12"/>
        <v>1</v>
      </c>
      <c r="K71" s="22">
        <f t="shared" si="7"/>
        <v>2.7635448297906344</v>
      </c>
      <c r="L71" s="2">
        <f t="shared" si="13"/>
        <v>1994.5884809013903</v>
      </c>
    </row>
    <row r="72" spans="1:12" s="1" customFormat="1" ht="15.4" customHeight="1" x14ac:dyDescent="0.15">
      <c r="A72" s="77" t="s">
        <v>99</v>
      </c>
      <c r="B72" s="79">
        <v>3196</v>
      </c>
      <c r="C72" s="79">
        <f t="shared" si="8"/>
        <v>799</v>
      </c>
      <c r="D72" s="2">
        <v>1.25</v>
      </c>
      <c r="E72" s="21">
        <f t="shared" si="9"/>
        <v>3995</v>
      </c>
      <c r="F72" s="17">
        <v>0</v>
      </c>
      <c r="G72" s="22">
        <f t="shared" si="10"/>
        <v>0</v>
      </c>
      <c r="H72" s="83">
        <f t="shared" si="11"/>
        <v>3995</v>
      </c>
      <c r="I72" s="23">
        <v>4</v>
      </c>
      <c r="J72" s="23">
        <f t="shared" si="12"/>
        <v>0</v>
      </c>
      <c r="K72" s="22">
        <f t="shared" si="7"/>
        <v>0</v>
      </c>
      <c r="L72" s="2">
        <f t="shared" si="13"/>
        <v>0</v>
      </c>
    </row>
    <row r="73" spans="1:12" s="1" customFormat="1" ht="15.4" customHeight="1" x14ac:dyDescent="0.15">
      <c r="A73" s="70" t="s">
        <v>100</v>
      </c>
      <c r="B73" s="79">
        <v>2278</v>
      </c>
      <c r="C73" s="79">
        <f t="shared" si="8"/>
        <v>569.5</v>
      </c>
      <c r="D73" s="2">
        <v>1.25</v>
      </c>
      <c r="E73" s="21">
        <f t="shared" si="9"/>
        <v>2847.5</v>
      </c>
      <c r="F73" s="17">
        <v>1.25</v>
      </c>
      <c r="G73" s="22">
        <f t="shared" si="10"/>
        <v>2847.5</v>
      </c>
      <c r="H73" s="83">
        <f t="shared" si="11"/>
        <v>0</v>
      </c>
      <c r="I73" s="23">
        <v>4</v>
      </c>
      <c r="J73" s="23">
        <f t="shared" si="12"/>
        <v>1</v>
      </c>
      <c r="K73" s="22">
        <f t="shared" si="7"/>
        <v>2.7635448297906344</v>
      </c>
      <c r="L73" s="2">
        <f t="shared" si="13"/>
        <v>1573.8387805657662</v>
      </c>
    </row>
    <row r="74" spans="1:12" s="1" customFormat="1" ht="15.4" customHeight="1" x14ac:dyDescent="0.15">
      <c r="A74" s="70" t="s">
        <v>101</v>
      </c>
      <c r="B74" s="79">
        <v>4563</v>
      </c>
      <c r="C74" s="79">
        <f t="shared" si="8"/>
        <v>1140.75</v>
      </c>
      <c r="D74" s="2">
        <v>1.25</v>
      </c>
      <c r="E74" s="21">
        <f t="shared" si="9"/>
        <v>5703.75</v>
      </c>
      <c r="F74" s="17">
        <v>0</v>
      </c>
      <c r="G74" s="22">
        <f t="shared" si="10"/>
        <v>0</v>
      </c>
      <c r="H74" s="83">
        <f t="shared" si="11"/>
        <v>5703.75</v>
      </c>
      <c r="I74" s="23">
        <v>4</v>
      </c>
      <c r="J74" s="23">
        <f t="shared" si="12"/>
        <v>0</v>
      </c>
      <c r="K74" s="22">
        <f t="shared" si="7"/>
        <v>0</v>
      </c>
      <c r="L74" s="2">
        <f t="shared" si="13"/>
        <v>0</v>
      </c>
    </row>
    <row r="75" spans="1:12" s="1" customFormat="1" ht="15.4" customHeight="1" x14ac:dyDescent="0.15">
      <c r="A75" s="77" t="s">
        <v>102</v>
      </c>
      <c r="B75" s="79">
        <v>2798</v>
      </c>
      <c r="C75" s="79">
        <f t="shared" si="8"/>
        <v>699.5</v>
      </c>
      <c r="D75" s="2">
        <v>1.25</v>
      </c>
      <c r="E75" s="21">
        <f t="shared" si="9"/>
        <v>3497.5</v>
      </c>
      <c r="F75" s="17">
        <v>1.25</v>
      </c>
      <c r="G75" s="22">
        <f t="shared" si="10"/>
        <v>3497.5</v>
      </c>
      <c r="H75" s="83">
        <f t="shared" si="11"/>
        <v>0</v>
      </c>
      <c r="I75" s="23">
        <v>4</v>
      </c>
      <c r="J75" s="23">
        <f t="shared" si="12"/>
        <v>1</v>
      </c>
      <c r="K75" s="22">
        <f t="shared" si="7"/>
        <v>2.7635448297906344</v>
      </c>
      <c r="L75" s="2">
        <f t="shared" si="13"/>
        <v>1933.0996084385488</v>
      </c>
    </row>
    <row r="76" spans="1:12" s="1" customFormat="1" ht="15.4" customHeight="1" x14ac:dyDescent="0.15">
      <c r="A76" s="70" t="s">
        <v>103</v>
      </c>
      <c r="B76" s="79">
        <v>2725</v>
      </c>
      <c r="C76" s="79">
        <f t="shared" si="8"/>
        <v>681.25</v>
      </c>
      <c r="D76" s="2">
        <v>1.25</v>
      </c>
      <c r="E76" s="21">
        <f t="shared" si="9"/>
        <v>3406.25</v>
      </c>
      <c r="F76" s="17">
        <v>1.25</v>
      </c>
      <c r="G76" s="22">
        <f t="shared" si="10"/>
        <v>3406.25</v>
      </c>
      <c r="H76" s="83">
        <f t="shared" si="11"/>
        <v>0</v>
      </c>
      <c r="I76" s="23">
        <v>4</v>
      </c>
      <c r="J76" s="23">
        <f t="shared" si="12"/>
        <v>1</v>
      </c>
      <c r="K76" s="22">
        <f t="shared" si="7"/>
        <v>2.7635448297906344</v>
      </c>
      <c r="L76" s="2">
        <f t="shared" si="13"/>
        <v>1882.6649152948696</v>
      </c>
    </row>
    <row r="77" spans="1:12" s="1" customFormat="1" ht="15.4" customHeight="1" x14ac:dyDescent="0.15">
      <c r="A77" s="77" t="s">
        <v>104</v>
      </c>
      <c r="B77" s="79">
        <v>2748</v>
      </c>
      <c r="C77" s="79">
        <f t="shared" si="8"/>
        <v>687</v>
      </c>
      <c r="D77" s="2">
        <v>1.25</v>
      </c>
      <c r="E77" s="21">
        <f t="shared" si="9"/>
        <v>3435</v>
      </c>
      <c r="F77" s="17">
        <v>1.25</v>
      </c>
      <c r="G77" s="22">
        <f t="shared" si="10"/>
        <v>3435</v>
      </c>
      <c r="H77" s="83">
        <f>E77-G77</f>
        <v>0</v>
      </c>
      <c r="I77" s="23">
        <v>4</v>
      </c>
      <c r="J77" s="23">
        <f t="shared" si="12"/>
        <v>1</v>
      </c>
      <c r="K77" s="22">
        <f t="shared" si="7"/>
        <v>2.7635448297906344</v>
      </c>
      <c r="L77" s="2">
        <f t="shared" si="13"/>
        <v>1898.555298066166</v>
      </c>
    </row>
    <row r="78" spans="1:12" s="1" customFormat="1" ht="15.4" customHeight="1" x14ac:dyDescent="0.15">
      <c r="A78" s="77" t="s">
        <v>105</v>
      </c>
      <c r="B78" s="79">
        <v>3701</v>
      </c>
      <c r="C78" s="79">
        <f t="shared" si="8"/>
        <v>925.25</v>
      </c>
      <c r="D78" s="2">
        <v>1.25</v>
      </c>
      <c r="E78" s="21">
        <f t="shared" si="9"/>
        <v>4626.25</v>
      </c>
      <c r="F78" s="17">
        <v>1.25</v>
      </c>
      <c r="G78" s="22">
        <f t="shared" si="10"/>
        <v>4626.25</v>
      </c>
      <c r="H78" s="83">
        <f t="shared" si="11"/>
        <v>0</v>
      </c>
      <c r="I78" s="23">
        <v>4</v>
      </c>
      <c r="J78" s="23">
        <f t="shared" si="12"/>
        <v>1</v>
      </c>
      <c r="K78" s="22">
        <f t="shared" si="7"/>
        <v>2.7635448297906344</v>
      </c>
      <c r="L78" s="2">
        <f t="shared" si="13"/>
        <v>2556.9698537637846</v>
      </c>
    </row>
    <row r="79" spans="1:12" s="1" customFormat="1" ht="15.4" customHeight="1" x14ac:dyDescent="0.15">
      <c r="A79" s="70" t="s">
        <v>106</v>
      </c>
      <c r="B79" s="79">
        <v>3695</v>
      </c>
      <c r="C79" s="79">
        <f t="shared" si="8"/>
        <v>923.75</v>
      </c>
      <c r="D79" s="2">
        <v>1.25</v>
      </c>
      <c r="E79" s="21">
        <f t="shared" si="9"/>
        <v>4618.75</v>
      </c>
      <c r="F79" s="17">
        <v>1.25</v>
      </c>
      <c r="G79" s="22">
        <f t="shared" si="10"/>
        <v>4618.75</v>
      </c>
      <c r="H79" s="83">
        <f t="shared" si="11"/>
        <v>0</v>
      </c>
      <c r="I79" s="23">
        <v>4</v>
      </c>
      <c r="J79" s="23">
        <f t="shared" si="12"/>
        <v>1</v>
      </c>
      <c r="K79" s="22">
        <f t="shared" si="7"/>
        <v>2.7635448297906344</v>
      </c>
      <c r="L79" s="2">
        <f t="shared" si="13"/>
        <v>2552.8245365190987</v>
      </c>
    </row>
    <row r="80" spans="1:12" s="1" customFormat="1" ht="15.4" customHeight="1" x14ac:dyDescent="0.15">
      <c r="A80" s="70" t="s">
        <v>107</v>
      </c>
      <c r="B80" s="79">
        <v>6167</v>
      </c>
      <c r="C80" s="79">
        <f t="shared" si="8"/>
        <v>1541.75</v>
      </c>
      <c r="D80" s="2">
        <v>1.25</v>
      </c>
      <c r="E80" s="21">
        <f t="shared" si="9"/>
        <v>7708.75</v>
      </c>
      <c r="F80" s="17">
        <v>0</v>
      </c>
      <c r="G80" s="22">
        <f t="shared" si="10"/>
        <v>0</v>
      </c>
      <c r="H80" s="83">
        <f t="shared" si="11"/>
        <v>7708.75</v>
      </c>
      <c r="I80" s="23">
        <v>4</v>
      </c>
      <c r="J80" s="23">
        <f t="shared" si="12"/>
        <v>0</v>
      </c>
      <c r="K80" s="22">
        <f t="shared" si="7"/>
        <v>0</v>
      </c>
      <c r="L80" s="2">
        <f t="shared" si="13"/>
        <v>0</v>
      </c>
    </row>
    <row r="81" spans="1:12" s="1" customFormat="1" ht="15.4" customHeight="1" x14ac:dyDescent="0.15">
      <c r="A81" s="70" t="s">
        <v>108</v>
      </c>
      <c r="B81" s="79">
        <v>2566</v>
      </c>
      <c r="C81" s="79">
        <f t="shared" si="8"/>
        <v>641.5</v>
      </c>
      <c r="D81" s="2">
        <v>1.25</v>
      </c>
      <c r="E81" s="21">
        <f t="shared" si="9"/>
        <v>3207.5</v>
      </c>
      <c r="F81" s="17">
        <v>0</v>
      </c>
      <c r="G81" s="22">
        <f t="shared" si="10"/>
        <v>0</v>
      </c>
      <c r="H81" s="83">
        <f t="shared" si="11"/>
        <v>3207.5</v>
      </c>
      <c r="I81" s="23">
        <v>4</v>
      </c>
      <c r="J81" s="23">
        <f t="shared" si="12"/>
        <v>0</v>
      </c>
      <c r="K81" s="22">
        <f t="shared" si="7"/>
        <v>0</v>
      </c>
      <c r="L81" s="2">
        <f t="shared" si="13"/>
        <v>0</v>
      </c>
    </row>
    <row r="82" spans="1:12" s="1" customFormat="1" ht="15.4" customHeight="1" x14ac:dyDescent="0.15">
      <c r="A82" s="70" t="s">
        <v>109</v>
      </c>
      <c r="B82" s="79">
        <v>2891</v>
      </c>
      <c r="C82" s="79">
        <f t="shared" si="8"/>
        <v>722.75</v>
      </c>
      <c r="D82" s="2">
        <v>1.25</v>
      </c>
      <c r="E82" s="21">
        <f t="shared" si="9"/>
        <v>3613.75</v>
      </c>
      <c r="F82" s="17">
        <v>0</v>
      </c>
      <c r="G82" s="22">
        <f t="shared" si="10"/>
        <v>0</v>
      </c>
      <c r="H82" s="83">
        <f t="shared" si="11"/>
        <v>3613.75</v>
      </c>
      <c r="I82" s="23">
        <v>4</v>
      </c>
      <c r="J82" s="23">
        <f t="shared" si="12"/>
        <v>0</v>
      </c>
      <c r="K82" s="22">
        <f t="shared" si="7"/>
        <v>0</v>
      </c>
      <c r="L82" s="2">
        <f t="shared" si="13"/>
        <v>0</v>
      </c>
    </row>
    <row r="83" spans="1:12" s="1" customFormat="1" ht="15.4" customHeight="1" x14ac:dyDescent="0.15">
      <c r="A83" s="70" t="s">
        <v>110</v>
      </c>
      <c r="B83" s="79">
        <v>3889</v>
      </c>
      <c r="C83" s="79">
        <f t="shared" si="8"/>
        <v>972.25</v>
      </c>
      <c r="D83" s="2">
        <v>1.25</v>
      </c>
      <c r="E83" s="21">
        <f t="shared" si="9"/>
        <v>4861.25</v>
      </c>
      <c r="F83" s="17">
        <v>1.25</v>
      </c>
      <c r="G83" s="22">
        <f t="shared" si="10"/>
        <v>4861.25</v>
      </c>
      <c r="H83" s="83">
        <f t="shared" si="11"/>
        <v>0</v>
      </c>
      <c r="I83" s="23">
        <v>4</v>
      </c>
      <c r="J83" s="23">
        <f t="shared" si="12"/>
        <v>1</v>
      </c>
      <c r="K83" s="22">
        <f t="shared" si="7"/>
        <v>2.7635448297906344</v>
      </c>
      <c r="L83" s="2">
        <f t="shared" si="13"/>
        <v>2686.8564607639441</v>
      </c>
    </row>
    <row r="84" spans="1:12" s="1" customFormat="1" ht="15.4" customHeight="1" x14ac:dyDescent="0.15">
      <c r="A84" s="70" t="s">
        <v>111</v>
      </c>
      <c r="B84" s="79">
        <v>4775</v>
      </c>
      <c r="C84" s="79">
        <f t="shared" si="8"/>
        <v>1193.75</v>
      </c>
      <c r="D84" s="2">
        <v>1.25</v>
      </c>
      <c r="E84" s="21">
        <f t="shared" si="9"/>
        <v>5968.75</v>
      </c>
      <c r="F84" s="17">
        <v>1.25</v>
      </c>
      <c r="G84" s="22">
        <f t="shared" si="10"/>
        <v>5968.75</v>
      </c>
      <c r="H84" s="83">
        <f t="shared" si="11"/>
        <v>0</v>
      </c>
      <c r="I84" s="23">
        <v>4</v>
      </c>
      <c r="J84" s="23">
        <f t="shared" si="12"/>
        <v>1</v>
      </c>
      <c r="K84" s="22">
        <f t="shared" si="7"/>
        <v>2.7635448297906344</v>
      </c>
      <c r="L84" s="2">
        <f t="shared" si="13"/>
        <v>3298.9816405625697</v>
      </c>
    </row>
    <row r="85" spans="1:12" s="1" customFormat="1" ht="15.4" customHeight="1" x14ac:dyDescent="0.15">
      <c r="A85" s="70" t="s">
        <v>112</v>
      </c>
      <c r="B85" s="79">
        <v>4037</v>
      </c>
      <c r="C85" s="79">
        <f t="shared" si="8"/>
        <v>1009.25</v>
      </c>
      <c r="D85" s="2">
        <v>1.25</v>
      </c>
      <c r="E85" s="21">
        <f t="shared" si="9"/>
        <v>5046.25</v>
      </c>
      <c r="F85" s="17">
        <v>0</v>
      </c>
      <c r="G85" s="22">
        <f t="shared" si="10"/>
        <v>0</v>
      </c>
      <c r="H85" s="83">
        <f t="shared" si="11"/>
        <v>5046.25</v>
      </c>
      <c r="I85" s="23">
        <v>4</v>
      </c>
      <c r="J85" s="23">
        <f t="shared" si="12"/>
        <v>0</v>
      </c>
      <c r="K85" s="22">
        <f t="shared" si="7"/>
        <v>0</v>
      </c>
      <c r="L85" s="2">
        <f t="shared" si="13"/>
        <v>0</v>
      </c>
    </row>
    <row r="86" spans="1:12" s="1" customFormat="1" ht="15.4" customHeight="1" x14ac:dyDescent="0.15">
      <c r="A86" s="70" t="s">
        <v>113</v>
      </c>
      <c r="B86" s="79">
        <v>2631</v>
      </c>
      <c r="C86" s="79">
        <f t="shared" si="8"/>
        <v>657.75</v>
      </c>
      <c r="D86" s="2">
        <v>1.25</v>
      </c>
      <c r="E86" s="21">
        <f t="shared" si="9"/>
        <v>3288.75</v>
      </c>
      <c r="F86" s="17">
        <v>0</v>
      </c>
      <c r="G86" s="22">
        <f t="shared" si="10"/>
        <v>0</v>
      </c>
      <c r="H86" s="83">
        <f t="shared" si="11"/>
        <v>3288.75</v>
      </c>
      <c r="I86" s="23">
        <v>4</v>
      </c>
      <c r="J86" s="23">
        <f t="shared" si="12"/>
        <v>0</v>
      </c>
      <c r="K86" s="22">
        <f t="shared" si="7"/>
        <v>0</v>
      </c>
      <c r="L86" s="2">
        <f t="shared" si="13"/>
        <v>0</v>
      </c>
    </row>
    <row r="87" spans="1:12" s="1" customFormat="1" ht="15.4" customHeight="1" x14ac:dyDescent="0.15">
      <c r="A87" s="70" t="s">
        <v>114</v>
      </c>
      <c r="B87" s="79">
        <v>1463</v>
      </c>
      <c r="C87" s="79">
        <f t="shared" si="8"/>
        <v>365.75</v>
      </c>
      <c r="D87" s="2">
        <v>1.25</v>
      </c>
      <c r="E87" s="21">
        <f t="shared" si="9"/>
        <v>1828.75</v>
      </c>
      <c r="F87" s="17">
        <v>1.25</v>
      </c>
      <c r="G87" s="22">
        <f t="shared" si="10"/>
        <v>1828.75</v>
      </c>
      <c r="H87" s="83">
        <f t="shared" si="11"/>
        <v>0</v>
      </c>
      <c r="I87" s="23">
        <v>4</v>
      </c>
      <c r="J87" s="23">
        <f t="shared" si="12"/>
        <v>1</v>
      </c>
      <c r="K87" s="22">
        <f t="shared" si="7"/>
        <v>2.7635448297906344</v>
      </c>
      <c r="L87" s="2">
        <f t="shared" si="13"/>
        <v>1010.7665214959245</v>
      </c>
    </row>
    <row r="88" spans="1:12" s="1" customFormat="1" ht="15.4" customHeight="1" x14ac:dyDescent="0.15">
      <c r="A88" s="70" t="s">
        <v>115</v>
      </c>
      <c r="B88" s="79">
        <v>7110</v>
      </c>
      <c r="C88" s="79">
        <f t="shared" si="8"/>
        <v>1777.5</v>
      </c>
      <c r="D88" s="2">
        <v>1.25</v>
      </c>
      <c r="E88" s="21">
        <f t="shared" si="9"/>
        <v>8887.5</v>
      </c>
      <c r="F88" s="17">
        <v>1.25</v>
      </c>
      <c r="G88" s="22">
        <f t="shared" si="10"/>
        <v>8887.5</v>
      </c>
      <c r="H88" s="83">
        <f t="shared" si="11"/>
        <v>0</v>
      </c>
      <c r="I88" s="23">
        <v>4</v>
      </c>
      <c r="J88" s="23">
        <f t="shared" si="12"/>
        <v>1</v>
      </c>
      <c r="K88" s="22">
        <f t="shared" si="7"/>
        <v>2.7635448297906344</v>
      </c>
      <c r="L88" s="2">
        <f t="shared" si="13"/>
        <v>4912.2009349528525</v>
      </c>
    </row>
    <row r="89" spans="1:12" s="1" customFormat="1" ht="15.4" customHeight="1" x14ac:dyDescent="0.15">
      <c r="A89" s="70" t="s">
        <v>116</v>
      </c>
      <c r="B89" s="79">
        <v>3114</v>
      </c>
      <c r="C89" s="79">
        <f t="shared" si="8"/>
        <v>778.5</v>
      </c>
      <c r="D89" s="2">
        <v>1.25</v>
      </c>
      <c r="E89" s="21">
        <f t="shared" si="9"/>
        <v>3892.5</v>
      </c>
      <c r="F89" s="17">
        <v>1.25</v>
      </c>
      <c r="G89" s="22">
        <f t="shared" si="10"/>
        <v>3892.5</v>
      </c>
      <c r="H89" s="83">
        <f t="shared" si="11"/>
        <v>0</v>
      </c>
      <c r="I89" s="23">
        <v>4</v>
      </c>
      <c r="J89" s="23">
        <f t="shared" si="12"/>
        <v>1</v>
      </c>
      <c r="K89" s="22">
        <f t="shared" si="7"/>
        <v>2.7635448297906344</v>
      </c>
      <c r="L89" s="2">
        <f t="shared" si="13"/>
        <v>2151.419649992009</v>
      </c>
    </row>
    <row r="90" spans="1:12" s="1" customFormat="1" ht="15.4" customHeight="1" x14ac:dyDescent="0.15">
      <c r="A90" s="77" t="s">
        <v>117</v>
      </c>
      <c r="B90" s="79">
        <v>2261</v>
      </c>
      <c r="C90" s="79">
        <f t="shared" si="8"/>
        <v>565.25</v>
      </c>
      <c r="D90" s="2">
        <v>1.25</v>
      </c>
      <c r="E90" s="21">
        <f t="shared" si="9"/>
        <v>2826.25</v>
      </c>
      <c r="F90" s="17">
        <v>1.25</v>
      </c>
      <c r="G90" s="22">
        <f t="shared" si="10"/>
        <v>2826.25</v>
      </c>
      <c r="H90" s="83">
        <f t="shared" si="11"/>
        <v>0</v>
      </c>
      <c r="I90" s="23">
        <v>4</v>
      </c>
      <c r="J90" s="23">
        <f t="shared" si="12"/>
        <v>1</v>
      </c>
      <c r="K90" s="22">
        <f t="shared" si="7"/>
        <v>2.7635448297906344</v>
      </c>
      <c r="L90" s="2">
        <f t="shared" si="13"/>
        <v>1562.0937150391562</v>
      </c>
    </row>
    <row r="91" spans="1:12" s="1" customFormat="1" ht="15.4" customHeight="1" x14ac:dyDescent="0.15">
      <c r="A91" s="77" t="s">
        <v>118</v>
      </c>
      <c r="B91" s="79">
        <v>2310</v>
      </c>
      <c r="C91" s="79">
        <f t="shared" si="8"/>
        <v>577.5</v>
      </c>
      <c r="D91" s="2">
        <v>1.25</v>
      </c>
      <c r="E91" s="21">
        <f t="shared" si="9"/>
        <v>2887.5</v>
      </c>
      <c r="F91" s="17">
        <v>0</v>
      </c>
      <c r="G91" s="22">
        <f t="shared" si="10"/>
        <v>0</v>
      </c>
      <c r="H91" s="83">
        <f t="shared" si="11"/>
        <v>2887.5</v>
      </c>
      <c r="I91" s="23">
        <v>4</v>
      </c>
      <c r="J91" s="23">
        <f t="shared" si="12"/>
        <v>0</v>
      </c>
      <c r="K91" s="22">
        <f t="shared" si="7"/>
        <v>0</v>
      </c>
      <c r="L91" s="2">
        <f t="shared" si="13"/>
        <v>0</v>
      </c>
    </row>
    <row r="92" spans="1:12" s="1" customFormat="1" ht="15.4" customHeight="1" x14ac:dyDescent="0.15">
      <c r="A92" s="77" t="s">
        <v>119</v>
      </c>
      <c r="B92" s="79">
        <v>5148</v>
      </c>
      <c r="C92" s="79">
        <f t="shared" si="8"/>
        <v>1287</v>
      </c>
      <c r="D92" s="2">
        <v>1.25</v>
      </c>
      <c r="E92" s="21">
        <f t="shared" si="9"/>
        <v>6435</v>
      </c>
      <c r="F92" s="17">
        <v>0</v>
      </c>
      <c r="G92" s="22">
        <f t="shared" si="10"/>
        <v>0</v>
      </c>
      <c r="H92" s="83">
        <f t="shared" si="11"/>
        <v>6435</v>
      </c>
      <c r="I92" s="23">
        <v>4</v>
      </c>
      <c r="J92" s="23">
        <f t="shared" si="12"/>
        <v>0</v>
      </c>
      <c r="K92" s="22">
        <f t="shared" si="7"/>
        <v>0</v>
      </c>
      <c r="L92" s="2">
        <f t="shared" si="13"/>
        <v>0</v>
      </c>
    </row>
    <row r="93" spans="1:12" s="1" customFormat="1" ht="15.4" customHeight="1" x14ac:dyDescent="0.15">
      <c r="A93" s="77" t="s">
        <v>120</v>
      </c>
      <c r="B93" s="79">
        <v>3984</v>
      </c>
      <c r="C93" s="79">
        <f t="shared" si="8"/>
        <v>996</v>
      </c>
      <c r="D93" s="2">
        <v>1.25</v>
      </c>
      <c r="E93" s="21">
        <f t="shared" si="9"/>
        <v>4980</v>
      </c>
      <c r="F93" s="17">
        <v>1.25</v>
      </c>
      <c r="G93" s="22">
        <f t="shared" si="10"/>
        <v>4980</v>
      </c>
      <c r="H93" s="83">
        <f t="shared" si="11"/>
        <v>0</v>
      </c>
      <c r="I93" s="23">
        <v>4</v>
      </c>
      <c r="J93" s="23">
        <f t="shared" si="12"/>
        <v>1</v>
      </c>
      <c r="K93" s="22">
        <f t="shared" si="7"/>
        <v>2.7635448297906344</v>
      </c>
      <c r="L93" s="2">
        <f t="shared" si="13"/>
        <v>2752.4906504714718</v>
      </c>
    </row>
    <row r="94" spans="1:12" s="1" customFormat="1" ht="15.4" customHeight="1" x14ac:dyDescent="0.15">
      <c r="A94" s="70" t="s">
        <v>121</v>
      </c>
      <c r="B94" s="79">
        <v>2477</v>
      </c>
      <c r="C94" s="79">
        <f t="shared" si="8"/>
        <v>619.25</v>
      </c>
      <c r="D94" s="2">
        <v>1.25</v>
      </c>
      <c r="E94" s="21">
        <f t="shared" si="9"/>
        <v>3096.25</v>
      </c>
      <c r="F94" s="17">
        <v>1.25</v>
      </c>
      <c r="G94" s="22">
        <f t="shared" si="10"/>
        <v>3096.25</v>
      </c>
      <c r="H94" s="83">
        <f t="shared" si="11"/>
        <v>0</v>
      </c>
      <c r="I94" s="23">
        <v>4</v>
      </c>
      <c r="J94" s="23">
        <f t="shared" si="12"/>
        <v>1</v>
      </c>
      <c r="K94" s="22">
        <f t="shared" si="7"/>
        <v>2.7635448297906344</v>
      </c>
      <c r="L94" s="2">
        <f t="shared" si="13"/>
        <v>1711.3251358478503</v>
      </c>
    </row>
    <row r="95" spans="1:12" s="1" customFormat="1" ht="15.4" customHeight="1" x14ac:dyDescent="0.15">
      <c r="A95" s="70" t="s">
        <v>122</v>
      </c>
      <c r="B95" s="79">
        <v>5684</v>
      </c>
      <c r="C95" s="79">
        <f t="shared" si="8"/>
        <v>1421</v>
      </c>
      <c r="D95" s="2">
        <v>1.25</v>
      </c>
      <c r="E95" s="21">
        <f t="shared" si="9"/>
        <v>7105</v>
      </c>
      <c r="F95" s="17">
        <v>1.25</v>
      </c>
      <c r="G95" s="22">
        <f t="shared" si="10"/>
        <v>7105</v>
      </c>
      <c r="H95" s="83">
        <f t="shared" si="11"/>
        <v>0</v>
      </c>
      <c r="I95" s="23">
        <v>4</v>
      </c>
      <c r="J95" s="23">
        <f t="shared" si="12"/>
        <v>1</v>
      </c>
      <c r="K95" s="22">
        <f t="shared" si="7"/>
        <v>2.7635448297906344</v>
      </c>
      <c r="L95" s="2">
        <f t="shared" si="13"/>
        <v>3926.9972031324914</v>
      </c>
    </row>
    <row r="96" spans="1:12" s="1" customFormat="1" ht="15.4" customHeight="1" x14ac:dyDescent="0.15">
      <c r="A96" s="77" t="s">
        <v>123</v>
      </c>
      <c r="B96" s="79">
        <v>4001</v>
      </c>
      <c r="C96" s="79">
        <f t="shared" si="8"/>
        <v>1000.25</v>
      </c>
      <c r="D96" s="2">
        <v>1.25</v>
      </c>
      <c r="E96" s="21">
        <f t="shared" si="9"/>
        <v>5001.25</v>
      </c>
      <c r="F96" s="17">
        <v>1.25</v>
      </c>
      <c r="G96" s="22">
        <f t="shared" si="10"/>
        <v>5001.25</v>
      </c>
      <c r="H96" s="83">
        <f t="shared" si="11"/>
        <v>0</v>
      </c>
      <c r="I96" s="23">
        <v>4</v>
      </c>
      <c r="J96" s="23">
        <f t="shared" si="12"/>
        <v>1</v>
      </c>
      <c r="K96" s="22">
        <f t="shared" si="7"/>
        <v>2.7635448297906344</v>
      </c>
      <c r="L96" s="2">
        <f t="shared" si="13"/>
        <v>2764.235715998082</v>
      </c>
    </row>
    <row r="97" spans="1:12" s="1" customFormat="1" ht="15.4" customHeight="1" x14ac:dyDescent="0.15">
      <c r="A97" s="70" t="s">
        <v>124</v>
      </c>
      <c r="B97" s="79">
        <v>3614</v>
      </c>
      <c r="C97" s="79">
        <f t="shared" si="8"/>
        <v>903.5</v>
      </c>
      <c r="D97" s="2">
        <v>1.25</v>
      </c>
      <c r="E97" s="21">
        <f t="shared" si="9"/>
        <v>4517.5</v>
      </c>
      <c r="F97" s="17">
        <v>1.25</v>
      </c>
      <c r="G97" s="22">
        <f t="shared" si="10"/>
        <v>4517.5</v>
      </c>
      <c r="H97" s="83">
        <f t="shared" si="11"/>
        <v>0</v>
      </c>
      <c r="I97" s="23">
        <v>4</v>
      </c>
      <c r="J97" s="23">
        <f t="shared" si="12"/>
        <v>1</v>
      </c>
      <c r="K97" s="22">
        <f t="shared" si="7"/>
        <v>2.7635448297906344</v>
      </c>
      <c r="L97" s="2">
        <f t="shared" si="13"/>
        <v>2496.8627537158382</v>
      </c>
    </row>
    <row r="98" spans="1:12" s="1" customFormat="1" ht="15.4" customHeight="1" x14ac:dyDescent="0.15">
      <c r="A98" s="70" t="s">
        <v>125</v>
      </c>
      <c r="B98" s="79">
        <v>5619</v>
      </c>
      <c r="C98" s="79">
        <f t="shared" si="8"/>
        <v>1404.75</v>
      </c>
      <c r="D98" s="2">
        <v>1.25</v>
      </c>
      <c r="E98" s="21">
        <f t="shared" si="9"/>
        <v>7023.75</v>
      </c>
      <c r="F98" s="17">
        <v>1.25</v>
      </c>
      <c r="G98" s="22">
        <f t="shared" si="10"/>
        <v>7023.75</v>
      </c>
      <c r="H98" s="83">
        <f t="shared" si="11"/>
        <v>0</v>
      </c>
      <c r="I98" s="23">
        <v>4</v>
      </c>
      <c r="J98" s="23">
        <f t="shared" si="12"/>
        <v>1</v>
      </c>
      <c r="K98" s="22">
        <f t="shared" si="7"/>
        <v>2.7635448297906344</v>
      </c>
      <c r="L98" s="2">
        <f t="shared" si="13"/>
        <v>3882.0895996483937</v>
      </c>
    </row>
    <row r="99" spans="1:12" s="1" customFormat="1" ht="15.4" customHeight="1" x14ac:dyDescent="0.15">
      <c r="A99" s="77" t="s">
        <v>126</v>
      </c>
      <c r="B99" s="79">
        <v>2736</v>
      </c>
      <c r="C99" s="79">
        <f t="shared" si="8"/>
        <v>684</v>
      </c>
      <c r="D99" s="2">
        <v>1.25</v>
      </c>
      <c r="E99" s="21">
        <f t="shared" si="9"/>
        <v>3420</v>
      </c>
      <c r="F99" s="17">
        <v>1.25</v>
      </c>
      <c r="G99" s="22">
        <f t="shared" si="10"/>
        <v>3420</v>
      </c>
      <c r="H99" s="83">
        <f t="shared" si="11"/>
        <v>0</v>
      </c>
      <c r="I99" s="23">
        <v>4</v>
      </c>
      <c r="J99" s="23">
        <f t="shared" si="12"/>
        <v>1</v>
      </c>
      <c r="K99" s="22">
        <f t="shared" si="7"/>
        <v>2.7635448297906344</v>
      </c>
      <c r="L99" s="2">
        <f t="shared" si="13"/>
        <v>1890.264663576794</v>
      </c>
    </row>
    <row r="100" spans="1:12" s="1" customFormat="1" ht="15.4" customHeight="1" x14ac:dyDescent="0.15">
      <c r="A100" s="70" t="s">
        <v>127</v>
      </c>
      <c r="B100" s="79">
        <v>3800</v>
      </c>
      <c r="C100" s="79">
        <f t="shared" si="8"/>
        <v>950</v>
      </c>
      <c r="D100" s="2">
        <v>1.25</v>
      </c>
      <c r="E100" s="21">
        <f t="shared" si="9"/>
        <v>4750</v>
      </c>
      <c r="F100" s="17">
        <v>1.25</v>
      </c>
      <c r="G100" s="22">
        <f t="shared" si="10"/>
        <v>4750</v>
      </c>
      <c r="H100" s="83">
        <f t="shared" si="11"/>
        <v>0</v>
      </c>
      <c r="I100" s="23">
        <v>4</v>
      </c>
      <c r="J100" s="23">
        <f t="shared" si="12"/>
        <v>1</v>
      </c>
      <c r="K100" s="22">
        <f t="shared" si="7"/>
        <v>2.7635448297906344</v>
      </c>
      <c r="L100" s="2">
        <f t="shared" si="13"/>
        <v>2625.3675883011028</v>
      </c>
    </row>
    <row r="101" spans="1:12" s="1" customFormat="1" ht="15.4" customHeight="1" x14ac:dyDescent="0.15">
      <c r="A101" s="70" t="s">
        <v>128</v>
      </c>
      <c r="B101" s="79">
        <v>749</v>
      </c>
      <c r="C101" s="79">
        <f t="shared" si="8"/>
        <v>187.25</v>
      </c>
      <c r="D101" s="2">
        <v>1.25</v>
      </c>
      <c r="E101" s="21">
        <f t="shared" si="9"/>
        <v>936.25</v>
      </c>
      <c r="F101" s="17">
        <v>0</v>
      </c>
      <c r="G101" s="22">
        <f t="shared" si="10"/>
        <v>0</v>
      </c>
      <c r="H101" s="83">
        <f t="shared" si="11"/>
        <v>936.25</v>
      </c>
      <c r="I101" s="23">
        <v>4</v>
      </c>
      <c r="J101" s="23">
        <f t="shared" si="12"/>
        <v>0</v>
      </c>
      <c r="K101" s="22">
        <f t="shared" si="7"/>
        <v>0</v>
      </c>
      <c r="L101" s="2">
        <f t="shared" si="13"/>
        <v>0</v>
      </c>
    </row>
    <row r="102" spans="1:12" s="1" customFormat="1" ht="15.4" customHeight="1" x14ac:dyDescent="0.15">
      <c r="A102" s="70" t="s">
        <v>129</v>
      </c>
      <c r="B102" s="79">
        <v>6752</v>
      </c>
      <c r="C102" s="79">
        <f t="shared" si="8"/>
        <v>1688</v>
      </c>
      <c r="D102" s="2">
        <v>1.25</v>
      </c>
      <c r="E102" s="21">
        <f t="shared" si="9"/>
        <v>8440</v>
      </c>
      <c r="F102" s="17">
        <v>1.25</v>
      </c>
      <c r="G102" s="22">
        <f t="shared" si="10"/>
        <v>8440</v>
      </c>
      <c r="H102" s="83">
        <f t="shared" si="11"/>
        <v>0</v>
      </c>
      <c r="I102" s="23">
        <v>4</v>
      </c>
      <c r="J102" s="23">
        <f t="shared" si="12"/>
        <v>1</v>
      </c>
      <c r="K102" s="22">
        <f t="shared" si="7"/>
        <v>2.7635448297906344</v>
      </c>
      <c r="L102" s="2">
        <f t="shared" si="13"/>
        <v>4664.8636726865907</v>
      </c>
    </row>
    <row r="103" spans="1:12" s="1" customFormat="1" ht="15.4" customHeight="1" x14ac:dyDescent="0.15">
      <c r="A103" s="77" t="s">
        <v>130</v>
      </c>
      <c r="B103" s="79">
        <v>3002</v>
      </c>
      <c r="C103" s="79">
        <f t="shared" si="8"/>
        <v>750.5</v>
      </c>
      <c r="D103" s="2">
        <v>1.25</v>
      </c>
      <c r="E103" s="21">
        <f t="shared" si="9"/>
        <v>3752.5</v>
      </c>
      <c r="F103" s="17">
        <v>0</v>
      </c>
      <c r="G103" s="22">
        <f t="shared" si="10"/>
        <v>0</v>
      </c>
      <c r="H103" s="83">
        <f t="shared" si="11"/>
        <v>3752.5</v>
      </c>
      <c r="I103" s="23">
        <v>4</v>
      </c>
      <c r="J103" s="23">
        <f t="shared" si="12"/>
        <v>0</v>
      </c>
      <c r="K103" s="22">
        <f t="shared" si="7"/>
        <v>0</v>
      </c>
      <c r="L103" s="2">
        <f t="shared" si="13"/>
        <v>0</v>
      </c>
    </row>
    <row r="104" spans="1:12" s="1" customFormat="1" ht="15.4" customHeight="1" x14ac:dyDescent="0.15">
      <c r="A104" s="70" t="s">
        <v>131</v>
      </c>
      <c r="B104" s="79">
        <v>7671</v>
      </c>
      <c r="C104" s="79">
        <f t="shared" si="8"/>
        <v>1917.75</v>
      </c>
      <c r="D104" s="2">
        <v>1.25</v>
      </c>
      <c r="E104" s="21">
        <f t="shared" si="9"/>
        <v>9588.75</v>
      </c>
      <c r="F104" s="17">
        <v>0</v>
      </c>
      <c r="G104" s="22">
        <f t="shared" si="10"/>
        <v>0</v>
      </c>
      <c r="H104" s="83">
        <f t="shared" si="11"/>
        <v>9588.75</v>
      </c>
      <c r="I104" s="23">
        <v>4</v>
      </c>
      <c r="J104" s="23">
        <f t="shared" si="12"/>
        <v>0</v>
      </c>
      <c r="K104" s="22">
        <f t="shared" si="7"/>
        <v>0</v>
      </c>
      <c r="L104" s="2">
        <f t="shared" si="13"/>
        <v>0</v>
      </c>
    </row>
    <row r="105" spans="1:12" s="1" customFormat="1" ht="15.4" customHeight="1" x14ac:dyDescent="0.15">
      <c r="A105" s="70" t="s">
        <v>132</v>
      </c>
      <c r="B105" s="79">
        <v>4255</v>
      </c>
      <c r="C105" s="79">
        <f t="shared" si="8"/>
        <v>1063.75</v>
      </c>
      <c r="D105" s="2">
        <v>1.25</v>
      </c>
      <c r="E105" s="21">
        <f t="shared" si="9"/>
        <v>5318.75</v>
      </c>
      <c r="F105" s="17">
        <v>1.25</v>
      </c>
      <c r="G105" s="22">
        <f t="shared" si="10"/>
        <v>5318.75</v>
      </c>
      <c r="H105" s="83">
        <f t="shared" si="11"/>
        <v>0</v>
      </c>
      <c r="I105" s="23">
        <v>4</v>
      </c>
      <c r="J105" s="23">
        <f t="shared" si="12"/>
        <v>1</v>
      </c>
      <c r="K105" s="22">
        <f t="shared" si="7"/>
        <v>2.7635448297906344</v>
      </c>
      <c r="L105" s="2">
        <f t="shared" si="13"/>
        <v>2939.7208126897872</v>
      </c>
    </row>
    <row r="106" spans="1:12" s="1" customFormat="1" ht="15.4" customHeight="1" x14ac:dyDescent="0.15">
      <c r="A106" s="77" t="s">
        <v>133</v>
      </c>
      <c r="B106" s="79">
        <v>5867</v>
      </c>
      <c r="C106" s="79">
        <f t="shared" si="8"/>
        <v>1466.75</v>
      </c>
      <c r="D106" s="2">
        <v>1.25</v>
      </c>
      <c r="E106" s="21">
        <f t="shared" si="9"/>
        <v>7333.75</v>
      </c>
      <c r="F106" s="17">
        <v>1.25</v>
      </c>
      <c r="G106" s="22">
        <f t="shared" si="10"/>
        <v>7333.75</v>
      </c>
      <c r="H106" s="83">
        <f t="shared" si="11"/>
        <v>0</v>
      </c>
      <c r="I106" s="23">
        <v>4</v>
      </c>
      <c r="J106" s="23">
        <f t="shared" si="12"/>
        <v>1</v>
      </c>
      <c r="K106" s="22">
        <f t="shared" si="7"/>
        <v>2.7635448297906344</v>
      </c>
      <c r="L106" s="2">
        <f t="shared" si="13"/>
        <v>4053.429379095413</v>
      </c>
    </row>
    <row r="107" spans="1:12" s="1" customFormat="1" ht="15.4" customHeight="1" x14ac:dyDescent="0.15">
      <c r="A107" s="77" t="s">
        <v>134</v>
      </c>
      <c r="B107" s="79">
        <v>5722</v>
      </c>
      <c r="C107" s="79">
        <f t="shared" si="8"/>
        <v>1430.5</v>
      </c>
      <c r="D107" s="2">
        <v>1.25</v>
      </c>
      <c r="E107" s="21">
        <f t="shared" si="9"/>
        <v>7152.5</v>
      </c>
      <c r="F107" s="17">
        <v>0</v>
      </c>
      <c r="G107" s="22">
        <f t="shared" si="10"/>
        <v>0</v>
      </c>
      <c r="H107" s="83">
        <f t="shared" si="11"/>
        <v>7152.5</v>
      </c>
      <c r="I107" s="23">
        <v>4</v>
      </c>
      <c r="J107" s="23">
        <f t="shared" si="12"/>
        <v>0</v>
      </c>
      <c r="K107" s="22">
        <f t="shared" si="7"/>
        <v>0</v>
      </c>
      <c r="L107" s="2">
        <f t="shared" si="13"/>
        <v>0</v>
      </c>
    </row>
    <row r="108" spans="1:12" s="1" customFormat="1" ht="15.4" customHeight="1" x14ac:dyDescent="0.15">
      <c r="A108" s="77" t="s">
        <v>135</v>
      </c>
      <c r="B108" s="79">
        <v>3767</v>
      </c>
      <c r="C108" s="79">
        <f t="shared" si="8"/>
        <v>941.75</v>
      </c>
      <c r="D108" s="2">
        <v>1.25</v>
      </c>
      <c r="E108" s="21">
        <f t="shared" si="9"/>
        <v>4708.75</v>
      </c>
      <c r="F108" s="17">
        <v>1.25</v>
      </c>
      <c r="G108" s="22">
        <f t="shared" si="10"/>
        <v>4708.75</v>
      </c>
      <c r="H108" s="83">
        <f t="shared" si="11"/>
        <v>0</v>
      </c>
      <c r="I108" s="23">
        <v>4</v>
      </c>
      <c r="J108" s="23">
        <f t="shared" si="12"/>
        <v>1</v>
      </c>
      <c r="K108" s="22">
        <f t="shared" si="7"/>
        <v>2.7635448297906344</v>
      </c>
      <c r="L108" s="2">
        <f t="shared" si="13"/>
        <v>2602.5683434553298</v>
      </c>
    </row>
    <row r="109" spans="1:12" s="1" customFormat="1" ht="15.4" customHeight="1" x14ac:dyDescent="0.15">
      <c r="A109" s="70" t="s">
        <v>136</v>
      </c>
      <c r="B109" s="79">
        <v>4583</v>
      </c>
      <c r="C109" s="79">
        <f t="shared" si="8"/>
        <v>1145.75</v>
      </c>
      <c r="D109" s="2">
        <v>1.25</v>
      </c>
      <c r="E109" s="21">
        <f t="shared" si="9"/>
        <v>5728.75</v>
      </c>
      <c r="F109" s="17">
        <v>1.25</v>
      </c>
      <c r="G109" s="22">
        <f t="shared" si="10"/>
        <v>5728.75</v>
      </c>
      <c r="H109" s="83">
        <f t="shared" si="11"/>
        <v>0</v>
      </c>
      <c r="I109" s="23">
        <v>4</v>
      </c>
      <c r="J109" s="23">
        <f t="shared" si="12"/>
        <v>1</v>
      </c>
      <c r="K109" s="22">
        <f t="shared" si="7"/>
        <v>2.7635448297906344</v>
      </c>
      <c r="L109" s="2">
        <f t="shared" si="13"/>
        <v>3166.3314887326196</v>
      </c>
    </row>
    <row r="110" spans="1:12" s="1" customFormat="1" ht="15.4" customHeight="1" x14ac:dyDescent="0.15">
      <c r="A110" s="70" t="s">
        <v>137</v>
      </c>
      <c r="B110" s="79">
        <v>4154</v>
      </c>
      <c r="C110" s="79">
        <f t="shared" si="8"/>
        <v>1038.5</v>
      </c>
      <c r="D110" s="2">
        <v>1.25</v>
      </c>
      <c r="E110" s="21">
        <f t="shared" si="9"/>
        <v>5192.5</v>
      </c>
      <c r="F110" s="17">
        <v>0</v>
      </c>
      <c r="G110" s="22">
        <f t="shared" si="10"/>
        <v>0</v>
      </c>
      <c r="H110" s="83">
        <f t="shared" si="11"/>
        <v>5192.5</v>
      </c>
      <c r="I110" s="23">
        <v>4</v>
      </c>
      <c r="J110" s="23">
        <f t="shared" si="12"/>
        <v>0</v>
      </c>
      <c r="K110" s="22">
        <f t="shared" si="7"/>
        <v>0</v>
      </c>
      <c r="L110" s="2">
        <f t="shared" si="13"/>
        <v>0</v>
      </c>
    </row>
    <row r="111" spans="1:12" s="1" customFormat="1" ht="15.4" customHeight="1" x14ac:dyDescent="0.15">
      <c r="A111" s="77" t="s">
        <v>138</v>
      </c>
      <c r="B111" s="79">
        <v>2604</v>
      </c>
      <c r="C111" s="79">
        <f t="shared" si="8"/>
        <v>651</v>
      </c>
      <c r="D111" s="2">
        <v>1.25</v>
      </c>
      <c r="E111" s="21">
        <f t="shared" si="9"/>
        <v>3255</v>
      </c>
      <c r="F111" s="17">
        <v>1.25</v>
      </c>
      <c r="G111" s="22">
        <f t="shared" si="10"/>
        <v>3255</v>
      </c>
      <c r="H111" s="83">
        <f t="shared" si="11"/>
        <v>0</v>
      </c>
      <c r="I111" s="23">
        <v>4</v>
      </c>
      <c r="J111" s="23">
        <f t="shared" si="12"/>
        <v>1</v>
      </c>
      <c r="K111" s="22">
        <f t="shared" si="7"/>
        <v>2.7635448297906344</v>
      </c>
      <c r="L111" s="2">
        <f t="shared" si="13"/>
        <v>1799.0676841937029</v>
      </c>
    </row>
    <row r="112" spans="1:12" s="1" customFormat="1" ht="15.4" customHeight="1" x14ac:dyDescent="0.15">
      <c r="A112" s="70" t="s">
        <v>139</v>
      </c>
      <c r="B112" s="79">
        <v>4578</v>
      </c>
      <c r="C112" s="79">
        <f t="shared" si="8"/>
        <v>1144.5</v>
      </c>
      <c r="D112" s="2">
        <v>1.25</v>
      </c>
      <c r="E112" s="21">
        <f t="shared" si="9"/>
        <v>5722.5</v>
      </c>
      <c r="F112" s="17">
        <v>0</v>
      </c>
      <c r="G112" s="22">
        <f t="shared" si="10"/>
        <v>0</v>
      </c>
      <c r="H112" s="83">
        <f t="shared" si="11"/>
        <v>5722.5</v>
      </c>
      <c r="I112" s="23">
        <v>4</v>
      </c>
      <c r="J112" s="23">
        <f t="shared" si="12"/>
        <v>0</v>
      </c>
      <c r="K112" s="22">
        <f t="shared" si="7"/>
        <v>0</v>
      </c>
      <c r="L112" s="2">
        <f t="shared" si="13"/>
        <v>0</v>
      </c>
    </row>
    <row r="113" spans="1:12" s="1" customFormat="1" ht="15.4" customHeight="1" x14ac:dyDescent="0.15">
      <c r="A113" s="77" t="s">
        <v>140</v>
      </c>
      <c r="B113" s="79">
        <v>5550</v>
      </c>
      <c r="C113" s="79">
        <f t="shared" si="8"/>
        <v>1387.5</v>
      </c>
      <c r="D113" s="2">
        <v>1.25</v>
      </c>
      <c r="E113" s="21">
        <f t="shared" si="9"/>
        <v>6937.5</v>
      </c>
      <c r="F113" s="17">
        <v>1.25</v>
      </c>
      <c r="G113" s="22">
        <f t="shared" si="10"/>
        <v>6937.5</v>
      </c>
      <c r="H113" s="83">
        <f t="shared" si="11"/>
        <v>0</v>
      </c>
      <c r="I113" s="23">
        <v>4</v>
      </c>
      <c r="J113" s="23">
        <f t="shared" si="12"/>
        <v>1</v>
      </c>
      <c r="K113" s="22">
        <f t="shared" si="7"/>
        <v>2.7635448297906344</v>
      </c>
      <c r="L113" s="2">
        <f t="shared" si="13"/>
        <v>3834.4184513345053</v>
      </c>
    </row>
    <row r="114" spans="1:12" s="1" customFormat="1" ht="15.4" customHeight="1" x14ac:dyDescent="0.15">
      <c r="A114" s="70" t="s">
        <v>141</v>
      </c>
      <c r="B114" s="79">
        <v>4691</v>
      </c>
      <c r="C114" s="79">
        <f t="shared" si="8"/>
        <v>1172.75</v>
      </c>
      <c r="D114" s="2">
        <v>1.25</v>
      </c>
      <c r="E114" s="21">
        <f t="shared" si="9"/>
        <v>5863.75</v>
      </c>
      <c r="F114" s="17">
        <v>1.25</v>
      </c>
      <c r="G114" s="22">
        <f t="shared" si="10"/>
        <v>5863.75</v>
      </c>
      <c r="H114" s="83">
        <f t="shared" si="11"/>
        <v>0</v>
      </c>
      <c r="I114" s="23">
        <v>4</v>
      </c>
      <c r="J114" s="23">
        <f t="shared" si="12"/>
        <v>1</v>
      </c>
      <c r="K114" s="22">
        <f t="shared" si="7"/>
        <v>2.7635448297906344</v>
      </c>
      <c r="L114" s="2">
        <f t="shared" si="13"/>
        <v>3240.9471991369664</v>
      </c>
    </row>
    <row r="115" spans="1:12" s="1" customFormat="1" ht="15.4" customHeight="1" x14ac:dyDescent="0.15">
      <c r="A115" s="70" t="s">
        <v>142</v>
      </c>
      <c r="B115" s="79">
        <v>2900</v>
      </c>
      <c r="C115" s="79">
        <f t="shared" si="8"/>
        <v>725</v>
      </c>
      <c r="D115" s="2">
        <v>1.25</v>
      </c>
      <c r="E115" s="21">
        <f t="shared" si="9"/>
        <v>3625</v>
      </c>
      <c r="F115" s="17">
        <v>1.25</v>
      </c>
      <c r="G115" s="22">
        <f t="shared" si="10"/>
        <v>3625</v>
      </c>
      <c r="H115" s="83">
        <f t="shared" si="11"/>
        <v>0</v>
      </c>
      <c r="I115" s="23">
        <v>4</v>
      </c>
      <c r="J115" s="23">
        <f t="shared" si="12"/>
        <v>1</v>
      </c>
      <c r="K115" s="22">
        <f t="shared" si="7"/>
        <v>2.7635448297906344</v>
      </c>
      <c r="L115" s="2">
        <f t="shared" si="13"/>
        <v>2003.57000159821</v>
      </c>
    </row>
    <row r="116" spans="1:12" s="1" customFormat="1" ht="15.4" customHeight="1" x14ac:dyDescent="0.15">
      <c r="A116" s="77" t="s">
        <v>143</v>
      </c>
      <c r="B116" s="79">
        <v>2363</v>
      </c>
      <c r="C116" s="79">
        <f t="shared" si="8"/>
        <v>590.75</v>
      </c>
      <c r="D116" s="2">
        <v>1.25</v>
      </c>
      <c r="E116" s="21">
        <f t="shared" si="9"/>
        <v>2953.75</v>
      </c>
      <c r="F116" s="17">
        <v>0</v>
      </c>
      <c r="G116" s="22">
        <f t="shared" si="10"/>
        <v>0</v>
      </c>
      <c r="H116" s="83">
        <f t="shared" si="11"/>
        <v>2953.75</v>
      </c>
      <c r="I116" s="23">
        <v>4</v>
      </c>
      <c r="J116" s="23">
        <f t="shared" si="12"/>
        <v>0</v>
      </c>
      <c r="K116" s="22">
        <f t="shared" si="7"/>
        <v>0</v>
      </c>
      <c r="L116" s="2">
        <f t="shared" si="13"/>
        <v>0</v>
      </c>
    </row>
    <row r="117" spans="1:12" s="1" customFormat="1" ht="15.4" customHeight="1" x14ac:dyDescent="0.15">
      <c r="A117" s="77" t="s">
        <v>144</v>
      </c>
      <c r="B117" s="79">
        <v>4462</v>
      </c>
      <c r="C117" s="79">
        <f t="shared" si="8"/>
        <v>1115.5</v>
      </c>
      <c r="D117" s="2">
        <v>1.25</v>
      </c>
      <c r="E117" s="21">
        <f t="shared" si="9"/>
        <v>5577.5</v>
      </c>
      <c r="F117" s="17">
        <v>0</v>
      </c>
      <c r="G117" s="22">
        <f t="shared" si="10"/>
        <v>0</v>
      </c>
      <c r="H117" s="83">
        <f t="shared" si="11"/>
        <v>5577.5</v>
      </c>
      <c r="I117" s="23">
        <v>4</v>
      </c>
      <c r="J117" s="23">
        <f t="shared" si="12"/>
        <v>0</v>
      </c>
      <c r="K117" s="22">
        <f t="shared" si="7"/>
        <v>0</v>
      </c>
      <c r="L117" s="2">
        <f t="shared" si="13"/>
        <v>0</v>
      </c>
    </row>
    <row r="118" spans="1:12" s="1" customFormat="1" ht="15.4" customHeight="1" x14ac:dyDescent="0.15">
      <c r="A118" s="70" t="s">
        <v>145</v>
      </c>
      <c r="B118" s="79">
        <v>2790</v>
      </c>
      <c r="C118" s="79">
        <f t="shared" si="8"/>
        <v>697.5</v>
      </c>
      <c r="D118" s="2">
        <v>1.25</v>
      </c>
      <c r="E118" s="21">
        <f t="shared" si="9"/>
        <v>3487.5</v>
      </c>
      <c r="F118" s="17">
        <v>0</v>
      </c>
      <c r="G118" s="22">
        <f t="shared" si="10"/>
        <v>0</v>
      </c>
      <c r="H118" s="83">
        <f t="shared" si="11"/>
        <v>3487.5</v>
      </c>
      <c r="I118" s="23">
        <v>4</v>
      </c>
      <c r="J118" s="23">
        <f t="shared" si="12"/>
        <v>0</v>
      </c>
      <c r="K118" s="22">
        <f t="shared" si="7"/>
        <v>0</v>
      </c>
      <c r="L118" s="2">
        <f t="shared" si="13"/>
        <v>0</v>
      </c>
    </row>
    <row r="119" spans="1:12" s="1" customFormat="1" ht="15.4" customHeight="1" x14ac:dyDescent="0.15">
      <c r="A119" s="77" t="s">
        <v>146</v>
      </c>
      <c r="B119" s="79">
        <v>2290</v>
      </c>
      <c r="C119" s="79">
        <f t="shared" si="8"/>
        <v>572.5</v>
      </c>
      <c r="D119" s="2">
        <v>1.25</v>
      </c>
      <c r="E119" s="21">
        <f t="shared" si="9"/>
        <v>2862.5</v>
      </c>
      <c r="F119" s="17">
        <v>1.25</v>
      </c>
      <c r="G119" s="22">
        <f t="shared" si="10"/>
        <v>2862.5</v>
      </c>
      <c r="H119" s="83">
        <f t="shared" si="11"/>
        <v>0</v>
      </c>
      <c r="I119" s="23">
        <v>4</v>
      </c>
      <c r="J119" s="23">
        <f t="shared" si="12"/>
        <v>1</v>
      </c>
      <c r="K119" s="22">
        <f t="shared" si="7"/>
        <v>2.7635448297906344</v>
      </c>
      <c r="L119" s="2">
        <f t="shared" si="13"/>
        <v>1582.1294150551382</v>
      </c>
    </row>
    <row r="120" spans="1:12" s="1" customFormat="1" ht="15.4" customHeight="1" x14ac:dyDescent="0.15">
      <c r="A120" s="70" t="s">
        <v>147</v>
      </c>
      <c r="B120" s="79">
        <v>4822</v>
      </c>
      <c r="C120" s="79">
        <f t="shared" si="8"/>
        <v>1205.5</v>
      </c>
      <c r="D120" s="2">
        <v>1.25</v>
      </c>
      <c r="E120" s="21">
        <f t="shared" si="9"/>
        <v>6027.5</v>
      </c>
      <c r="F120" s="17">
        <v>1.25</v>
      </c>
      <c r="G120" s="22">
        <f t="shared" si="10"/>
        <v>6027.5</v>
      </c>
      <c r="H120" s="83">
        <f t="shared" si="11"/>
        <v>0</v>
      </c>
      <c r="I120" s="23">
        <v>4</v>
      </c>
      <c r="J120" s="23">
        <f t="shared" si="12"/>
        <v>1</v>
      </c>
      <c r="K120" s="22">
        <f t="shared" si="7"/>
        <v>2.7635448297906344</v>
      </c>
      <c r="L120" s="2">
        <f t="shared" si="13"/>
        <v>3331.4532923126098</v>
      </c>
    </row>
    <row r="121" spans="1:12" s="1" customFormat="1" ht="15.4" customHeight="1" x14ac:dyDescent="0.15">
      <c r="A121" s="70" t="s">
        <v>148</v>
      </c>
      <c r="B121" s="79">
        <v>3724</v>
      </c>
      <c r="C121" s="79">
        <f t="shared" si="8"/>
        <v>931</v>
      </c>
      <c r="D121" s="2">
        <v>1.25</v>
      </c>
      <c r="E121" s="21">
        <f t="shared" si="9"/>
        <v>4655</v>
      </c>
      <c r="F121" s="17">
        <v>1.25</v>
      </c>
      <c r="G121" s="22">
        <f t="shared" si="10"/>
        <v>4655</v>
      </c>
      <c r="H121" s="83">
        <f t="shared" si="11"/>
        <v>0</v>
      </c>
      <c r="I121" s="23">
        <v>4</v>
      </c>
      <c r="J121" s="23">
        <f t="shared" si="12"/>
        <v>1</v>
      </c>
      <c r="K121" s="22">
        <f t="shared" si="7"/>
        <v>2.7635448297906344</v>
      </c>
      <c r="L121" s="2">
        <f t="shared" si="13"/>
        <v>2572.8602365350807</v>
      </c>
    </row>
    <row r="122" spans="1:12" s="1" customFormat="1" ht="15.4" customHeight="1" x14ac:dyDescent="0.15">
      <c r="A122" s="70" t="s">
        <v>149</v>
      </c>
      <c r="B122" s="79">
        <v>1610</v>
      </c>
      <c r="C122" s="79">
        <f t="shared" si="8"/>
        <v>402.5</v>
      </c>
      <c r="D122" s="2">
        <v>1.25</v>
      </c>
      <c r="E122" s="21">
        <f t="shared" si="9"/>
        <v>2012.5</v>
      </c>
      <c r="F122" s="17">
        <v>1.25</v>
      </c>
      <c r="G122" s="22">
        <f t="shared" si="10"/>
        <v>2012.5</v>
      </c>
      <c r="H122" s="83">
        <f t="shared" si="11"/>
        <v>0</v>
      </c>
      <c r="I122" s="23">
        <v>4</v>
      </c>
      <c r="J122" s="23">
        <f t="shared" si="12"/>
        <v>1</v>
      </c>
      <c r="K122" s="22">
        <f t="shared" si="7"/>
        <v>2.7635448297906344</v>
      </c>
      <c r="L122" s="2">
        <f t="shared" si="13"/>
        <v>1112.3267939907303</v>
      </c>
    </row>
    <row r="123" spans="1:12" s="1" customFormat="1" ht="15.4" customHeight="1" x14ac:dyDescent="0.15">
      <c r="A123" s="70" t="s">
        <v>150</v>
      </c>
      <c r="B123" s="79">
        <v>1107</v>
      </c>
      <c r="C123" s="79">
        <f t="shared" si="8"/>
        <v>276.75</v>
      </c>
      <c r="D123" s="2">
        <v>1.25</v>
      </c>
      <c r="E123" s="21">
        <f t="shared" si="9"/>
        <v>1383.75</v>
      </c>
      <c r="F123" s="17">
        <v>1.25</v>
      </c>
      <c r="G123" s="22">
        <f t="shared" si="10"/>
        <v>1383.75</v>
      </c>
      <c r="H123" s="83">
        <f t="shared" si="11"/>
        <v>0</v>
      </c>
      <c r="I123" s="23">
        <v>4</v>
      </c>
      <c r="J123" s="23">
        <f t="shared" si="12"/>
        <v>1</v>
      </c>
      <c r="K123" s="22">
        <f t="shared" si="7"/>
        <v>2.7635448297906344</v>
      </c>
      <c r="L123" s="2">
        <f t="shared" si="13"/>
        <v>764.81103164455806</v>
      </c>
    </row>
    <row r="124" spans="1:12" s="1" customFormat="1" ht="15.4" customHeight="1" x14ac:dyDescent="0.15">
      <c r="A124" s="70" t="s">
        <v>151</v>
      </c>
      <c r="B124" s="79">
        <v>2215</v>
      </c>
      <c r="C124" s="79">
        <f t="shared" si="8"/>
        <v>553.75</v>
      </c>
      <c r="D124" s="2">
        <v>1.25</v>
      </c>
      <c r="E124" s="21">
        <f t="shared" si="9"/>
        <v>2768.75</v>
      </c>
      <c r="F124" s="17">
        <v>1.25</v>
      </c>
      <c r="G124" s="22">
        <f t="shared" si="10"/>
        <v>2768.75</v>
      </c>
      <c r="H124" s="83">
        <f t="shared" si="11"/>
        <v>0</v>
      </c>
      <c r="I124" s="23">
        <v>4</v>
      </c>
      <c r="J124" s="23">
        <f t="shared" si="12"/>
        <v>1</v>
      </c>
      <c r="K124" s="22">
        <f t="shared" si="7"/>
        <v>2.7635448297906344</v>
      </c>
      <c r="L124" s="2">
        <f t="shared" si="13"/>
        <v>1530.3129494965638</v>
      </c>
    </row>
    <row r="125" spans="1:12" s="1" customFormat="1" ht="15.4" customHeight="1" x14ac:dyDescent="0.15">
      <c r="A125" s="70" t="s">
        <v>152</v>
      </c>
      <c r="B125" s="79">
        <v>4862</v>
      </c>
      <c r="C125" s="79">
        <f t="shared" si="8"/>
        <v>1215.5</v>
      </c>
      <c r="D125" s="2">
        <v>1.25</v>
      </c>
      <c r="E125" s="21">
        <f t="shared" si="9"/>
        <v>6077.5</v>
      </c>
      <c r="F125" s="17">
        <v>0</v>
      </c>
      <c r="G125" s="22">
        <f t="shared" si="10"/>
        <v>0</v>
      </c>
      <c r="H125" s="83">
        <f t="shared" si="11"/>
        <v>6077.5</v>
      </c>
      <c r="I125" s="23">
        <v>4</v>
      </c>
      <c r="J125" s="23">
        <f t="shared" si="12"/>
        <v>0</v>
      </c>
      <c r="K125" s="22">
        <f t="shared" si="7"/>
        <v>0</v>
      </c>
      <c r="L125" s="2">
        <f t="shared" si="13"/>
        <v>0</v>
      </c>
    </row>
    <row r="126" spans="1:12" s="1" customFormat="1" ht="15.4" customHeight="1" x14ac:dyDescent="0.15">
      <c r="A126" s="70" t="s">
        <v>153</v>
      </c>
      <c r="B126" s="79">
        <v>4615</v>
      </c>
      <c r="C126" s="79">
        <f t="shared" si="8"/>
        <v>1153.75</v>
      </c>
      <c r="D126" s="2">
        <v>1.25</v>
      </c>
      <c r="E126" s="21">
        <f t="shared" si="9"/>
        <v>5768.75</v>
      </c>
      <c r="F126" s="17">
        <v>1.25</v>
      </c>
      <c r="G126" s="22">
        <f t="shared" si="10"/>
        <v>5768.75</v>
      </c>
      <c r="H126" s="83">
        <f t="shared" si="11"/>
        <v>0</v>
      </c>
      <c r="I126" s="23">
        <v>4</v>
      </c>
      <c r="J126" s="23">
        <f t="shared" si="12"/>
        <v>1</v>
      </c>
      <c r="K126" s="22">
        <f t="shared" si="7"/>
        <v>2.7635448297906344</v>
      </c>
      <c r="L126" s="2">
        <f t="shared" si="13"/>
        <v>3188.4398473709443</v>
      </c>
    </row>
    <row r="127" spans="1:12" s="1" customFormat="1" ht="15.4" customHeight="1" x14ac:dyDescent="0.15">
      <c r="A127" s="70" t="s">
        <v>154</v>
      </c>
      <c r="B127" s="79">
        <v>3910</v>
      </c>
      <c r="C127" s="79">
        <f t="shared" si="8"/>
        <v>977.5</v>
      </c>
      <c r="D127" s="2">
        <v>1.25</v>
      </c>
      <c r="E127" s="21">
        <f t="shared" si="9"/>
        <v>4887.5</v>
      </c>
      <c r="F127" s="17">
        <v>1.25</v>
      </c>
      <c r="G127" s="22">
        <f t="shared" si="10"/>
        <v>4887.5</v>
      </c>
      <c r="H127" s="83">
        <f t="shared" si="11"/>
        <v>0</v>
      </c>
      <c r="I127" s="23">
        <v>4</v>
      </c>
      <c r="J127" s="23">
        <f t="shared" si="12"/>
        <v>1</v>
      </c>
      <c r="K127" s="22">
        <f t="shared" si="7"/>
        <v>2.7635448297906344</v>
      </c>
      <c r="L127" s="2">
        <f t="shared" si="13"/>
        <v>2701.365071120345</v>
      </c>
    </row>
    <row r="128" spans="1:12" s="1" customFormat="1" ht="15.4" customHeight="1" x14ac:dyDescent="0.15">
      <c r="A128" s="77" t="s">
        <v>155</v>
      </c>
      <c r="B128" s="79">
        <v>5054</v>
      </c>
      <c r="C128" s="79">
        <f t="shared" si="8"/>
        <v>1263.5</v>
      </c>
      <c r="D128" s="2">
        <v>1.25</v>
      </c>
      <c r="E128" s="21">
        <f t="shared" si="9"/>
        <v>6317.5</v>
      </c>
      <c r="F128" s="17">
        <v>1.25</v>
      </c>
      <c r="G128" s="22">
        <f t="shared" si="10"/>
        <v>6317.5</v>
      </c>
      <c r="H128" s="83">
        <f t="shared" si="11"/>
        <v>0</v>
      </c>
      <c r="I128" s="23">
        <v>4</v>
      </c>
      <c r="J128" s="23">
        <f t="shared" si="12"/>
        <v>1</v>
      </c>
      <c r="K128" s="22">
        <f t="shared" si="7"/>
        <v>2.7635448297906344</v>
      </c>
      <c r="L128" s="2">
        <f t="shared" si="13"/>
        <v>3491.7388924404668</v>
      </c>
    </row>
    <row r="129" spans="1:12" s="1" customFormat="1" ht="15.4" customHeight="1" x14ac:dyDescent="0.15">
      <c r="A129" s="70" t="s">
        <v>156</v>
      </c>
      <c r="B129" s="79">
        <v>3898</v>
      </c>
      <c r="C129" s="79">
        <f t="shared" si="8"/>
        <v>974.5</v>
      </c>
      <c r="D129" s="2">
        <v>1.25</v>
      </c>
      <c r="E129" s="21">
        <f t="shared" si="9"/>
        <v>4872.5</v>
      </c>
      <c r="F129" s="17">
        <v>1.25</v>
      </c>
      <c r="G129" s="22">
        <f t="shared" si="10"/>
        <v>4872.5</v>
      </c>
      <c r="H129" s="83">
        <f t="shared" si="11"/>
        <v>0</v>
      </c>
      <c r="I129" s="23">
        <v>4</v>
      </c>
      <c r="J129" s="23">
        <f t="shared" si="12"/>
        <v>1</v>
      </c>
      <c r="K129" s="22">
        <f t="shared" si="7"/>
        <v>2.7635448297906344</v>
      </c>
      <c r="L129" s="2">
        <f t="shared" si="13"/>
        <v>2693.0744366309732</v>
      </c>
    </row>
    <row r="130" spans="1:12" s="1" customFormat="1" ht="15.4" customHeight="1" x14ac:dyDescent="0.15">
      <c r="A130" s="77" t="s">
        <v>157</v>
      </c>
      <c r="B130" s="79">
        <v>2843</v>
      </c>
      <c r="C130" s="79">
        <f t="shared" si="8"/>
        <v>710.75</v>
      </c>
      <c r="D130" s="2">
        <v>1.25</v>
      </c>
      <c r="E130" s="21">
        <f t="shared" si="9"/>
        <v>3553.75</v>
      </c>
      <c r="F130" s="17">
        <v>1.25</v>
      </c>
      <c r="G130" s="22">
        <f t="shared" si="10"/>
        <v>3553.75</v>
      </c>
      <c r="H130" s="83">
        <f t="shared" si="11"/>
        <v>0</v>
      </c>
      <c r="I130" s="23">
        <v>4</v>
      </c>
      <c r="J130" s="23">
        <f t="shared" si="12"/>
        <v>1</v>
      </c>
      <c r="K130" s="22">
        <f t="shared" si="7"/>
        <v>2.7635448297906344</v>
      </c>
      <c r="L130" s="2">
        <f t="shared" si="13"/>
        <v>1964.1894877736934</v>
      </c>
    </row>
    <row r="131" spans="1:12" s="1" customFormat="1" ht="15.4" customHeight="1" x14ac:dyDescent="0.15">
      <c r="A131" s="70" t="s">
        <v>158</v>
      </c>
      <c r="B131" s="79">
        <v>2759</v>
      </c>
      <c r="C131" s="79">
        <f t="shared" si="8"/>
        <v>689.75</v>
      </c>
      <c r="D131" s="2">
        <v>1.25</v>
      </c>
      <c r="E131" s="21">
        <f t="shared" si="9"/>
        <v>3448.75</v>
      </c>
      <c r="F131" s="17">
        <v>1.25</v>
      </c>
      <c r="G131" s="22">
        <f t="shared" si="10"/>
        <v>3448.75</v>
      </c>
      <c r="H131" s="83">
        <f t="shared" si="11"/>
        <v>0</v>
      </c>
      <c r="I131" s="23">
        <v>4</v>
      </c>
      <c r="J131" s="23">
        <f t="shared" si="12"/>
        <v>1</v>
      </c>
      <c r="K131" s="22">
        <f t="shared" ref="K131:K194" si="14">J131*$H$294</f>
        <v>2.7635448297906344</v>
      </c>
      <c r="L131" s="2">
        <f t="shared" si="13"/>
        <v>1906.1550463480901</v>
      </c>
    </row>
    <row r="132" spans="1:12" s="1" customFormat="1" ht="15.4" customHeight="1" x14ac:dyDescent="0.15">
      <c r="A132" s="70" t="s">
        <v>159</v>
      </c>
      <c r="B132" s="79">
        <v>3645</v>
      </c>
      <c r="C132" s="79">
        <f t="shared" ref="C132:C195" si="15">B132/I132</f>
        <v>911.25</v>
      </c>
      <c r="D132" s="2">
        <v>1.25</v>
      </c>
      <c r="E132" s="21">
        <f t="shared" ref="E132:E139" si="16">B132*D132</f>
        <v>4556.25</v>
      </c>
      <c r="F132" s="17">
        <v>0</v>
      </c>
      <c r="G132" s="22">
        <f t="shared" ref="G132:G195" si="17">B132*F132</f>
        <v>0</v>
      </c>
      <c r="H132" s="83">
        <f t="shared" ref="H132:H195" si="18">E132-G132</f>
        <v>4556.25</v>
      </c>
      <c r="I132" s="23">
        <v>4</v>
      </c>
      <c r="J132" s="23">
        <f t="shared" ref="J132:J195" si="19">F132/1.25</f>
        <v>0</v>
      </c>
      <c r="K132" s="22">
        <f t="shared" si="14"/>
        <v>0</v>
      </c>
      <c r="L132" s="2">
        <f t="shared" ref="L132:L195" si="20">K132*C132</f>
        <v>0</v>
      </c>
    </row>
    <row r="133" spans="1:12" s="1" customFormat="1" ht="15.4" customHeight="1" x14ac:dyDescent="0.15">
      <c r="A133" s="70" t="s">
        <v>160</v>
      </c>
      <c r="B133" s="79">
        <v>2968</v>
      </c>
      <c r="C133" s="79">
        <f t="shared" si="15"/>
        <v>742</v>
      </c>
      <c r="D133" s="2">
        <v>1.25</v>
      </c>
      <c r="E133" s="21">
        <f t="shared" si="16"/>
        <v>3710</v>
      </c>
      <c r="F133" s="17">
        <v>1.25</v>
      </c>
      <c r="G133" s="22">
        <f t="shared" si="17"/>
        <v>3710</v>
      </c>
      <c r="H133" s="83">
        <f t="shared" si="18"/>
        <v>0</v>
      </c>
      <c r="I133" s="23">
        <v>4</v>
      </c>
      <c r="J133" s="23">
        <f t="shared" si="19"/>
        <v>1</v>
      </c>
      <c r="K133" s="22">
        <f t="shared" si="14"/>
        <v>2.7635448297906344</v>
      </c>
      <c r="L133" s="2">
        <f t="shared" si="20"/>
        <v>2050.5502637046507</v>
      </c>
    </row>
    <row r="134" spans="1:12" s="1" customFormat="1" ht="15.4" customHeight="1" x14ac:dyDescent="0.15">
      <c r="A134" s="70" t="s">
        <v>161</v>
      </c>
      <c r="B134" s="79">
        <v>2095</v>
      </c>
      <c r="C134" s="79">
        <f t="shared" si="15"/>
        <v>523.75</v>
      </c>
      <c r="D134" s="2">
        <v>1.25</v>
      </c>
      <c r="E134" s="21">
        <f t="shared" si="16"/>
        <v>2618.75</v>
      </c>
      <c r="F134" s="17">
        <v>0</v>
      </c>
      <c r="G134" s="22">
        <f t="shared" si="17"/>
        <v>0</v>
      </c>
      <c r="H134" s="83">
        <f t="shared" si="18"/>
        <v>2618.75</v>
      </c>
      <c r="I134" s="23">
        <v>4</v>
      </c>
      <c r="J134" s="23">
        <f t="shared" si="19"/>
        <v>0</v>
      </c>
      <c r="K134" s="22">
        <f t="shared" si="14"/>
        <v>0</v>
      </c>
      <c r="L134" s="2">
        <f t="shared" si="20"/>
        <v>0</v>
      </c>
    </row>
    <row r="135" spans="1:12" s="1" customFormat="1" ht="15.4" customHeight="1" x14ac:dyDescent="0.15">
      <c r="A135" s="70" t="s">
        <v>162</v>
      </c>
      <c r="B135" s="79">
        <v>5677</v>
      </c>
      <c r="C135" s="79">
        <f t="shared" si="15"/>
        <v>1419.25</v>
      </c>
      <c r="D135" s="2">
        <v>1.25</v>
      </c>
      <c r="E135" s="21">
        <f t="shared" si="16"/>
        <v>7096.25</v>
      </c>
      <c r="F135" s="17">
        <v>1.25</v>
      </c>
      <c r="G135" s="22">
        <f t="shared" si="17"/>
        <v>7096.25</v>
      </c>
      <c r="H135" s="83">
        <f t="shared" si="18"/>
        <v>0</v>
      </c>
      <c r="I135" s="23">
        <v>4</v>
      </c>
      <c r="J135" s="23">
        <f t="shared" si="19"/>
        <v>1</v>
      </c>
      <c r="K135" s="22">
        <f t="shared" si="14"/>
        <v>2.7635448297906344</v>
      </c>
      <c r="L135" s="2">
        <f t="shared" si="20"/>
        <v>3922.1609996803577</v>
      </c>
    </row>
    <row r="136" spans="1:12" s="1" customFormat="1" ht="15.4" customHeight="1" x14ac:dyDescent="0.15">
      <c r="A136" s="70" t="s">
        <v>163</v>
      </c>
      <c r="B136" s="79">
        <v>2135</v>
      </c>
      <c r="C136" s="79">
        <f t="shared" si="15"/>
        <v>533.75</v>
      </c>
      <c r="D136" s="2">
        <v>1.25</v>
      </c>
      <c r="E136" s="21">
        <f t="shared" si="16"/>
        <v>2668.75</v>
      </c>
      <c r="F136" s="17">
        <v>0</v>
      </c>
      <c r="G136" s="22">
        <f t="shared" si="17"/>
        <v>0</v>
      </c>
      <c r="H136" s="83">
        <f t="shared" si="18"/>
        <v>2668.75</v>
      </c>
      <c r="I136" s="23">
        <v>4</v>
      </c>
      <c r="J136" s="23">
        <f t="shared" si="19"/>
        <v>0</v>
      </c>
      <c r="K136" s="22">
        <f t="shared" si="14"/>
        <v>0</v>
      </c>
      <c r="L136" s="2">
        <f t="shared" si="20"/>
        <v>0</v>
      </c>
    </row>
    <row r="137" spans="1:12" s="1" customFormat="1" ht="15.4" customHeight="1" x14ac:dyDescent="0.15">
      <c r="A137" s="70" t="s">
        <v>164</v>
      </c>
      <c r="B137" s="79">
        <v>3692</v>
      </c>
      <c r="C137" s="79">
        <f t="shared" si="15"/>
        <v>923</v>
      </c>
      <c r="D137" s="2">
        <v>1.25</v>
      </c>
      <c r="E137" s="21">
        <f t="shared" si="16"/>
        <v>4615</v>
      </c>
      <c r="F137" s="17">
        <v>1.25</v>
      </c>
      <c r="G137" s="22">
        <f t="shared" si="17"/>
        <v>4615</v>
      </c>
      <c r="H137" s="83">
        <f t="shared" si="18"/>
        <v>0</v>
      </c>
      <c r="I137" s="23">
        <v>4</v>
      </c>
      <c r="J137" s="23">
        <f t="shared" si="19"/>
        <v>1</v>
      </c>
      <c r="K137" s="22">
        <f t="shared" si="14"/>
        <v>2.7635448297906344</v>
      </c>
      <c r="L137" s="2">
        <f t="shared" si="20"/>
        <v>2550.7518778967556</v>
      </c>
    </row>
    <row r="138" spans="1:12" s="1" customFormat="1" ht="15.4" customHeight="1" x14ac:dyDescent="0.15">
      <c r="A138" s="70" t="s">
        <v>165</v>
      </c>
      <c r="B138" s="79">
        <v>2639</v>
      </c>
      <c r="C138" s="79">
        <f t="shared" si="15"/>
        <v>659.75</v>
      </c>
      <c r="D138" s="2">
        <v>1.25</v>
      </c>
      <c r="E138" s="21">
        <f t="shared" si="16"/>
        <v>3298.75</v>
      </c>
      <c r="F138" s="17">
        <v>0</v>
      </c>
      <c r="G138" s="22">
        <f t="shared" si="17"/>
        <v>0</v>
      </c>
      <c r="H138" s="83">
        <f t="shared" si="18"/>
        <v>3298.75</v>
      </c>
      <c r="I138" s="23">
        <v>4</v>
      </c>
      <c r="J138" s="23">
        <f t="shared" si="19"/>
        <v>0</v>
      </c>
      <c r="K138" s="22">
        <f t="shared" si="14"/>
        <v>0</v>
      </c>
      <c r="L138" s="2">
        <f t="shared" si="20"/>
        <v>0</v>
      </c>
    </row>
    <row r="139" spans="1:12" s="1" customFormat="1" ht="15.4" customHeight="1" x14ac:dyDescent="0.15">
      <c r="A139" s="70" t="s">
        <v>166</v>
      </c>
      <c r="B139" s="79">
        <v>1977</v>
      </c>
      <c r="C139" s="79">
        <f t="shared" si="15"/>
        <v>494.25</v>
      </c>
      <c r="D139" s="2">
        <v>1.25</v>
      </c>
      <c r="E139" s="21">
        <f t="shared" si="16"/>
        <v>2471.25</v>
      </c>
      <c r="F139" s="17">
        <v>1.25</v>
      </c>
      <c r="G139" s="22">
        <f t="shared" si="17"/>
        <v>2471.25</v>
      </c>
      <c r="H139" s="83">
        <f t="shared" si="18"/>
        <v>0</v>
      </c>
      <c r="I139" s="23">
        <v>4</v>
      </c>
      <c r="J139" s="23">
        <f t="shared" si="19"/>
        <v>1</v>
      </c>
      <c r="K139" s="22">
        <f t="shared" si="14"/>
        <v>2.7635448297906344</v>
      </c>
      <c r="L139" s="2">
        <f t="shared" si="20"/>
        <v>1365.882032124021</v>
      </c>
    </row>
    <row r="140" spans="1:12" s="1" customFormat="1" ht="15.4" customHeight="1" x14ac:dyDescent="0.15">
      <c r="A140" s="70" t="s">
        <v>167</v>
      </c>
      <c r="B140" s="79">
        <v>703</v>
      </c>
      <c r="C140" s="79">
        <f t="shared" si="15"/>
        <v>175.75</v>
      </c>
      <c r="D140" s="2">
        <v>1.25</v>
      </c>
      <c r="E140" s="21">
        <f>B140*D140</f>
        <v>878.75</v>
      </c>
      <c r="F140" s="17">
        <v>0</v>
      </c>
      <c r="G140" s="22">
        <f t="shared" si="17"/>
        <v>0</v>
      </c>
      <c r="H140" s="83">
        <f t="shared" si="18"/>
        <v>878.75</v>
      </c>
      <c r="I140" s="23">
        <v>4</v>
      </c>
      <c r="J140" s="23">
        <f t="shared" si="19"/>
        <v>0</v>
      </c>
      <c r="K140" s="22">
        <f t="shared" si="14"/>
        <v>0</v>
      </c>
      <c r="L140" s="2">
        <f t="shared" si="20"/>
        <v>0</v>
      </c>
    </row>
    <row r="141" spans="1:12" s="1" customFormat="1" ht="15.4" customHeight="1" x14ac:dyDescent="0.15">
      <c r="A141" s="70" t="s">
        <v>168</v>
      </c>
      <c r="B141" s="79">
        <v>2477</v>
      </c>
      <c r="C141" s="79">
        <f t="shared" si="15"/>
        <v>619.25</v>
      </c>
      <c r="D141" s="2">
        <v>1.25</v>
      </c>
      <c r="E141" s="21">
        <f t="shared" ref="E141:E204" si="21">B141*D141</f>
        <v>3096.25</v>
      </c>
      <c r="F141" s="17">
        <v>1.25</v>
      </c>
      <c r="G141" s="22">
        <f t="shared" si="17"/>
        <v>3096.25</v>
      </c>
      <c r="H141" s="83">
        <f t="shared" si="18"/>
        <v>0</v>
      </c>
      <c r="I141" s="23">
        <v>4</v>
      </c>
      <c r="J141" s="23">
        <f t="shared" si="19"/>
        <v>1</v>
      </c>
      <c r="K141" s="22">
        <f t="shared" si="14"/>
        <v>2.7635448297906344</v>
      </c>
      <c r="L141" s="2">
        <f t="shared" si="20"/>
        <v>1711.3251358478503</v>
      </c>
    </row>
    <row r="142" spans="1:12" s="1" customFormat="1" ht="15.4" customHeight="1" x14ac:dyDescent="0.15">
      <c r="A142" s="70" t="s">
        <v>169</v>
      </c>
      <c r="B142" s="79">
        <v>4553</v>
      </c>
      <c r="C142" s="79">
        <f t="shared" si="15"/>
        <v>1138.25</v>
      </c>
      <c r="D142" s="2">
        <v>1.25</v>
      </c>
      <c r="E142" s="21">
        <f t="shared" si="21"/>
        <v>5691.25</v>
      </c>
      <c r="F142" s="17">
        <v>1.25</v>
      </c>
      <c r="G142" s="22">
        <f t="shared" si="17"/>
        <v>5691.25</v>
      </c>
      <c r="H142" s="83">
        <f t="shared" si="18"/>
        <v>0</v>
      </c>
      <c r="I142" s="23">
        <v>4</v>
      </c>
      <c r="J142" s="23">
        <f t="shared" si="19"/>
        <v>1</v>
      </c>
      <c r="K142" s="22">
        <f t="shared" si="14"/>
        <v>2.7635448297906344</v>
      </c>
      <c r="L142" s="2">
        <f t="shared" si="20"/>
        <v>3145.6049025091897</v>
      </c>
    </row>
    <row r="143" spans="1:12" s="1" customFormat="1" ht="15.4" customHeight="1" x14ac:dyDescent="0.15">
      <c r="A143" s="77" t="s">
        <v>170</v>
      </c>
      <c r="B143" s="79">
        <v>3212</v>
      </c>
      <c r="C143" s="79">
        <f t="shared" si="15"/>
        <v>803</v>
      </c>
      <c r="D143" s="2">
        <v>1.25</v>
      </c>
      <c r="E143" s="21">
        <f t="shared" si="21"/>
        <v>4015</v>
      </c>
      <c r="F143" s="17">
        <v>0</v>
      </c>
      <c r="G143" s="22">
        <f t="shared" si="17"/>
        <v>0</v>
      </c>
      <c r="H143" s="83">
        <f t="shared" si="18"/>
        <v>4015</v>
      </c>
      <c r="I143" s="23">
        <v>4</v>
      </c>
      <c r="J143" s="23">
        <f t="shared" si="19"/>
        <v>0</v>
      </c>
      <c r="K143" s="22">
        <f t="shared" si="14"/>
        <v>0</v>
      </c>
      <c r="L143" s="2">
        <f t="shared" si="20"/>
        <v>0</v>
      </c>
    </row>
    <row r="144" spans="1:12" s="1" customFormat="1" ht="15.4" customHeight="1" x14ac:dyDescent="0.15">
      <c r="A144" s="70" t="s">
        <v>171</v>
      </c>
      <c r="B144" s="79">
        <v>1118</v>
      </c>
      <c r="C144" s="79">
        <f t="shared" si="15"/>
        <v>279.5</v>
      </c>
      <c r="D144" s="2">
        <v>1.25</v>
      </c>
      <c r="E144" s="21">
        <f t="shared" si="21"/>
        <v>1397.5</v>
      </c>
      <c r="F144" s="17">
        <v>1.25</v>
      </c>
      <c r="G144" s="22">
        <f t="shared" si="17"/>
        <v>1397.5</v>
      </c>
      <c r="H144" s="83">
        <f t="shared" si="18"/>
        <v>0</v>
      </c>
      <c r="I144" s="23">
        <v>4</v>
      </c>
      <c r="J144" s="23">
        <f t="shared" si="19"/>
        <v>1</v>
      </c>
      <c r="K144" s="22">
        <f t="shared" si="14"/>
        <v>2.7635448297906344</v>
      </c>
      <c r="L144" s="2">
        <f t="shared" si="20"/>
        <v>772.41077992648229</v>
      </c>
    </row>
    <row r="145" spans="1:12" s="1" customFormat="1" ht="15.4" customHeight="1" x14ac:dyDescent="0.15">
      <c r="A145" s="70" t="s">
        <v>172</v>
      </c>
      <c r="B145" s="79">
        <v>2403</v>
      </c>
      <c r="C145" s="79">
        <f t="shared" si="15"/>
        <v>600.75</v>
      </c>
      <c r="D145" s="2">
        <v>1.25</v>
      </c>
      <c r="E145" s="21">
        <f t="shared" si="21"/>
        <v>3003.75</v>
      </c>
      <c r="F145" s="17">
        <v>1.25</v>
      </c>
      <c r="G145" s="22">
        <f t="shared" si="17"/>
        <v>3003.75</v>
      </c>
      <c r="H145" s="83">
        <f t="shared" si="18"/>
        <v>0</v>
      </c>
      <c r="I145" s="23">
        <v>4</v>
      </c>
      <c r="J145" s="23">
        <f t="shared" si="19"/>
        <v>1</v>
      </c>
      <c r="K145" s="22">
        <f t="shared" si="14"/>
        <v>2.7635448297906344</v>
      </c>
      <c r="L145" s="2">
        <f t="shared" si="20"/>
        <v>1660.1995564967237</v>
      </c>
    </row>
    <row r="146" spans="1:12" s="1" customFormat="1" ht="15.4" customHeight="1" x14ac:dyDescent="0.15">
      <c r="A146" s="77" t="s">
        <v>173</v>
      </c>
      <c r="B146" s="79">
        <v>5174</v>
      </c>
      <c r="C146" s="79">
        <f t="shared" si="15"/>
        <v>1293.5</v>
      </c>
      <c r="D146" s="2">
        <v>1.25</v>
      </c>
      <c r="E146" s="21">
        <f t="shared" si="21"/>
        <v>6467.5</v>
      </c>
      <c r="F146" s="17">
        <v>0</v>
      </c>
      <c r="G146" s="22">
        <f t="shared" si="17"/>
        <v>0</v>
      </c>
      <c r="H146" s="83">
        <f t="shared" si="18"/>
        <v>6467.5</v>
      </c>
      <c r="I146" s="23">
        <v>4</v>
      </c>
      <c r="J146" s="23">
        <f t="shared" si="19"/>
        <v>0</v>
      </c>
      <c r="K146" s="22">
        <f t="shared" si="14"/>
        <v>0</v>
      </c>
      <c r="L146" s="2">
        <f t="shared" si="20"/>
        <v>0</v>
      </c>
    </row>
    <row r="147" spans="1:12" s="1" customFormat="1" ht="15.4" customHeight="1" x14ac:dyDescent="0.15">
      <c r="A147" s="77" t="s">
        <v>174</v>
      </c>
      <c r="B147" s="79">
        <v>2610</v>
      </c>
      <c r="C147" s="79">
        <f t="shared" si="15"/>
        <v>652.5</v>
      </c>
      <c r="D147" s="2">
        <v>1.25</v>
      </c>
      <c r="E147" s="21">
        <f t="shared" si="21"/>
        <v>3262.5</v>
      </c>
      <c r="F147" s="17">
        <v>0</v>
      </c>
      <c r="G147" s="22">
        <f t="shared" si="17"/>
        <v>0</v>
      </c>
      <c r="H147" s="83">
        <f t="shared" si="18"/>
        <v>3262.5</v>
      </c>
      <c r="I147" s="23">
        <v>4</v>
      </c>
      <c r="J147" s="23">
        <f t="shared" si="19"/>
        <v>0</v>
      </c>
      <c r="K147" s="22">
        <f t="shared" si="14"/>
        <v>0</v>
      </c>
      <c r="L147" s="2">
        <f t="shared" si="20"/>
        <v>0</v>
      </c>
    </row>
    <row r="148" spans="1:12" s="1" customFormat="1" ht="15.4" customHeight="1" x14ac:dyDescent="0.15">
      <c r="A148" s="70" t="s">
        <v>175</v>
      </c>
      <c r="B148" s="79">
        <v>2074</v>
      </c>
      <c r="C148" s="79">
        <f t="shared" si="15"/>
        <v>518.5</v>
      </c>
      <c r="D148" s="2">
        <v>1.25</v>
      </c>
      <c r="E148" s="21">
        <f t="shared" si="21"/>
        <v>2592.5</v>
      </c>
      <c r="F148" s="17">
        <v>1.25</v>
      </c>
      <c r="G148" s="22">
        <f t="shared" si="17"/>
        <v>2592.5</v>
      </c>
      <c r="H148" s="83">
        <f t="shared" si="18"/>
        <v>0</v>
      </c>
      <c r="I148" s="23">
        <v>4</v>
      </c>
      <c r="J148" s="23">
        <f t="shared" si="19"/>
        <v>1</v>
      </c>
      <c r="K148" s="22">
        <f t="shared" si="14"/>
        <v>2.7635448297906344</v>
      </c>
      <c r="L148" s="2">
        <f t="shared" si="20"/>
        <v>1432.8979942464439</v>
      </c>
    </row>
    <row r="149" spans="1:12" s="1" customFormat="1" ht="15.4" customHeight="1" x14ac:dyDescent="0.15">
      <c r="A149" s="70" t="s">
        <v>176</v>
      </c>
      <c r="B149" s="79">
        <v>4222</v>
      </c>
      <c r="C149" s="79">
        <f t="shared" si="15"/>
        <v>1055.5</v>
      </c>
      <c r="D149" s="2">
        <v>1.25</v>
      </c>
      <c r="E149" s="21">
        <f t="shared" si="21"/>
        <v>5277.5</v>
      </c>
      <c r="F149" s="17">
        <v>0</v>
      </c>
      <c r="G149" s="22">
        <f t="shared" si="17"/>
        <v>0</v>
      </c>
      <c r="H149" s="83">
        <f t="shared" si="18"/>
        <v>5277.5</v>
      </c>
      <c r="I149" s="23">
        <v>4</v>
      </c>
      <c r="J149" s="23">
        <f t="shared" si="19"/>
        <v>0</v>
      </c>
      <c r="K149" s="22">
        <f t="shared" si="14"/>
        <v>0</v>
      </c>
      <c r="L149" s="2">
        <f t="shared" si="20"/>
        <v>0</v>
      </c>
    </row>
    <row r="150" spans="1:12" s="1" customFormat="1" ht="15.4" customHeight="1" x14ac:dyDescent="0.15">
      <c r="A150" s="70" t="s">
        <v>177</v>
      </c>
      <c r="B150" s="79">
        <v>1522</v>
      </c>
      <c r="C150" s="79">
        <f t="shared" si="15"/>
        <v>380.5</v>
      </c>
      <c r="D150" s="2">
        <v>1.25</v>
      </c>
      <c r="E150" s="21">
        <f t="shared" si="21"/>
        <v>1902.5</v>
      </c>
      <c r="F150" s="17">
        <v>1.25</v>
      </c>
      <c r="G150" s="22">
        <f t="shared" si="17"/>
        <v>1902.5</v>
      </c>
      <c r="H150" s="83">
        <f t="shared" si="18"/>
        <v>0</v>
      </c>
      <c r="I150" s="23">
        <v>4</v>
      </c>
      <c r="J150" s="23">
        <f t="shared" si="19"/>
        <v>1</v>
      </c>
      <c r="K150" s="22">
        <f t="shared" si="14"/>
        <v>2.7635448297906344</v>
      </c>
      <c r="L150" s="2">
        <f t="shared" si="20"/>
        <v>1051.5288077353364</v>
      </c>
    </row>
    <row r="151" spans="1:12" s="1" customFormat="1" ht="15.4" customHeight="1" x14ac:dyDescent="0.15">
      <c r="A151" s="70" t="s">
        <v>178</v>
      </c>
      <c r="B151" s="79">
        <v>2648</v>
      </c>
      <c r="C151" s="79">
        <f t="shared" si="15"/>
        <v>662</v>
      </c>
      <c r="D151" s="2">
        <v>1.25</v>
      </c>
      <c r="E151" s="21">
        <f t="shared" si="21"/>
        <v>3310</v>
      </c>
      <c r="F151" s="17">
        <v>1.25</v>
      </c>
      <c r="G151" s="22">
        <f t="shared" si="17"/>
        <v>3310</v>
      </c>
      <c r="H151" s="83">
        <f t="shared" si="18"/>
        <v>0</v>
      </c>
      <c r="I151" s="23">
        <v>4</v>
      </c>
      <c r="J151" s="23">
        <f t="shared" si="19"/>
        <v>1</v>
      </c>
      <c r="K151" s="22">
        <f t="shared" si="14"/>
        <v>2.7635448297906344</v>
      </c>
      <c r="L151" s="2">
        <f t="shared" si="20"/>
        <v>1829.4666773214001</v>
      </c>
    </row>
    <row r="152" spans="1:12" s="1" customFormat="1" ht="15.4" customHeight="1" x14ac:dyDescent="0.15">
      <c r="A152" s="70" t="s">
        <v>179</v>
      </c>
      <c r="B152" s="79">
        <v>2125</v>
      </c>
      <c r="C152" s="79">
        <f t="shared" si="15"/>
        <v>531.25</v>
      </c>
      <c r="D152" s="2">
        <v>1.25</v>
      </c>
      <c r="E152" s="21">
        <f t="shared" si="21"/>
        <v>2656.25</v>
      </c>
      <c r="F152" s="17">
        <v>0</v>
      </c>
      <c r="G152" s="22">
        <f t="shared" si="17"/>
        <v>0</v>
      </c>
      <c r="H152" s="83">
        <f t="shared" si="18"/>
        <v>2656.25</v>
      </c>
      <c r="I152" s="23">
        <v>4</v>
      </c>
      <c r="J152" s="23">
        <f t="shared" si="19"/>
        <v>0</v>
      </c>
      <c r="K152" s="22">
        <f t="shared" si="14"/>
        <v>0</v>
      </c>
      <c r="L152" s="2">
        <f t="shared" si="20"/>
        <v>0</v>
      </c>
    </row>
    <row r="153" spans="1:12" s="1" customFormat="1" ht="15.4" customHeight="1" x14ac:dyDescent="0.15">
      <c r="A153" s="77" t="s">
        <v>180</v>
      </c>
      <c r="B153" s="79">
        <v>5553</v>
      </c>
      <c r="C153" s="79">
        <f t="shared" si="15"/>
        <v>1388.25</v>
      </c>
      <c r="D153" s="2">
        <v>1.25</v>
      </c>
      <c r="E153" s="21">
        <f t="shared" si="21"/>
        <v>6941.25</v>
      </c>
      <c r="F153" s="17">
        <v>1.25</v>
      </c>
      <c r="G153" s="22">
        <f t="shared" si="17"/>
        <v>6941.25</v>
      </c>
      <c r="H153" s="83">
        <f t="shared" si="18"/>
        <v>0</v>
      </c>
      <c r="I153" s="23">
        <v>4</v>
      </c>
      <c r="J153" s="23">
        <f t="shared" si="19"/>
        <v>1</v>
      </c>
      <c r="K153" s="22">
        <f t="shared" si="14"/>
        <v>2.7635448297906344</v>
      </c>
      <c r="L153" s="2">
        <f t="shared" si="20"/>
        <v>3836.491109956848</v>
      </c>
    </row>
    <row r="154" spans="1:12" s="1" customFormat="1" ht="15.4" customHeight="1" x14ac:dyDescent="0.15">
      <c r="A154" s="70" t="s">
        <v>181</v>
      </c>
      <c r="B154" s="79">
        <v>2897</v>
      </c>
      <c r="C154" s="79">
        <f t="shared" si="15"/>
        <v>724.25</v>
      </c>
      <c r="D154" s="2">
        <v>1.25</v>
      </c>
      <c r="E154" s="21">
        <f t="shared" si="21"/>
        <v>3621.25</v>
      </c>
      <c r="F154" s="17">
        <v>1.25</v>
      </c>
      <c r="G154" s="22">
        <f t="shared" si="17"/>
        <v>3621.25</v>
      </c>
      <c r="H154" s="83">
        <f t="shared" si="18"/>
        <v>0</v>
      </c>
      <c r="I154" s="23">
        <v>4</v>
      </c>
      <c r="J154" s="23">
        <f t="shared" si="19"/>
        <v>1</v>
      </c>
      <c r="K154" s="22">
        <f t="shared" si="14"/>
        <v>2.7635448297906344</v>
      </c>
      <c r="L154" s="2">
        <f t="shared" si="20"/>
        <v>2001.497342975867</v>
      </c>
    </row>
    <row r="155" spans="1:12" s="1" customFormat="1" ht="15.4" customHeight="1" x14ac:dyDescent="0.15">
      <c r="A155" s="70" t="s">
        <v>182</v>
      </c>
      <c r="B155" s="79">
        <v>2079</v>
      </c>
      <c r="C155" s="79">
        <f t="shared" si="15"/>
        <v>519.75</v>
      </c>
      <c r="D155" s="2">
        <v>1.25</v>
      </c>
      <c r="E155" s="21">
        <f t="shared" si="21"/>
        <v>2598.75</v>
      </c>
      <c r="F155" s="17">
        <v>1.25</v>
      </c>
      <c r="G155" s="22">
        <f t="shared" si="17"/>
        <v>2598.75</v>
      </c>
      <c r="H155" s="83">
        <f t="shared" si="18"/>
        <v>0</v>
      </c>
      <c r="I155" s="23">
        <v>4</v>
      </c>
      <c r="J155" s="23">
        <f t="shared" si="19"/>
        <v>1</v>
      </c>
      <c r="K155" s="22">
        <f t="shared" si="14"/>
        <v>2.7635448297906344</v>
      </c>
      <c r="L155" s="2">
        <f t="shared" si="20"/>
        <v>1436.3524252836824</v>
      </c>
    </row>
    <row r="156" spans="1:12" s="1" customFormat="1" ht="15.4" customHeight="1" x14ac:dyDescent="0.15">
      <c r="A156" s="77" t="s">
        <v>183</v>
      </c>
      <c r="B156" s="79">
        <v>6784</v>
      </c>
      <c r="C156" s="79">
        <f t="shared" si="15"/>
        <v>1696</v>
      </c>
      <c r="D156" s="2">
        <v>1.25</v>
      </c>
      <c r="E156" s="21">
        <f t="shared" si="21"/>
        <v>8480</v>
      </c>
      <c r="F156" s="17">
        <v>0</v>
      </c>
      <c r="G156" s="22">
        <f t="shared" si="17"/>
        <v>0</v>
      </c>
      <c r="H156" s="83">
        <f t="shared" si="18"/>
        <v>8480</v>
      </c>
      <c r="I156" s="23">
        <v>4</v>
      </c>
      <c r="J156" s="23">
        <f t="shared" si="19"/>
        <v>0</v>
      </c>
      <c r="K156" s="22">
        <f t="shared" si="14"/>
        <v>0</v>
      </c>
      <c r="L156" s="2">
        <f t="shared" si="20"/>
        <v>0</v>
      </c>
    </row>
    <row r="157" spans="1:12" s="1" customFormat="1" ht="15.4" customHeight="1" x14ac:dyDescent="0.15">
      <c r="A157" s="70" t="s">
        <v>184</v>
      </c>
      <c r="B157" s="79">
        <v>2308</v>
      </c>
      <c r="C157" s="79">
        <f t="shared" si="15"/>
        <v>577</v>
      </c>
      <c r="D157" s="2">
        <v>1.25</v>
      </c>
      <c r="E157" s="21">
        <f t="shared" si="21"/>
        <v>2885</v>
      </c>
      <c r="F157" s="17">
        <v>1.25</v>
      </c>
      <c r="G157" s="22">
        <f t="shared" si="17"/>
        <v>2885</v>
      </c>
      <c r="H157" s="83">
        <f t="shared" si="18"/>
        <v>0</v>
      </c>
      <c r="I157" s="23">
        <v>4</v>
      </c>
      <c r="J157" s="23">
        <f t="shared" si="19"/>
        <v>1</v>
      </c>
      <c r="K157" s="22">
        <f t="shared" si="14"/>
        <v>2.7635448297906344</v>
      </c>
      <c r="L157" s="2">
        <f t="shared" si="20"/>
        <v>1594.5653667891961</v>
      </c>
    </row>
    <row r="158" spans="1:12" s="1" customFormat="1" ht="15.4" customHeight="1" x14ac:dyDescent="0.15">
      <c r="A158" s="70" t="s">
        <v>185</v>
      </c>
      <c r="B158" s="79">
        <v>2980</v>
      </c>
      <c r="C158" s="79">
        <f t="shared" si="15"/>
        <v>745</v>
      </c>
      <c r="D158" s="2">
        <v>1.25</v>
      </c>
      <c r="E158" s="21">
        <f t="shared" si="21"/>
        <v>3725</v>
      </c>
      <c r="F158" s="17">
        <v>1.25</v>
      </c>
      <c r="G158" s="22">
        <f t="shared" si="17"/>
        <v>3725</v>
      </c>
      <c r="H158" s="83">
        <f t="shared" si="18"/>
        <v>0</v>
      </c>
      <c r="I158" s="23">
        <v>4</v>
      </c>
      <c r="J158" s="23">
        <f t="shared" si="19"/>
        <v>1</v>
      </c>
      <c r="K158" s="22">
        <f t="shared" si="14"/>
        <v>2.7635448297906344</v>
      </c>
      <c r="L158" s="2">
        <f t="shared" si="20"/>
        <v>2058.8408981940224</v>
      </c>
    </row>
    <row r="159" spans="1:12" s="1" customFormat="1" ht="15.4" customHeight="1" x14ac:dyDescent="0.15">
      <c r="A159" s="77" t="s">
        <v>186</v>
      </c>
      <c r="B159" s="79">
        <v>3069</v>
      </c>
      <c r="C159" s="79">
        <f t="shared" si="15"/>
        <v>767.25</v>
      </c>
      <c r="D159" s="2">
        <v>1.25</v>
      </c>
      <c r="E159" s="21">
        <f t="shared" si="21"/>
        <v>3836.25</v>
      </c>
      <c r="F159" s="17">
        <v>1.25</v>
      </c>
      <c r="G159" s="22">
        <f t="shared" si="17"/>
        <v>3836.25</v>
      </c>
      <c r="H159" s="83">
        <f t="shared" si="18"/>
        <v>0</v>
      </c>
      <c r="I159" s="23">
        <v>4</v>
      </c>
      <c r="J159" s="23">
        <f t="shared" si="19"/>
        <v>1</v>
      </c>
      <c r="K159" s="22">
        <f t="shared" si="14"/>
        <v>2.7635448297906344</v>
      </c>
      <c r="L159" s="2">
        <f t="shared" si="20"/>
        <v>2120.3297706568642</v>
      </c>
    </row>
    <row r="160" spans="1:12" s="1" customFormat="1" ht="15.4" customHeight="1" x14ac:dyDescent="0.15">
      <c r="A160" s="70" t="s">
        <v>187</v>
      </c>
      <c r="B160" s="79">
        <v>4857</v>
      </c>
      <c r="C160" s="79">
        <f t="shared" si="15"/>
        <v>1214.25</v>
      </c>
      <c r="D160" s="2">
        <v>1.25</v>
      </c>
      <c r="E160" s="21">
        <f t="shared" si="21"/>
        <v>6071.25</v>
      </c>
      <c r="F160" s="17">
        <v>1.25</v>
      </c>
      <c r="G160" s="22">
        <f t="shared" si="17"/>
        <v>6071.25</v>
      </c>
      <c r="H160" s="83">
        <f t="shared" si="18"/>
        <v>0</v>
      </c>
      <c r="I160" s="23">
        <v>4</v>
      </c>
      <c r="J160" s="23">
        <f t="shared" si="19"/>
        <v>1</v>
      </c>
      <c r="K160" s="22">
        <f t="shared" si="14"/>
        <v>2.7635448297906344</v>
      </c>
      <c r="L160" s="2">
        <f t="shared" si="20"/>
        <v>3355.6343095732777</v>
      </c>
    </row>
    <row r="161" spans="1:12" s="1" customFormat="1" ht="15.4" customHeight="1" x14ac:dyDescent="0.15">
      <c r="A161" s="70" t="s">
        <v>188</v>
      </c>
      <c r="B161" s="79">
        <v>1854</v>
      </c>
      <c r="C161" s="79">
        <f t="shared" si="15"/>
        <v>463.5</v>
      </c>
      <c r="D161" s="2">
        <v>1.25</v>
      </c>
      <c r="E161" s="21">
        <f t="shared" si="21"/>
        <v>2317.5</v>
      </c>
      <c r="F161" s="17">
        <v>1.25</v>
      </c>
      <c r="G161" s="22">
        <f t="shared" si="17"/>
        <v>2317.5</v>
      </c>
      <c r="H161" s="83">
        <f t="shared" si="18"/>
        <v>0</v>
      </c>
      <c r="I161" s="23">
        <v>4</v>
      </c>
      <c r="J161" s="23">
        <f t="shared" si="19"/>
        <v>1</v>
      </c>
      <c r="K161" s="22">
        <f t="shared" si="14"/>
        <v>2.7635448297906344</v>
      </c>
      <c r="L161" s="2">
        <f t="shared" si="20"/>
        <v>1280.903028607959</v>
      </c>
    </row>
    <row r="162" spans="1:12" s="1" customFormat="1" ht="15.4" customHeight="1" x14ac:dyDescent="0.15">
      <c r="A162" s="70" t="s">
        <v>189</v>
      </c>
      <c r="B162" s="79">
        <v>7177</v>
      </c>
      <c r="C162" s="79">
        <f t="shared" si="15"/>
        <v>1794.25</v>
      </c>
      <c r="D162" s="2">
        <v>1.25</v>
      </c>
      <c r="E162" s="21">
        <f t="shared" si="21"/>
        <v>8971.25</v>
      </c>
      <c r="F162" s="17">
        <v>1.25</v>
      </c>
      <c r="G162" s="22">
        <f t="shared" si="17"/>
        <v>8971.25</v>
      </c>
      <c r="H162" s="83">
        <f t="shared" si="18"/>
        <v>0</v>
      </c>
      <c r="I162" s="23">
        <v>4</v>
      </c>
      <c r="J162" s="23">
        <f t="shared" si="19"/>
        <v>1</v>
      </c>
      <c r="K162" s="22">
        <f t="shared" si="14"/>
        <v>2.7635448297906344</v>
      </c>
      <c r="L162" s="2">
        <f t="shared" si="20"/>
        <v>4958.4903108518456</v>
      </c>
    </row>
    <row r="163" spans="1:12" s="1" customFormat="1" ht="15.4" customHeight="1" x14ac:dyDescent="0.15">
      <c r="A163" s="77" t="s">
        <v>190</v>
      </c>
      <c r="B163" s="79">
        <v>3938</v>
      </c>
      <c r="C163" s="79">
        <f t="shared" si="15"/>
        <v>984.5</v>
      </c>
      <c r="D163" s="2">
        <v>1.25</v>
      </c>
      <c r="E163" s="21">
        <f t="shared" si="21"/>
        <v>4922.5</v>
      </c>
      <c r="F163" s="17">
        <v>1.25</v>
      </c>
      <c r="G163" s="22">
        <f t="shared" si="17"/>
        <v>4922.5</v>
      </c>
      <c r="H163" s="83">
        <f t="shared" si="18"/>
        <v>0</v>
      </c>
      <c r="I163" s="23">
        <v>4</v>
      </c>
      <c r="J163" s="23">
        <f t="shared" si="19"/>
        <v>1</v>
      </c>
      <c r="K163" s="22">
        <f t="shared" si="14"/>
        <v>2.7635448297906344</v>
      </c>
      <c r="L163" s="2">
        <f t="shared" si="20"/>
        <v>2720.7098849288795</v>
      </c>
    </row>
    <row r="164" spans="1:12" s="1" customFormat="1" ht="15.4" customHeight="1" x14ac:dyDescent="0.15">
      <c r="A164" s="70" t="s">
        <v>191</v>
      </c>
      <c r="B164" s="79">
        <v>1865</v>
      </c>
      <c r="C164" s="79">
        <f t="shared" si="15"/>
        <v>466.25</v>
      </c>
      <c r="D164" s="2">
        <v>1.25</v>
      </c>
      <c r="E164" s="21">
        <f t="shared" si="21"/>
        <v>2331.25</v>
      </c>
      <c r="F164" s="17">
        <v>1.25</v>
      </c>
      <c r="G164" s="22">
        <f t="shared" si="17"/>
        <v>2331.25</v>
      </c>
      <c r="H164" s="83">
        <f t="shared" si="18"/>
        <v>0</v>
      </c>
      <c r="I164" s="23">
        <v>4</v>
      </c>
      <c r="J164" s="23">
        <f t="shared" si="19"/>
        <v>1</v>
      </c>
      <c r="K164" s="22">
        <f t="shared" si="14"/>
        <v>2.7635448297906344</v>
      </c>
      <c r="L164" s="2">
        <f t="shared" si="20"/>
        <v>1288.5027768898833</v>
      </c>
    </row>
    <row r="165" spans="1:12" s="1" customFormat="1" ht="15.4" customHeight="1" x14ac:dyDescent="0.15">
      <c r="A165" s="77" t="s">
        <v>192</v>
      </c>
      <c r="B165" s="79">
        <v>2870</v>
      </c>
      <c r="C165" s="79">
        <f t="shared" si="15"/>
        <v>717.5</v>
      </c>
      <c r="D165" s="2">
        <v>1.25</v>
      </c>
      <c r="E165" s="21">
        <f t="shared" si="21"/>
        <v>3587.5</v>
      </c>
      <c r="F165" s="17">
        <v>1.25</v>
      </c>
      <c r="G165" s="22">
        <f t="shared" si="17"/>
        <v>3587.5</v>
      </c>
      <c r="H165" s="83">
        <f t="shared" si="18"/>
        <v>0</v>
      </c>
      <c r="I165" s="23">
        <v>4</v>
      </c>
      <c r="J165" s="23">
        <f t="shared" si="19"/>
        <v>1</v>
      </c>
      <c r="K165" s="22">
        <f t="shared" si="14"/>
        <v>2.7635448297906344</v>
      </c>
      <c r="L165" s="2">
        <f t="shared" si="20"/>
        <v>1982.8434153747803</v>
      </c>
    </row>
    <row r="166" spans="1:12" s="1" customFormat="1" ht="15.4" customHeight="1" x14ac:dyDescent="0.15">
      <c r="A166" s="70" t="s">
        <v>193</v>
      </c>
      <c r="B166" s="79">
        <v>2332</v>
      </c>
      <c r="C166" s="79">
        <f t="shared" si="15"/>
        <v>583</v>
      </c>
      <c r="D166" s="2">
        <v>1.25</v>
      </c>
      <c r="E166" s="21">
        <f t="shared" si="21"/>
        <v>2915</v>
      </c>
      <c r="F166" s="17">
        <v>0</v>
      </c>
      <c r="G166" s="22">
        <f t="shared" si="17"/>
        <v>0</v>
      </c>
      <c r="H166" s="83">
        <f t="shared" si="18"/>
        <v>2915</v>
      </c>
      <c r="I166" s="23">
        <v>4</v>
      </c>
      <c r="J166" s="23">
        <f t="shared" si="19"/>
        <v>0</v>
      </c>
      <c r="K166" s="22">
        <f t="shared" si="14"/>
        <v>0</v>
      </c>
      <c r="L166" s="2">
        <f t="shared" si="20"/>
        <v>0</v>
      </c>
    </row>
    <row r="167" spans="1:12" s="1" customFormat="1" ht="15.4" customHeight="1" x14ac:dyDescent="0.15">
      <c r="A167" s="77" t="s">
        <v>194</v>
      </c>
      <c r="B167" s="79">
        <v>1327</v>
      </c>
      <c r="C167" s="79">
        <f t="shared" si="15"/>
        <v>331.75</v>
      </c>
      <c r="D167" s="2">
        <v>1.25</v>
      </c>
      <c r="E167" s="21">
        <f t="shared" si="21"/>
        <v>1658.75</v>
      </c>
      <c r="F167" s="17">
        <v>1.25</v>
      </c>
      <c r="G167" s="22">
        <f t="shared" si="17"/>
        <v>1658.75</v>
      </c>
      <c r="H167" s="83">
        <f t="shared" si="18"/>
        <v>0</v>
      </c>
      <c r="I167" s="23">
        <v>4</v>
      </c>
      <c r="J167" s="23">
        <f t="shared" si="19"/>
        <v>1</v>
      </c>
      <c r="K167" s="22">
        <f t="shared" si="14"/>
        <v>2.7635448297906344</v>
      </c>
      <c r="L167" s="2">
        <f t="shared" si="20"/>
        <v>916.80599728304298</v>
      </c>
    </row>
    <row r="168" spans="1:12" s="1" customFormat="1" ht="15.4" customHeight="1" x14ac:dyDescent="0.15">
      <c r="A168" s="77" t="s">
        <v>195</v>
      </c>
      <c r="B168" s="79">
        <v>3828</v>
      </c>
      <c r="C168" s="79">
        <f t="shared" si="15"/>
        <v>957</v>
      </c>
      <c r="D168" s="2">
        <v>1.25</v>
      </c>
      <c r="E168" s="21">
        <f t="shared" si="21"/>
        <v>4785</v>
      </c>
      <c r="F168" s="17">
        <v>1.25</v>
      </c>
      <c r="G168" s="22">
        <f t="shared" si="17"/>
        <v>4785</v>
      </c>
      <c r="H168" s="83">
        <f t="shared" si="18"/>
        <v>0</v>
      </c>
      <c r="I168" s="23">
        <v>4</v>
      </c>
      <c r="J168" s="23">
        <f t="shared" si="19"/>
        <v>1</v>
      </c>
      <c r="K168" s="22">
        <f t="shared" si="14"/>
        <v>2.7635448297906344</v>
      </c>
      <c r="L168" s="2">
        <f t="shared" si="20"/>
        <v>2644.712402109637</v>
      </c>
    </row>
    <row r="169" spans="1:12" s="1" customFormat="1" ht="15.4" customHeight="1" x14ac:dyDescent="0.15">
      <c r="A169" s="70" t="s">
        <v>196</v>
      </c>
      <c r="B169" s="79">
        <v>2738</v>
      </c>
      <c r="C169" s="79">
        <f t="shared" si="15"/>
        <v>684.5</v>
      </c>
      <c r="D169" s="2">
        <v>1.25</v>
      </c>
      <c r="E169" s="21">
        <f t="shared" si="21"/>
        <v>3422.5</v>
      </c>
      <c r="F169" s="17">
        <v>0</v>
      </c>
      <c r="G169" s="22">
        <f t="shared" si="17"/>
        <v>0</v>
      </c>
      <c r="H169" s="83">
        <f t="shared" si="18"/>
        <v>3422.5</v>
      </c>
      <c r="I169" s="23">
        <v>4</v>
      </c>
      <c r="J169" s="23">
        <f t="shared" si="19"/>
        <v>0</v>
      </c>
      <c r="K169" s="22">
        <f t="shared" si="14"/>
        <v>0</v>
      </c>
      <c r="L169" s="2">
        <f t="shared" si="20"/>
        <v>0</v>
      </c>
    </row>
    <row r="170" spans="1:12" s="1" customFormat="1" ht="15.4" customHeight="1" x14ac:dyDescent="0.15">
      <c r="A170" s="70" t="s">
        <v>197</v>
      </c>
      <c r="B170" s="79">
        <v>3624</v>
      </c>
      <c r="C170" s="79">
        <f t="shared" si="15"/>
        <v>906</v>
      </c>
      <c r="D170" s="2">
        <v>1.25</v>
      </c>
      <c r="E170" s="21">
        <f t="shared" si="21"/>
        <v>4530</v>
      </c>
      <c r="F170" s="17">
        <v>1.25</v>
      </c>
      <c r="G170" s="22">
        <f t="shared" si="17"/>
        <v>4530</v>
      </c>
      <c r="H170" s="83">
        <f t="shared" si="18"/>
        <v>0</v>
      </c>
      <c r="I170" s="23">
        <v>4</v>
      </c>
      <c r="J170" s="23">
        <f t="shared" si="19"/>
        <v>1</v>
      </c>
      <c r="K170" s="22">
        <f t="shared" si="14"/>
        <v>2.7635448297906344</v>
      </c>
      <c r="L170" s="2">
        <f t="shared" si="20"/>
        <v>2503.7716157903146</v>
      </c>
    </row>
    <row r="171" spans="1:12" s="1" customFormat="1" ht="15.4" customHeight="1" x14ac:dyDescent="0.15">
      <c r="A171" s="70" t="s">
        <v>198</v>
      </c>
      <c r="B171" s="79">
        <v>2475</v>
      </c>
      <c r="C171" s="79">
        <f t="shared" si="15"/>
        <v>618.75</v>
      </c>
      <c r="D171" s="2">
        <v>1.25</v>
      </c>
      <c r="E171" s="21">
        <f t="shared" si="21"/>
        <v>3093.75</v>
      </c>
      <c r="F171" s="17">
        <v>1.25</v>
      </c>
      <c r="G171" s="22">
        <f t="shared" si="17"/>
        <v>3093.75</v>
      </c>
      <c r="H171" s="83">
        <f t="shared" si="18"/>
        <v>0</v>
      </c>
      <c r="I171" s="23">
        <v>4</v>
      </c>
      <c r="J171" s="23">
        <f t="shared" si="19"/>
        <v>1</v>
      </c>
      <c r="K171" s="22">
        <f t="shared" si="14"/>
        <v>2.7635448297906344</v>
      </c>
      <c r="L171" s="2">
        <f t="shared" si="20"/>
        <v>1709.943363432955</v>
      </c>
    </row>
    <row r="172" spans="1:12" s="1" customFormat="1" ht="15.4" customHeight="1" x14ac:dyDescent="0.15">
      <c r="A172" s="70" t="s">
        <v>199</v>
      </c>
      <c r="B172" s="79">
        <v>3383</v>
      </c>
      <c r="C172" s="79">
        <f t="shared" si="15"/>
        <v>845.75</v>
      </c>
      <c r="D172" s="2">
        <v>1.25</v>
      </c>
      <c r="E172" s="21">
        <f t="shared" si="21"/>
        <v>4228.75</v>
      </c>
      <c r="F172" s="17">
        <v>1.25</v>
      </c>
      <c r="G172" s="22">
        <f t="shared" si="17"/>
        <v>4228.75</v>
      </c>
      <c r="H172" s="83">
        <f t="shared" si="18"/>
        <v>0</v>
      </c>
      <c r="I172" s="23">
        <v>4</v>
      </c>
      <c r="J172" s="23">
        <f t="shared" si="19"/>
        <v>1</v>
      </c>
      <c r="K172" s="22">
        <f t="shared" si="14"/>
        <v>2.7635448297906344</v>
      </c>
      <c r="L172" s="2">
        <f t="shared" si="20"/>
        <v>2337.2680397954291</v>
      </c>
    </row>
    <row r="173" spans="1:12" s="1" customFormat="1" ht="15.4" customHeight="1" x14ac:dyDescent="0.15">
      <c r="A173" s="70" t="s">
        <v>200</v>
      </c>
      <c r="B173" s="79">
        <v>1950</v>
      </c>
      <c r="C173" s="79">
        <f t="shared" si="15"/>
        <v>487.5</v>
      </c>
      <c r="D173" s="2">
        <v>1.25</v>
      </c>
      <c r="E173" s="21">
        <f t="shared" si="21"/>
        <v>2437.5</v>
      </c>
      <c r="F173" s="17">
        <v>0</v>
      </c>
      <c r="G173" s="22">
        <f t="shared" si="17"/>
        <v>0</v>
      </c>
      <c r="H173" s="83">
        <f t="shared" si="18"/>
        <v>2437.5</v>
      </c>
      <c r="I173" s="23">
        <v>4</v>
      </c>
      <c r="J173" s="23">
        <f t="shared" si="19"/>
        <v>0</v>
      </c>
      <c r="K173" s="22">
        <f t="shared" si="14"/>
        <v>0</v>
      </c>
      <c r="L173" s="2">
        <f t="shared" si="20"/>
        <v>0</v>
      </c>
    </row>
    <row r="174" spans="1:12" s="1" customFormat="1" ht="15.4" customHeight="1" x14ac:dyDescent="0.15">
      <c r="A174" s="77" t="s">
        <v>201</v>
      </c>
      <c r="B174" s="79">
        <v>5361</v>
      </c>
      <c r="C174" s="79">
        <f t="shared" si="15"/>
        <v>1340.25</v>
      </c>
      <c r="D174" s="2">
        <v>1.25</v>
      </c>
      <c r="E174" s="21">
        <f t="shared" si="21"/>
        <v>6701.25</v>
      </c>
      <c r="F174" s="17">
        <v>1.25</v>
      </c>
      <c r="G174" s="22">
        <f t="shared" si="17"/>
        <v>6701.25</v>
      </c>
      <c r="H174" s="83">
        <f t="shared" si="18"/>
        <v>0</v>
      </c>
      <c r="I174" s="23">
        <v>4</v>
      </c>
      <c r="J174" s="23">
        <f t="shared" si="19"/>
        <v>1</v>
      </c>
      <c r="K174" s="22">
        <f t="shared" si="14"/>
        <v>2.7635448297906344</v>
      </c>
      <c r="L174" s="2">
        <f t="shared" si="20"/>
        <v>3703.8409581268979</v>
      </c>
    </row>
    <row r="175" spans="1:12" s="1" customFormat="1" ht="15.4" customHeight="1" x14ac:dyDescent="0.15">
      <c r="A175" s="70" t="s">
        <v>202</v>
      </c>
      <c r="B175" s="79">
        <v>2012</v>
      </c>
      <c r="C175" s="79">
        <f t="shared" si="15"/>
        <v>503</v>
      </c>
      <c r="D175" s="2">
        <v>1.25</v>
      </c>
      <c r="E175" s="21">
        <f t="shared" si="21"/>
        <v>2515</v>
      </c>
      <c r="F175" s="17">
        <v>0</v>
      </c>
      <c r="G175" s="22">
        <f t="shared" si="17"/>
        <v>0</v>
      </c>
      <c r="H175" s="83">
        <f t="shared" si="18"/>
        <v>2515</v>
      </c>
      <c r="I175" s="23">
        <v>4</v>
      </c>
      <c r="J175" s="23">
        <f t="shared" si="19"/>
        <v>0</v>
      </c>
      <c r="K175" s="22">
        <f t="shared" si="14"/>
        <v>0</v>
      </c>
      <c r="L175" s="2">
        <f t="shared" si="20"/>
        <v>0</v>
      </c>
    </row>
    <row r="176" spans="1:12" s="1" customFormat="1" ht="15.4" customHeight="1" x14ac:dyDescent="0.15">
      <c r="A176" s="70" t="s">
        <v>203</v>
      </c>
      <c r="B176" s="79">
        <v>2756</v>
      </c>
      <c r="C176" s="79">
        <f t="shared" si="15"/>
        <v>689</v>
      </c>
      <c r="D176" s="2">
        <v>1.25</v>
      </c>
      <c r="E176" s="21">
        <f t="shared" si="21"/>
        <v>3445</v>
      </c>
      <c r="F176" s="17">
        <v>0</v>
      </c>
      <c r="G176" s="22">
        <f t="shared" si="17"/>
        <v>0</v>
      </c>
      <c r="H176" s="83">
        <f t="shared" si="18"/>
        <v>3445</v>
      </c>
      <c r="I176" s="23">
        <v>4</v>
      </c>
      <c r="J176" s="23">
        <f t="shared" si="19"/>
        <v>0</v>
      </c>
      <c r="K176" s="22">
        <f t="shared" si="14"/>
        <v>0</v>
      </c>
      <c r="L176" s="2">
        <f t="shared" si="20"/>
        <v>0</v>
      </c>
    </row>
    <row r="177" spans="1:12" s="1" customFormat="1" ht="15.4" customHeight="1" x14ac:dyDescent="0.15">
      <c r="A177" s="70" t="s">
        <v>204</v>
      </c>
      <c r="B177" s="79">
        <v>2467</v>
      </c>
      <c r="C177" s="79">
        <f t="shared" si="15"/>
        <v>616.75</v>
      </c>
      <c r="D177" s="2">
        <v>1.25</v>
      </c>
      <c r="E177" s="21">
        <f t="shared" si="21"/>
        <v>3083.75</v>
      </c>
      <c r="F177" s="17">
        <v>1.25</v>
      </c>
      <c r="G177" s="22">
        <f t="shared" si="17"/>
        <v>3083.75</v>
      </c>
      <c r="H177" s="83">
        <f t="shared" si="18"/>
        <v>0</v>
      </c>
      <c r="I177" s="23">
        <v>4</v>
      </c>
      <c r="J177" s="23">
        <f t="shared" si="19"/>
        <v>1</v>
      </c>
      <c r="K177" s="22">
        <f t="shared" si="14"/>
        <v>2.7635448297906344</v>
      </c>
      <c r="L177" s="2">
        <f t="shared" si="20"/>
        <v>1704.4162737733739</v>
      </c>
    </row>
    <row r="178" spans="1:12" s="1" customFormat="1" ht="15.4" customHeight="1" x14ac:dyDescent="0.15">
      <c r="A178" s="77" t="s">
        <v>205</v>
      </c>
      <c r="B178" s="79">
        <v>6333</v>
      </c>
      <c r="C178" s="79">
        <f t="shared" si="15"/>
        <v>1583.25</v>
      </c>
      <c r="D178" s="2">
        <v>1.25</v>
      </c>
      <c r="E178" s="21">
        <f t="shared" si="21"/>
        <v>7916.25</v>
      </c>
      <c r="F178" s="17">
        <v>1.25</v>
      </c>
      <c r="G178" s="22">
        <f t="shared" si="17"/>
        <v>7916.25</v>
      </c>
      <c r="H178" s="83">
        <f t="shared" si="18"/>
        <v>0</v>
      </c>
      <c r="I178" s="23">
        <v>4</v>
      </c>
      <c r="J178" s="23">
        <f t="shared" si="19"/>
        <v>1</v>
      </c>
      <c r="K178" s="22">
        <f t="shared" si="14"/>
        <v>2.7635448297906344</v>
      </c>
      <c r="L178" s="2">
        <f t="shared" si="20"/>
        <v>4375.3823517660221</v>
      </c>
    </row>
    <row r="179" spans="1:12" s="1" customFormat="1" ht="15.4" customHeight="1" x14ac:dyDescent="0.15">
      <c r="A179" s="70" t="s">
        <v>206</v>
      </c>
      <c r="B179" s="79">
        <v>1948</v>
      </c>
      <c r="C179" s="79">
        <f t="shared" si="15"/>
        <v>487</v>
      </c>
      <c r="D179" s="2">
        <v>1.25</v>
      </c>
      <c r="E179" s="21">
        <f t="shared" si="21"/>
        <v>2435</v>
      </c>
      <c r="F179" s="17">
        <v>1.25</v>
      </c>
      <c r="G179" s="22">
        <f t="shared" si="17"/>
        <v>2435</v>
      </c>
      <c r="H179" s="83">
        <f t="shared" si="18"/>
        <v>0</v>
      </c>
      <c r="I179" s="23">
        <v>4</v>
      </c>
      <c r="J179" s="23">
        <f t="shared" si="19"/>
        <v>1</v>
      </c>
      <c r="K179" s="22">
        <f t="shared" si="14"/>
        <v>2.7635448297906344</v>
      </c>
      <c r="L179" s="2">
        <f t="shared" si="20"/>
        <v>1345.846332108039</v>
      </c>
    </row>
    <row r="180" spans="1:12" s="1" customFormat="1" ht="15.4" customHeight="1" x14ac:dyDescent="0.15">
      <c r="A180" s="70" t="s">
        <v>207</v>
      </c>
      <c r="B180" s="79">
        <v>1694</v>
      </c>
      <c r="C180" s="79">
        <f t="shared" si="15"/>
        <v>423.5</v>
      </c>
      <c r="D180" s="2">
        <v>1.25</v>
      </c>
      <c r="E180" s="21">
        <f t="shared" si="21"/>
        <v>2117.5</v>
      </c>
      <c r="F180" s="17">
        <v>1.25</v>
      </c>
      <c r="G180" s="22">
        <f t="shared" si="17"/>
        <v>2117.5</v>
      </c>
      <c r="H180" s="83">
        <f t="shared" si="18"/>
        <v>0</v>
      </c>
      <c r="I180" s="23">
        <v>4</v>
      </c>
      <c r="J180" s="23">
        <f t="shared" si="19"/>
        <v>1</v>
      </c>
      <c r="K180" s="22">
        <f t="shared" si="14"/>
        <v>2.7635448297906344</v>
      </c>
      <c r="L180" s="2">
        <f t="shared" si="20"/>
        <v>1170.3612354163338</v>
      </c>
    </row>
    <row r="181" spans="1:12" s="1" customFormat="1" ht="15.4" customHeight="1" x14ac:dyDescent="0.15">
      <c r="A181" s="70" t="s">
        <v>208</v>
      </c>
      <c r="B181" s="79">
        <v>4216</v>
      </c>
      <c r="C181" s="79">
        <f t="shared" si="15"/>
        <v>1054</v>
      </c>
      <c r="D181" s="2">
        <v>1.25</v>
      </c>
      <c r="E181" s="21">
        <f t="shared" si="21"/>
        <v>5270</v>
      </c>
      <c r="F181" s="17">
        <v>0</v>
      </c>
      <c r="G181" s="22">
        <f t="shared" si="17"/>
        <v>0</v>
      </c>
      <c r="H181" s="83">
        <f t="shared" si="18"/>
        <v>5270</v>
      </c>
      <c r="I181" s="23">
        <v>4</v>
      </c>
      <c r="J181" s="23">
        <f t="shared" si="19"/>
        <v>0</v>
      </c>
      <c r="K181" s="22">
        <f t="shared" si="14"/>
        <v>0</v>
      </c>
      <c r="L181" s="2">
        <f t="shared" si="20"/>
        <v>0</v>
      </c>
    </row>
    <row r="182" spans="1:12" s="1" customFormat="1" ht="15.4" customHeight="1" x14ac:dyDescent="0.15">
      <c r="A182" s="77" t="s">
        <v>209</v>
      </c>
      <c r="B182" s="79">
        <v>2101</v>
      </c>
      <c r="C182" s="79">
        <f t="shared" si="15"/>
        <v>525.25</v>
      </c>
      <c r="D182" s="2">
        <v>1.25</v>
      </c>
      <c r="E182" s="21">
        <f t="shared" si="21"/>
        <v>2626.25</v>
      </c>
      <c r="F182" s="17">
        <v>0</v>
      </c>
      <c r="G182" s="22">
        <f t="shared" si="17"/>
        <v>0</v>
      </c>
      <c r="H182" s="83">
        <f t="shared" si="18"/>
        <v>2626.25</v>
      </c>
      <c r="I182" s="23">
        <v>4</v>
      </c>
      <c r="J182" s="23">
        <f t="shared" si="19"/>
        <v>0</v>
      </c>
      <c r="K182" s="22">
        <f t="shared" si="14"/>
        <v>0</v>
      </c>
      <c r="L182" s="2">
        <f t="shared" si="20"/>
        <v>0</v>
      </c>
    </row>
    <row r="183" spans="1:12" s="1" customFormat="1" ht="15.4" customHeight="1" x14ac:dyDescent="0.15">
      <c r="A183" s="70" t="s">
        <v>210</v>
      </c>
      <c r="B183" s="79">
        <v>7103</v>
      </c>
      <c r="C183" s="79">
        <f t="shared" si="15"/>
        <v>1775.75</v>
      </c>
      <c r="D183" s="2">
        <v>1.25</v>
      </c>
      <c r="E183" s="21">
        <f t="shared" si="21"/>
        <v>8878.75</v>
      </c>
      <c r="F183" s="17">
        <v>0</v>
      </c>
      <c r="G183" s="22">
        <f t="shared" si="17"/>
        <v>0</v>
      </c>
      <c r="H183" s="83">
        <f t="shared" si="18"/>
        <v>8878.75</v>
      </c>
      <c r="I183" s="23">
        <v>4</v>
      </c>
      <c r="J183" s="23">
        <f t="shared" si="19"/>
        <v>0</v>
      </c>
      <c r="K183" s="22">
        <f t="shared" si="14"/>
        <v>0</v>
      </c>
      <c r="L183" s="2">
        <f t="shared" si="20"/>
        <v>0</v>
      </c>
    </row>
    <row r="184" spans="1:12" s="1" customFormat="1" ht="15.4" customHeight="1" x14ac:dyDescent="0.15">
      <c r="A184" s="70" t="s">
        <v>211</v>
      </c>
      <c r="B184" s="79">
        <v>3872</v>
      </c>
      <c r="C184" s="79">
        <f t="shared" si="15"/>
        <v>968</v>
      </c>
      <c r="D184" s="2">
        <v>1.25</v>
      </c>
      <c r="E184" s="21">
        <f t="shared" si="21"/>
        <v>4840</v>
      </c>
      <c r="F184" s="17">
        <v>0</v>
      </c>
      <c r="G184" s="22">
        <f t="shared" si="17"/>
        <v>0</v>
      </c>
      <c r="H184" s="83">
        <f t="shared" si="18"/>
        <v>4840</v>
      </c>
      <c r="I184" s="23">
        <v>4</v>
      </c>
      <c r="J184" s="23">
        <f t="shared" si="19"/>
        <v>0</v>
      </c>
      <c r="K184" s="22">
        <f t="shared" si="14"/>
        <v>0</v>
      </c>
      <c r="L184" s="2">
        <f t="shared" si="20"/>
        <v>0</v>
      </c>
    </row>
    <row r="185" spans="1:12" s="1" customFormat="1" ht="15.4" customHeight="1" x14ac:dyDescent="0.15">
      <c r="A185" s="70" t="s">
        <v>212</v>
      </c>
      <c r="B185" s="79">
        <v>3869</v>
      </c>
      <c r="C185" s="79">
        <f t="shared" si="15"/>
        <v>967.25</v>
      </c>
      <c r="D185" s="2">
        <v>1.25</v>
      </c>
      <c r="E185" s="21">
        <f t="shared" si="21"/>
        <v>4836.25</v>
      </c>
      <c r="F185" s="17">
        <v>1.25</v>
      </c>
      <c r="G185" s="22">
        <f t="shared" si="17"/>
        <v>4836.25</v>
      </c>
      <c r="H185" s="83">
        <f t="shared" si="18"/>
        <v>0</v>
      </c>
      <c r="I185" s="23">
        <v>4</v>
      </c>
      <c r="J185" s="23">
        <f t="shared" si="19"/>
        <v>1</v>
      </c>
      <c r="K185" s="22">
        <f t="shared" si="14"/>
        <v>2.7635448297906344</v>
      </c>
      <c r="L185" s="2">
        <f t="shared" si="20"/>
        <v>2673.0387366149912</v>
      </c>
    </row>
    <row r="186" spans="1:12" s="1" customFormat="1" ht="15.4" customHeight="1" x14ac:dyDescent="0.15">
      <c r="A186" s="70" t="s">
        <v>213</v>
      </c>
      <c r="B186" s="79">
        <v>799</v>
      </c>
      <c r="C186" s="79">
        <f t="shared" si="15"/>
        <v>199.75</v>
      </c>
      <c r="D186" s="2">
        <v>1.25</v>
      </c>
      <c r="E186" s="21">
        <f t="shared" si="21"/>
        <v>998.75</v>
      </c>
      <c r="F186" s="17">
        <v>1.25</v>
      </c>
      <c r="G186" s="22">
        <f t="shared" si="17"/>
        <v>998.75</v>
      </c>
      <c r="H186" s="83">
        <f t="shared" si="18"/>
        <v>0</v>
      </c>
      <c r="I186" s="23">
        <v>4</v>
      </c>
      <c r="J186" s="23">
        <f t="shared" si="19"/>
        <v>1</v>
      </c>
      <c r="K186" s="22">
        <f t="shared" si="14"/>
        <v>2.7635448297906344</v>
      </c>
      <c r="L186" s="2">
        <f t="shared" si="20"/>
        <v>552.01807975067925</v>
      </c>
    </row>
    <row r="187" spans="1:12" s="1" customFormat="1" ht="15.4" customHeight="1" x14ac:dyDescent="0.15">
      <c r="A187" s="70" t="s">
        <v>214</v>
      </c>
      <c r="B187" s="79">
        <v>1818</v>
      </c>
      <c r="C187" s="79">
        <f t="shared" si="15"/>
        <v>454.5</v>
      </c>
      <c r="D187" s="2">
        <v>1.25</v>
      </c>
      <c r="E187" s="21">
        <f t="shared" si="21"/>
        <v>2272.5</v>
      </c>
      <c r="F187" s="17">
        <v>1.25</v>
      </c>
      <c r="G187" s="22">
        <f t="shared" si="17"/>
        <v>2272.5</v>
      </c>
      <c r="H187" s="83">
        <f t="shared" si="18"/>
        <v>0</v>
      </c>
      <c r="I187" s="23">
        <v>4</v>
      </c>
      <c r="J187" s="23">
        <f t="shared" si="19"/>
        <v>1</v>
      </c>
      <c r="K187" s="22">
        <f t="shared" si="14"/>
        <v>2.7635448297906344</v>
      </c>
      <c r="L187" s="2">
        <f t="shared" si="20"/>
        <v>1256.0311251398434</v>
      </c>
    </row>
    <row r="188" spans="1:12" s="1" customFormat="1" ht="15.4" customHeight="1" x14ac:dyDescent="0.15">
      <c r="A188" s="77" t="s">
        <v>215</v>
      </c>
      <c r="B188" s="79">
        <v>461</v>
      </c>
      <c r="C188" s="79">
        <f t="shared" si="15"/>
        <v>115.25</v>
      </c>
      <c r="D188" s="2">
        <v>1.25</v>
      </c>
      <c r="E188" s="21">
        <f t="shared" si="21"/>
        <v>576.25</v>
      </c>
      <c r="F188" s="17">
        <v>1.25</v>
      </c>
      <c r="G188" s="22">
        <f t="shared" si="17"/>
        <v>576.25</v>
      </c>
      <c r="H188" s="83">
        <f t="shared" si="18"/>
        <v>0</v>
      </c>
      <c r="I188" s="23">
        <v>4</v>
      </c>
      <c r="J188" s="23">
        <f t="shared" si="19"/>
        <v>1</v>
      </c>
      <c r="K188" s="22">
        <f t="shared" si="14"/>
        <v>2.7635448297906344</v>
      </c>
      <c r="L188" s="2">
        <f t="shared" si="20"/>
        <v>318.49854163337062</v>
      </c>
    </row>
    <row r="189" spans="1:12" s="1" customFormat="1" ht="15.4" customHeight="1" x14ac:dyDescent="0.15">
      <c r="A189" s="70" t="s">
        <v>216</v>
      </c>
      <c r="B189" s="79">
        <v>2981</v>
      </c>
      <c r="C189" s="79">
        <f t="shared" si="15"/>
        <v>745.25</v>
      </c>
      <c r="D189" s="2">
        <v>1.25</v>
      </c>
      <c r="E189" s="21">
        <f t="shared" si="21"/>
        <v>3726.25</v>
      </c>
      <c r="F189" s="17">
        <v>0</v>
      </c>
      <c r="G189" s="22">
        <f t="shared" si="17"/>
        <v>0</v>
      </c>
      <c r="H189" s="83">
        <f t="shared" si="18"/>
        <v>3726.25</v>
      </c>
      <c r="I189" s="23">
        <v>4</v>
      </c>
      <c r="J189" s="23">
        <f t="shared" si="19"/>
        <v>0</v>
      </c>
      <c r="K189" s="22">
        <f t="shared" si="14"/>
        <v>0</v>
      </c>
      <c r="L189" s="2">
        <f t="shared" si="20"/>
        <v>0</v>
      </c>
    </row>
    <row r="190" spans="1:12" s="1" customFormat="1" ht="15.4" customHeight="1" x14ac:dyDescent="0.15">
      <c r="A190" s="77" t="s">
        <v>217</v>
      </c>
      <c r="B190" s="79">
        <v>1039</v>
      </c>
      <c r="C190" s="79">
        <f t="shared" si="15"/>
        <v>259.75</v>
      </c>
      <c r="D190" s="2">
        <v>1.25</v>
      </c>
      <c r="E190" s="21">
        <f t="shared" si="21"/>
        <v>1298.75</v>
      </c>
      <c r="F190" s="17">
        <v>1.25</v>
      </c>
      <c r="G190" s="22">
        <f t="shared" si="17"/>
        <v>1298.75</v>
      </c>
      <c r="H190" s="83">
        <f t="shared" si="18"/>
        <v>0</v>
      </c>
      <c r="I190" s="23">
        <v>4</v>
      </c>
      <c r="J190" s="23">
        <f t="shared" si="19"/>
        <v>1</v>
      </c>
      <c r="K190" s="22">
        <f t="shared" si="14"/>
        <v>2.7635448297906344</v>
      </c>
      <c r="L190" s="2">
        <f t="shared" si="20"/>
        <v>717.83076953811724</v>
      </c>
    </row>
    <row r="191" spans="1:12" s="1" customFormat="1" ht="15.4" customHeight="1" x14ac:dyDescent="0.15">
      <c r="A191" s="77" t="s">
        <v>218</v>
      </c>
      <c r="B191" s="79">
        <v>1511</v>
      </c>
      <c r="C191" s="79">
        <f t="shared" si="15"/>
        <v>377.75</v>
      </c>
      <c r="D191" s="2">
        <v>1.25</v>
      </c>
      <c r="E191" s="21">
        <f t="shared" si="21"/>
        <v>1888.75</v>
      </c>
      <c r="F191" s="17">
        <v>1.25</v>
      </c>
      <c r="G191" s="22">
        <f t="shared" si="17"/>
        <v>1888.75</v>
      </c>
      <c r="H191" s="83">
        <f t="shared" si="18"/>
        <v>0</v>
      </c>
      <c r="I191" s="23">
        <v>4</v>
      </c>
      <c r="J191" s="23">
        <f t="shared" si="19"/>
        <v>1</v>
      </c>
      <c r="K191" s="22">
        <f t="shared" si="14"/>
        <v>2.7635448297906344</v>
      </c>
      <c r="L191" s="2">
        <f t="shared" si="20"/>
        <v>1043.9290594534123</v>
      </c>
    </row>
    <row r="192" spans="1:12" s="1" customFormat="1" ht="15.4" customHeight="1" x14ac:dyDescent="0.15">
      <c r="A192" s="70" t="s">
        <v>219</v>
      </c>
      <c r="B192" s="79">
        <v>3236</v>
      </c>
      <c r="C192" s="79">
        <f t="shared" si="15"/>
        <v>809</v>
      </c>
      <c r="D192" s="2">
        <v>1.25</v>
      </c>
      <c r="E192" s="21">
        <f t="shared" si="21"/>
        <v>4045</v>
      </c>
      <c r="F192" s="17">
        <v>0</v>
      </c>
      <c r="G192" s="22">
        <f t="shared" si="17"/>
        <v>0</v>
      </c>
      <c r="H192" s="83">
        <f t="shared" si="18"/>
        <v>4045</v>
      </c>
      <c r="I192" s="23">
        <v>4</v>
      </c>
      <c r="J192" s="23">
        <f t="shared" si="19"/>
        <v>0</v>
      </c>
      <c r="K192" s="22">
        <f t="shared" si="14"/>
        <v>0</v>
      </c>
      <c r="L192" s="2">
        <f t="shared" si="20"/>
        <v>0</v>
      </c>
    </row>
    <row r="193" spans="1:12" s="1" customFormat="1" ht="15.4" customHeight="1" x14ac:dyDescent="0.15">
      <c r="A193" s="70" t="s">
        <v>220</v>
      </c>
      <c r="B193" s="79">
        <v>4805</v>
      </c>
      <c r="C193" s="79">
        <f t="shared" si="15"/>
        <v>1201.25</v>
      </c>
      <c r="D193" s="2">
        <v>1.25</v>
      </c>
      <c r="E193" s="21">
        <f t="shared" si="21"/>
        <v>6006.25</v>
      </c>
      <c r="F193" s="17">
        <v>0</v>
      </c>
      <c r="G193" s="22">
        <f t="shared" si="17"/>
        <v>0</v>
      </c>
      <c r="H193" s="83">
        <f t="shared" si="18"/>
        <v>6006.25</v>
      </c>
      <c r="I193" s="23">
        <v>4</v>
      </c>
      <c r="J193" s="23">
        <f t="shared" si="19"/>
        <v>0</v>
      </c>
      <c r="K193" s="22">
        <f t="shared" si="14"/>
        <v>0</v>
      </c>
      <c r="L193" s="2">
        <f t="shared" si="20"/>
        <v>0</v>
      </c>
    </row>
    <row r="194" spans="1:12" s="1" customFormat="1" ht="15.4" customHeight="1" x14ac:dyDescent="0.15">
      <c r="A194" s="70" t="s">
        <v>221</v>
      </c>
      <c r="B194" s="79">
        <v>3648</v>
      </c>
      <c r="C194" s="79">
        <f t="shared" si="15"/>
        <v>912</v>
      </c>
      <c r="D194" s="2">
        <v>1.25</v>
      </c>
      <c r="E194" s="21">
        <f t="shared" si="21"/>
        <v>4560</v>
      </c>
      <c r="F194" s="17">
        <v>1.25</v>
      </c>
      <c r="G194" s="22">
        <f t="shared" si="17"/>
        <v>4560</v>
      </c>
      <c r="H194" s="83">
        <f t="shared" si="18"/>
        <v>0</v>
      </c>
      <c r="I194" s="23">
        <v>4</v>
      </c>
      <c r="J194" s="23">
        <f t="shared" si="19"/>
        <v>1</v>
      </c>
      <c r="K194" s="22">
        <f t="shared" si="14"/>
        <v>2.7635448297906344</v>
      </c>
      <c r="L194" s="2">
        <f t="shared" si="20"/>
        <v>2520.3528847690586</v>
      </c>
    </row>
    <row r="195" spans="1:12" s="1" customFormat="1" ht="15.4" customHeight="1" x14ac:dyDescent="0.15">
      <c r="A195" s="70" t="s">
        <v>222</v>
      </c>
      <c r="B195" s="79">
        <v>4478</v>
      </c>
      <c r="C195" s="79">
        <f t="shared" si="15"/>
        <v>1119.5</v>
      </c>
      <c r="D195" s="2">
        <v>1.25</v>
      </c>
      <c r="E195" s="21">
        <f t="shared" si="21"/>
        <v>5597.5</v>
      </c>
      <c r="F195" s="17">
        <v>1.25</v>
      </c>
      <c r="G195" s="22">
        <f t="shared" si="17"/>
        <v>5597.5</v>
      </c>
      <c r="H195" s="83">
        <f t="shared" si="18"/>
        <v>0</v>
      </c>
      <c r="I195" s="23">
        <v>4</v>
      </c>
      <c r="J195" s="23">
        <f t="shared" si="19"/>
        <v>1</v>
      </c>
      <c r="K195" s="22">
        <f t="shared" ref="K195:K258" si="22">J195*$H$294</f>
        <v>2.7635448297906344</v>
      </c>
      <c r="L195" s="2">
        <f t="shared" si="20"/>
        <v>3093.7884369506151</v>
      </c>
    </row>
    <row r="196" spans="1:12" s="1" customFormat="1" ht="15.4" customHeight="1" x14ac:dyDescent="0.15">
      <c r="A196" s="70" t="s">
        <v>223</v>
      </c>
      <c r="B196" s="79">
        <v>2396</v>
      </c>
      <c r="C196" s="79">
        <f t="shared" ref="C196:C259" si="23">B196/I196</f>
        <v>599</v>
      </c>
      <c r="D196" s="2">
        <v>1.25</v>
      </c>
      <c r="E196" s="21">
        <f t="shared" si="21"/>
        <v>2995</v>
      </c>
      <c r="F196" s="17">
        <v>1.25</v>
      </c>
      <c r="G196" s="22">
        <f t="shared" ref="G196:G259" si="24">B196*F196</f>
        <v>2995</v>
      </c>
      <c r="H196" s="83">
        <f t="shared" ref="H196:H259" si="25">E196-G196</f>
        <v>0</v>
      </c>
      <c r="I196" s="23">
        <v>4</v>
      </c>
      <c r="J196" s="23">
        <f t="shared" ref="J196:J259" si="26">F196/1.25</f>
        <v>1</v>
      </c>
      <c r="K196" s="22">
        <f t="shared" si="22"/>
        <v>2.7635448297906344</v>
      </c>
      <c r="L196" s="2">
        <f t="shared" ref="L196:L259" si="27">K196*C196</f>
        <v>1655.36335304459</v>
      </c>
    </row>
    <row r="197" spans="1:12" s="1" customFormat="1" ht="15.4" customHeight="1" x14ac:dyDescent="0.15">
      <c r="A197" s="77" t="s">
        <v>224</v>
      </c>
      <c r="B197" s="79">
        <v>2875</v>
      </c>
      <c r="C197" s="79">
        <f t="shared" si="23"/>
        <v>718.75</v>
      </c>
      <c r="D197" s="2">
        <v>1.25</v>
      </c>
      <c r="E197" s="21">
        <f t="shared" si="21"/>
        <v>3593.75</v>
      </c>
      <c r="F197" s="17">
        <v>1.25</v>
      </c>
      <c r="G197" s="22">
        <f t="shared" si="24"/>
        <v>3593.75</v>
      </c>
      <c r="H197" s="83">
        <f t="shared" si="25"/>
        <v>0</v>
      </c>
      <c r="I197" s="23">
        <v>4</v>
      </c>
      <c r="J197" s="23">
        <f t="shared" si="26"/>
        <v>1</v>
      </c>
      <c r="K197" s="22">
        <f t="shared" si="22"/>
        <v>2.7635448297906344</v>
      </c>
      <c r="L197" s="2">
        <f t="shared" si="27"/>
        <v>1986.2978464120185</v>
      </c>
    </row>
    <row r="198" spans="1:12" s="1" customFormat="1" ht="15.4" customHeight="1" x14ac:dyDescent="0.15">
      <c r="A198" s="77" t="s">
        <v>225</v>
      </c>
      <c r="B198" s="79">
        <v>4988</v>
      </c>
      <c r="C198" s="79">
        <f t="shared" si="23"/>
        <v>1247</v>
      </c>
      <c r="D198" s="2">
        <v>1.25</v>
      </c>
      <c r="E198" s="21">
        <f t="shared" si="21"/>
        <v>6235</v>
      </c>
      <c r="F198" s="17">
        <v>0</v>
      </c>
      <c r="G198" s="22">
        <f t="shared" si="24"/>
        <v>0</v>
      </c>
      <c r="H198" s="83">
        <f t="shared" si="25"/>
        <v>6235</v>
      </c>
      <c r="I198" s="23">
        <v>4</v>
      </c>
      <c r="J198" s="23">
        <f t="shared" si="26"/>
        <v>0</v>
      </c>
      <c r="K198" s="22">
        <f t="shared" si="22"/>
        <v>0</v>
      </c>
      <c r="L198" s="2">
        <f t="shared" si="27"/>
        <v>0</v>
      </c>
    </row>
    <row r="199" spans="1:12" s="1" customFormat="1" ht="15.4" customHeight="1" x14ac:dyDescent="0.15">
      <c r="A199" s="70" t="s">
        <v>226</v>
      </c>
      <c r="B199" s="79">
        <v>1334</v>
      </c>
      <c r="C199" s="79">
        <f t="shared" si="23"/>
        <v>333.5</v>
      </c>
      <c r="D199" s="2">
        <v>1.25</v>
      </c>
      <c r="E199" s="21">
        <f t="shared" si="21"/>
        <v>1667.5</v>
      </c>
      <c r="F199" s="17">
        <v>0</v>
      </c>
      <c r="G199" s="22">
        <f t="shared" si="24"/>
        <v>0</v>
      </c>
      <c r="H199" s="83">
        <f t="shared" si="25"/>
        <v>1667.5</v>
      </c>
      <c r="I199" s="23">
        <v>4</v>
      </c>
      <c r="J199" s="23">
        <f t="shared" si="26"/>
        <v>0</v>
      </c>
      <c r="K199" s="22">
        <f t="shared" si="22"/>
        <v>0</v>
      </c>
      <c r="L199" s="2">
        <f t="shared" si="27"/>
        <v>0</v>
      </c>
    </row>
    <row r="200" spans="1:12" s="1" customFormat="1" ht="15.4" customHeight="1" x14ac:dyDescent="0.15">
      <c r="A200" s="70" t="s">
        <v>227</v>
      </c>
      <c r="B200" s="79">
        <v>3955</v>
      </c>
      <c r="C200" s="79">
        <f t="shared" si="23"/>
        <v>988.75</v>
      </c>
      <c r="D200" s="2">
        <v>1.25</v>
      </c>
      <c r="E200" s="21">
        <f t="shared" si="21"/>
        <v>4943.75</v>
      </c>
      <c r="F200" s="17">
        <v>1.25</v>
      </c>
      <c r="G200" s="22">
        <f t="shared" si="24"/>
        <v>4943.75</v>
      </c>
      <c r="H200" s="83">
        <f t="shared" si="25"/>
        <v>0</v>
      </c>
      <c r="I200" s="23">
        <v>4</v>
      </c>
      <c r="J200" s="23">
        <f t="shared" si="26"/>
        <v>1</v>
      </c>
      <c r="K200" s="22">
        <f t="shared" si="22"/>
        <v>2.7635448297906344</v>
      </c>
      <c r="L200" s="2">
        <f t="shared" si="27"/>
        <v>2732.4549504554898</v>
      </c>
    </row>
    <row r="201" spans="1:12" s="1" customFormat="1" ht="15.4" customHeight="1" x14ac:dyDescent="0.15">
      <c r="A201" s="70" t="s">
        <v>228</v>
      </c>
      <c r="B201" s="79">
        <v>2623</v>
      </c>
      <c r="C201" s="79">
        <f t="shared" si="23"/>
        <v>655.75</v>
      </c>
      <c r="D201" s="2">
        <v>1.25</v>
      </c>
      <c r="E201" s="21">
        <f t="shared" si="21"/>
        <v>3278.75</v>
      </c>
      <c r="F201" s="17">
        <v>0</v>
      </c>
      <c r="G201" s="22">
        <f t="shared" si="24"/>
        <v>0</v>
      </c>
      <c r="H201" s="83">
        <f t="shared" si="25"/>
        <v>3278.75</v>
      </c>
      <c r="I201" s="23">
        <v>4</v>
      </c>
      <c r="J201" s="23">
        <f t="shared" si="26"/>
        <v>0</v>
      </c>
      <c r="K201" s="22">
        <f t="shared" si="22"/>
        <v>0</v>
      </c>
      <c r="L201" s="2">
        <f t="shared" si="27"/>
        <v>0</v>
      </c>
    </row>
    <row r="202" spans="1:12" s="1" customFormat="1" ht="15.4" customHeight="1" x14ac:dyDescent="0.15">
      <c r="A202" s="70" t="s">
        <v>229</v>
      </c>
      <c r="B202" s="79">
        <v>2377</v>
      </c>
      <c r="C202" s="79">
        <f t="shared" si="23"/>
        <v>594.25</v>
      </c>
      <c r="D202" s="2">
        <v>1.25</v>
      </c>
      <c r="E202" s="21">
        <f t="shared" si="21"/>
        <v>2971.25</v>
      </c>
      <c r="F202" s="17">
        <v>0</v>
      </c>
      <c r="G202" s="22">
        <f t="shared" si="24"/>
        <v>0</v>
      </c>
      <c r="H202" s="83">
        <f t="shared" si="25"/>
        <v>2971.25</v>
      </c>
      <c r="I202" s="23">
        <v>4</v>
      </c>
      <c r="J202" s="23">
        <f t="shared" si="26"/>
        <v>0</v>
      </c>
      <c r="K202" s="22">
        <f t="shared" si="22"/>
        <v>0</v>
      </c>
      <c r="L202" s="2">
        <f t="shared" si="27"/>
        <v>0</v>
      </c>
    </row>
    <row r="203" spans="1:12" s="1" customFormat="1" ht="15.4" customHeight="1" x14ac:dyDescent="0.15">
      <c r="A203" s="77" t="s">
        <v>230</v>
      </c>
      <c r="B203" s="79">
        <v>7405</v>
      </c>
      <c r="C203" s="79">
        <f t="shared" si="23"/>
        <v>1851.25</v>
      </c>
      <c r="D203" s="2">
        <v>1.25</v>
      </c>
      <c r="E203" s="21">
        <f t="shared" si="21"/>
        <v>9256.25</v>
      </c>
      <c r="F203" s="17">
        <v>1.25</v>
      </c>
      <c r="G203" s="22">
        <f t="shared" si="24"/>
        <v>9256.25</v>
      </c>
      <c r="H203" s="83">
        <f t="shared" si="25"/>
        <v>0</v>
      </c>
      <c r="I203" s="23">
        <v>4</v>
      </c>
      <c r="J203" s="23">
        <f t="shared" si="26"/>
        <v>1</v>
      </c>
      <c r="K203" s="22">
        <f t="shared" si="22"/>
        <v>2.7635448297906344</v>
      </c>
      <c r="L203" s="2">
        <f t="shared" si="27"/>
        <v>5116.0123661499119</v>
      </c>
    </row>
    <row r="204" spans="1:12" s="1" customFormat="1" ht="15.4" customHeight="1" x14ac:dyDescent="0.15">
      <c r="A204" s="70" t="s">
        <v>231</v>
      </c>
      <c r="B204" s="79">
        <v>4689</v>
      </c>
      <c r="C204" s="79">
        <f t="shared" si="23"/>
        <v>1172.25</v>
      </c>
      <c r="D204" s="2">
        <v>1.25</v>
      </c>
      <c r="E204" s="21">
        <f t="shared" si="21"/>
        <v>5861.25</v>
      </c>
      <c r="F204" s="17">
        <v>1.25</v>
      </c>
      <c r="G204" s="22">
        <f t="shared" si="24"/>
        <v>5861.25</v>
      </c>
      <c r="H204" s="83">
        <f t="shared" si="25"/>
        <v>0</v>
      </c>
      <c r="I204" s="23">
        <v>4</v>
      </c>
      <c r="J204" s="23">
        <f t="shared" si="26"/>
        <v>1</v>
      </c>
      <c r="K204" s="22">
        <f t="shared" si="22"/>
        <v>2.7635448297906344</v>
      </c>
      <c r="L204" s="2">
        <f t="shared" si="27"/>
        <v>3239.5654267220712</v>
      </c>
    </row>
    <row r="205" spans="1:12" s="1" customFormat="1" ht="15.4" customHeight="1" x14ac:dyDescent="0.15">
      <c r="A205" s="70" t="s">
        <v>232</v>
      </c>
      <c r="B205" s="79">
        <v>3084</v>
      </c>
      <c r="C205" s="79">
        <f t="shared" si="23"/>
        <v>771</v>
      </c>
      <c r="D205" s="2">
        <v>1.25</v>
      </c>
      <c r="E205" s="21">
        <f t="shared" ref="E205:E268" si="28">B205*D205</f>
        <v>3855</v>
      </c>
      <c r="F205" s="17">
        <v>1.25</v>
      </c>
      <c r="G205" s="22">
        <f t="shared" si="24"/>
        <v>3855</v>
      </c>
      <c r="H205" s="83">
        <f t="shared" si="25"/>
        <v>0</v>
      </c>
      <c r="I205" s="23">
        <v>4</v>
      </c>
      <c r="J205" s="23">
        <f t="shared" si="26"/>
        <v>1</v>
      </c>
      <c r="K205" s="22">
        <f t="shared" si="22"/>
        <v>2.7635448297906344</v>
      </c>
      <c r="L205" s="2">
        <f t="shared" si="27"/>
        <v>2130.6930637685791</v>
      </c>
    </row>
    <row r="206" spans="1:12" s="1" customFormat="1" ht="15.4" customHeight="1" x14ac:dyDescent="0.15">
      <c r="A206" s="77" t="s">
        <v>233</v>
      </c>
      <c r="B206" s="79">
        <v>3530</v>
      </c>
      <c r="C206" s="79">
        <f t="shared" si="23"/>
        <v>882.5</v>
      </c>
      <c r="D206" s="2">
        <v>1.25</v>
      </c>
      <c r="E206" s="21">
        <f t="shared" si="28"/>
        <v>4412.5</v>
      </c>
      <c r="F206" s="17">
        <v>1.25</v>
      </c>
      <c r="G206" s="22">
        <f t="shared" si="24"/>
        <v>4412.5</v>
      </c>
      <c r="H206" s="83">
        <f t="shared" si="25"/>
        <v>0</v>
      </c>
      <c r="I206" s="23">
        <v>4</v>
      </c>
      <c r="J206" s="23">
        <f t="shared" si="26"/>
        <v>1</v>
      </c>
      <c r="K206" s="22">
        <f t="shared" si="22"/>
        <v>2.7635448297906344</v>
      </c>
      <c r="L206" s="2">
        <f t="shared" si="27"/>
        <v>2438.8283122902349</v>
      </c>
    </row>
    <row r="207" spans="1:12" s="1" customFormat="1" ht="15.4" customHeight="1" x14ac:dyDescent="0.15">
      <c r="A207" s="70" t="s">
        <v>234</v>
      </c>
      <c r="B207" s="79">
        <v>2869</v>
      </c>
      <c r="C207" s="79">
        <f t="shared" si="23"/>
        <v>717.25</v>
      </c>
      <c r="D207" s="2">
        <v>1.25</v>
      </c>
      <c r="E207" s="21">
        <f t="shared" si="28"/>
        <v>3586.25</v>
      </c>
      <c r="F207" s="17">
        <v>0</v>
      </c>
      <c r="G207" s="22">
        <f t="shared" si="24"/>
        <v>0</v>
      </c>
      <c r="H207" s="83">
        <f t="shared" si="25"/>
        <v>3586.25</v>
      </c>
      <c r="I207" s="23">
        <v>4</v>
      </c>
      <c r="J207" s="23">
        <f t="shared" si="26"/>
        <v>0</v>
      </c>
      <c r="K207" s="22">
        <f t="shared" si="22"/>
        <v>0</v>
      </c>
      <c r="L207" s="2">
        <f t="shared" si="27"/>
        <v>0</v>
      </c>
    </row>
    <row r="208" spans="1:12" s="1" customFormat="1" ht="15.4" customHeight="1" x14ac:dyDescent="0.15">
      <c r="A208" s="70" t="s">
        <v>235</v>
      </c>
      <c r="B208" s="79">
        <v>2951</v>
      </c>
      <c r="C208" s="79">
        <f t="shared" si="23"/>
        <v>737.75</v>
      </c>
      <c r="D208" s="2">
        <v>1.25</v>
      </c>
      <c r="E208" s="21">
        <f t="shared" si="28"/>
        <v>3688.75</v>
      </c>
      <c r="F208" s="17">
        <v>0</v>
      </c>
      <c r="G208" s="22">
        <f t="shared" si="24"/>
        <v>0</v>
      </c>
      <c r="H208" s="83">
        <f t="shared" si="25"/>
        <v>3688.75</v>
      </c>
      <c r="I208" s="23">
        <v>4</v>
      </c>
      <c r="J208" s="23">
        <f t="shared" si="26"/>
        <v>0</v>
      </c>
      <c r="K208" s="22">
        <f t="shared" si="22"/>
        <v>0</v>
      </c>
      <c r="L208" s="2">
        <f t="shared" si="27"/>
        <v>0</v>
      </c>
    </row>
    <row r="209" spans="1:12" s="1" customFormat="1" ht="15.4" customHeight="1" x14ac:dyDescent="0.15">
      <c r="A209" s="70" t="s">
        <v>236</v>
      </c>
      <c r="B209" s="79">
        <v>882</v>
      </c>
      <c r="C209" s="79">
        <f t="shared" si="23"/>
        <v>220.5</v>
      </c>
      <c r="D209" s="2">
        <v>1.25</v>
      </c>
      <c r="E209" s="21">
        <f t="shared" si="28"/>
        <v>1102.5</v>
      </c>
      <c r="F209" s="17">
        <v>1.25</v>
      </c>
      <c r="G209" s="22">
        <f t="shared" si="24"/>
        <v>1102.5</v>
      </c>
      <c r="H209" s="83">
        <f t="shared" si="25"/>
        <v>0</v>
      </c>
      <c r="I209" s="23">
        <v>4</v>
      </c>
      <c r="J209" s="23">
        <f t="shared" si="26"/>
        <v>1</v>
      </c>
      <c r="K209" s="22">
        <f t="shared" si="22"/>
        <v>2.7635448297906344</v>
      </c>
      <c r="L209" s="2">
        <f t="shared" si="27"/>
        <v>609.36163496883489</v>
      </c>
    </row>
    <row r="210" spans="1:12" s="1" customFormat="1" ht="15.4" customHeight="1" x14ac:dyDescent="0.15">
      <c r="A210" s="77" t="s">
        <v>237</v>
      </c>
      <c r="B210" s="79">
        <v>5050</v>
      </c>
      <c r="C210" s="79">
        <f t="shared" si="23"/>
        <v>1262.5</v>
      </c>
      <c r="D210" s="2">
        <v>1.25</v>
      </c>
      <c r="E210" s="21">
        <f t="shared" si="28"/>
        <v>6312.5</v>
      </c>
      <c r="F210" s="17">
        <v>1.25</v>
      </c>
      <c r="G210" s="22">
        <f t="shared" si="24"/>
        <v>6312.5</v>
      </c>
      <c r="H210" s="83">
        <f t="shared" si="25"/>
        <v>0</v>
      </c>
      <c r="I210" s="23">
        <v>4</v>
      </c>
      <c r="J210" s="23">
        <f t="shared" si="26"/>
        <v>1</v>
      </c>
      <c r="K210" s="22">
        <f t="shared" si="22"/>
        <v>2.7635448297906344</v>
      </c>
      <c r="L210" s="2">
        <f t="shared" si="27"/>
        <v>3488.9753476106762</v>
      </c>
    </row>
    <row r="211" spans="1:12" s="1" customFormat="1" ht="15.4" customHeight="1" x14ac:dyDescent="0.15">
      <c r="A211" s="70" t="s">
        <v>238</v>
      </c>
      <c r="B211" s="79">
        <v>3762</v>
      </c>
      <c r="C211" s="79">
        <f t="shared" si="23"/>
        <v>940.5</v>
      </c>
      <c r="D211" s="2">
        <v>1.25</v>
      </c>
      <c r="E211" s="21">
        <f t="shared" si="28"/>
        <v>4702.5</v>
      </c>
      <c r="F211" s="17">
        <v>0</v>
      </c>
      <c r="G211" s="22">
        <f t="shared" si="24"/>
        <v>0</v>
      </c>
      <c r="H211" s="83">
        <f t="shared" si="25"/>
        <v>4702.5</v>
      </c>
      <c r="I211" s="23">
        <v>4</v>
      </c>
      <c r="J211" s="23">
        <f t="shared" si="26"/>
        <v>0</v>
      </c>
      <c r="K211" s="22">
        <f t="shared" si="22"/>
        <v>0</v>
      </c>
      <c r="L211" s="2">
        <f t="shared" si="27"/>
        <v>0</v>
      </c>
    </row>
    <row r="212" spans="1:12" s="1" customFormat="1" ht="15.4" customHeight="1" x14ac:dyDescent="0.15">
      <c r="A212" s="77" t="s">
        <v>239</v>
      </c>
      <c r="B212" s="79">
        <v>4318</v>
      </c>
      <c r="C212" s="79">
        <f t="shared" si="23"/>
        <v>1079.5</v>
      </c>
      <c r="D212" s="2">
        <v>1.25</v>
      </c>
      <c r="E212" s="21">
        <f t="shared" si="28"/>
        <v>5397.5</v>
      </c>
      <c r="F212" s="17">
        <v>0</v>
      </c>
      <c r="G212" s="22">
        <f t="shared" si="24"/>
        <v>0</v>
      </c>
      <c r="H212" s="83">
        <f t="shared" si="25"/>
        <v>5397.5</v>
      </c>
      <c r="I212" s="23">
        <v>4</v>
      </c>
      <c r="J212" s="23">
        <f t="shared" si="26"/>
        <v>0</v>
      </c>
      <c r="K212" s="22">
        <f t="shared" si="22"/>
        <v>0</v>
      </c>
      <c r="L212" s="2">
        <f t="shared" si="27"/>
        <v>0</v>
      </c>
    </row>
    <row r="213" spans="1:12" s="1" customFormat="1" ht="15.4" customHeight="1" x14ac:dyDescent="0.15">
      <c r="A213" s="70" t="s">
        <v>240</v>
      </c>
      <c r="B213" s="79">
        <v>2696</v>
      </c>
      <c r="C213" s="79">
        <f t="shared" si="23"/>
        <v>674</v>
      </c>
      <c r="D213" s="2">
        <v>1.25</v>
      </c>
      <c r="E213" s="21">
        <f t="shared" si="28"/>
        <v>3370</v>
      </c>
      <c r="F213" s="17">
        <v>1.25</v>
      </c>
      <c r="G213" s="22">
        <f t="shared" si="24"/>
        <v>3370</v>
      </c>
      <c r="H213" s="83">
        <f t="shared" si="25"/>
        <v>0</v>
      </c>
      <c r="I213" s="23">
        <v>4</v>
      </c>
      <c r="J213" s="23">
        <f t="shared" si="26"/>
        <v>1</v>
      </c>
      <c r="K213" s="22">
        <f t="shared" si="22"/>
        <v>2.7635448297906344</v>
      </c>
      <c r="L213" s="2">
        <f t="shared" si="27"/>
        <v>1862.6292152788876</v>
      </c>
    </row>
    <row r="214" spans="1:12" s="1" customFormat="1" ht="15.4" customHeight="1" x14ac:dyDescent="0.15">
      <c r="A214" s="70" t="s">
        <v>241</v>
      </c>
      <c r="B214" s="79">
        <v>2795</v>
      </c>
      <c r="C214" s="79">
        <f t="shared" si="23"/>
        <v>698.75</v>
      </c>
      <c r="D214" s="2">
        <v>1.25</v>
      </c>
      <c r="E214" s="21">
        <f t="shared" si="28"/>
        <v>3493.75</v>
      </c>
      <c r="F214" s="17">
        <v>1.25</v>
      </c>
      <c r="G214" s="22">
        <f t="shared" si="24"/>
        <v>3493.75</v>
      </c>
      <c r="H214" s="83">
        <f t="shared" si="25"/>
        <v>0</v>
      </c>
      <c r="I214" s="23">
        <v>4</v>
      </c>
      <c r="J214" s="23">
        <f t="shared" si="26"/>
        <v>1</v>
      </c>
      <c r="K214" s="22">
        <f t="shared" si="22"/>
        <v>2.7635448297906344</v>
      </c>
      <c r="L214" s="2">
        <f t="shared" si="27"/>
        <v>1931.0269498162058</v>
      </c>
    </row>
    <row r="215" spans="1:12" s="1" customFormat="1" ht="15.4" customHeight="1" x14ac:dyDescent="0.15">
      <c r="A215" s="70" t="s">
        <v>242</v>
      </c>
      <c r="B215" s="79">
        <v>4021</v>
      </c>
      <c r="C215" s="79">
        <f t="shared" si="23"/>
        <v>1005.25</v>
      </c>
      <c r="D215" s="2">
        <v>1.25</v>
      </c>
      <c r="E215" s="21">
        <f t="shared" si="28"/>
        <v>5026.25</v>
      </c>
      <c r="F215" s="17">
        <v>1.25</v>
      </c>
      <c r="G215" s="22">
        <f t="shared" si="24"/>
        <v>5026.25</v>
      </c>
      <c r="H215" s="83">
        <f t="shared" si="25"/>
        <v>0</v>
      </c>
      <c r="I215" s="23">
        <v>4</v>
      </c>
      <c r="J215" s="23">
        <f t="shared" si="26"/>
        <v>1</v>
      </c>
      <c r="K215" s="22">
        <f t="shared" si="22"/>
        <v>2.7635448297906344</v>
      </c>
      <c r="L215" s="2">
        <f t="shared" si="27"/>
        <v>2778.0534401470354</v>
      </c>
    </row>
    <row r="216" spans="1:12" s="1" customFormat="1" ht="15.4" customHeight="1" x14ac:dyDescent="0.15">
      <c r="A216" s="77" t="s">
        <v>243</v>
      </c>
      <c r="B216" s="79">
        <v>3369</v>
      </c>
      <c r="C216" s="79">
        <f t="shared" si="23"/>
        <v>842.25</v>
      </c>
      <c r="D216" s="2">
        <v>1.25</v>
      </c>
      <c r="E216" s="21">
        <f t="shared" si="28"/>
        <v>4211.25</v>
      </c>
      <c r="F216" s="17">
        <v>1.25</v>
      </c>
      <c r="G216" s="22">
        <f t="shared" si="24"/>
        <v>4211.25</v>
      </c>
      <c r="H216" s="83">
        <f t="shared" si="25"/>
        <v>0</v>
      </c>
      <c r="I216" s="23">
        <v>4</v>
      </c>
      <c r="J216" s="23">
        <f t="shared" si="26"/>
        <v>1</v>
      </c>
      <c r="K216" s="22">
        <f t="shared" si="22"/>
        <v>2.7635448297906344</v>
      </c>
      <c r="L216" s="2">
        <f t="shared" si="27"/>
        <v>2327.595632891162</v>
      </c>
    </row>
    <row r="217" spans="1:12" s="1" customFormat="1" ht="15.4" customHeight="1" x14ac:dyDescent="0.15">
      <c r="A217" s="70" t="s">
        <v>244</v>
      </c>
      <c r="B217" s="79">
        <v>2596</v>
      </c>
      <c r="C217" s="79">
        <f t="shared" si="23"/>
        <v>649</v>
      </c>
      <c r="D217" s="2">
        <v>1.25</v>
      </c>
      <c r="E217" s="21">
        <f t="shared" si="28"/>
        <v>3245</v>
      </c>
      <c r="F217" s="17">
        <v>0</v>
      </c>
      <c r="G217" s="22">
        <f t="shared" si="24"/>
        <v>0</v>
      </c>
      <c r="H217" s="83">
        <f t="shared" si="25"/>
        <v>3245</v>
      </c>
      <c r="I217" s="23">
        <v>4</v>
      </c>
      <c r="J217" s="23">
        <f t="shared" si="26"/>
        <v>0</v>
      </c>
      <c r="K217" s="22">
        <f t="shared" si="22"/>
        <v>0</v>
      </c>
      <c r="L217" s="2">
        <f t="shared" si="27"/>
        <v>0</v>
      </c>
    </row>
    <row r="218" spans="1:12" s="1" customFormat="1" ht="15.4" customHeight="1" x14ac:dyDescent="0.15">
      <c r="A218" s="70" t="s">
        <v>245</v>
      </c>
      <c r="B218" s="79">
        <v>3819</v>
      </c>
      <c r="C218" s="79">
        <f t="shared" si="23"/>
        <v>954.75</v>
      </c>
      <c r="D218" s="2">
        <v>1.25</v>
      </c>
      <c r="E218" s="21">
        <f t="shared" si="28"/>
        <v>4773.75</v>
      </c>
      <c r="F218" s="17">
        <v>1.25</v>
      </c>
      <c r="G218" s="22">
        <f t="shared" si="24"/>
        <v>4773.75</v>
      </c>
      <c r="H218" s="83">
        <f t="shared" si="25"/>
        <v>0</v>
      </c>
      <c r="I218" s="23">
        <v>4</v>
      </c>
      <c r="J218" s="23">
        <f t="shared" si="26"/>
        <v>1</v>
      </c>
      <c r="K218" s="22">
        <f t="shared" si="22"/>
        <v>2.7635448297906344</v>
      </c>
      <c r="L218" s="2">
        <f t="shared" si="27"/>
        <v>2638.4944262426084</v>
      </c>
    </row>
    <row r="219" spans="1:12" s="1" customFormat="1" ht="15.4" customHeight="1" x14ac:dyDescent="0.15">
      <c r="A219" s="70" t="s">
        <v>246</v>
      </c>
      <c r="B219" s="79">
        <v>1262</v>
      </c>
      <c r="C219" s="79">
        <f t="shared" si="23"/>
        <v>315.5</v>
      </c>
      <c r="D219" s="2">
        <v>1.25</v>
      </c>
      <c r="E219" s="21">
        <f t="shared" si="28"/>
        <v>1577.5</v>
      </c>
      <c r="F219" s="17">
        <v>1.25</v>
      </c>
      <c r="G219" s="22">
        <f t="shared" si="24"/>
        <v>1577.5</v>
      </c>
      <c r="H219" s="83">
        <f t="shared" si="25"/>
        <v>0</v>
      </c>
      <c r="I219" s="23">
        <v>4</v>
      </c>
      <c r="J219" s="23">
        <f t="shared" si="26"/>
        <v>1</v>
      </c>
      <c r="K219" s="22">
        <f t="shared" si="22"/>
        <v>2.7635448297906344</v>
      </c>
      <c r="L219" s="2">
        <f t="shared" si="27"/>
        <v>871.89839379894511</v>
      </c>
    </row>
    <row r="220" spans="1:12" s="1" customFormat="1" ht="15.4" customHeight="1" x14ac:dyDescent="0.15">
      <c r="A220" s="70" t="s">
        <v>247</v>
      </c>
      <c r="B220" s="79">
        <v>3181</v>
      </c>
      <c r="C220" s="79">
        <f t="shared" si="23"/>
        <v>795.25</v>
      </c>
      <c r="D220" s="2">
        <v>1.25</v>
      </c>
      <c r="E220" s="21">
        <f t="shared" si="28"/>
        <v>3976.25</v>
      </c>
      <c r="F220" s="17">
        <v>1.25</v>
      </c>
      <c r="G220" s="22">
        <f t="shared" si="24"/>
        <v>3976.25</v>
      </c>
      <c r="H220" s="83">
        <f t="shared" si="25"/>
        <v>0</v>
      </c>
      <c r="I220" s="23">
        <v>4</v>
      </c>
      <c r="J220" s="23">
        <f t="shared" si="26"/>
        <v>1</v>
      </c>
      <c r="K220" s="22">
        <f t="shared" si="22"/>
        <v>2.7635448297906344</v>
      </c>
      <c r="L220" s="2">
        <f t="shared" si="27"/>
        <v>2197.7090258910021</v>
      </c>
    </row>
    <row r="221" spans="1:12" s="1" customFormat="1" ht="15.4" customHeight="1" x14ac:dyDescent="0.15">
      <c r="A221" s="70" t="s">
        <v>248</v>
      </c>
      <c r="B221" s="79">
        <v>2028</v>
      </c>
      <c r="C221" s="79">
        <f t="shared" si="23"/>
        <v>507</v>
      </c>
      <c r="D221" s="2">
        <v>1.25</v>
      </c>
      <c r="E221" s="21">
        <f t="shared" si="28"/>
        <v>2535</v>
      </c>
      <c r="F221" s="17">
        <v>0</v>
      </c>
      <c r="G221" s="22">
        <f t="shared" si="24"/>
        <v>0</v>
      </c>
      <c r="H221" s="83">
        <f t="shared" si="25"/>
        <v>2535</v>
      </c>
      <c r="I221" s="23">
        <v>4</v>
      </c>
      <c r="J221" s="23">
        <f t="shared" si="26"/>
        <v>0</v>
      </c>
      <c r="K221" s="22">
        <f t="shared" si="22"/>
        <v>0</v>
      </c>
      <c r="L221" s="2">
        <f t="shared" si="27"/>
        <v>0</v>
      </c>
    </row>
    <row r="222" spans="1:12" s="1" customFormat="1" ht="15.4" customHeight="1" x14ac:dyDescent="0.15">
      <c r="A222" s="77" t="s">
        <v>249</v>
      </c>
      <c r="B222" s="79">
        <v>3587</v>
      </c>
      <c r="C222" s="79">
        <f t="shared" si="23"/>
        <v>896.75</v>
      </c>
      <c r="D222" s="2">
        <v>1.25</v>
      </c>
      <c r="E222" s="21">
        <f t="shared" si="28"/>
        <v>4483.75</v>
      </c>
      <c r="F222" s="17">
        <v>1.25</v>
      </c>
      <c r="G222" s="22">
        <f t="shared" si="24"/>
        <v>4483.75</v>
      </c>
      <c r="H222" s="83">
        <f t="shared" si="25"/>
        <v>0</v>
      </c>
      <c r="I222" s="23">
        <v>4</v>
      </c>
      <c r="J222" s="23">
        <f t="shared" si="26"/>
        <v>1</v>
      </c>
      <c r="K222" s="22">
        <f t="shared" si="22"/>
        <v>2.7635448297906344</v>
      </c>
      <c r="L222" s="2">
        <f t="shared" si="27"/>
        <v>2478.2088261147514</v>
      </c>
    </row>
    <row r="223" spans="1:12" s="1" customFormat="1" ht="15.4" customHeight="1" x14ac:dyDescent="0.15">
      <c r="A223" s="70" t="s">
        <v>250</v>
      </c>
      <c r="B223" s="79">
        <v>4839</v>
      </c>
      <c r="C223" s="79">
        <f t="shared" si="23"/>
        <v>1209.75</v>
      </c>
      <c r="D223" s="2">
        <v>1.25</v>
      </c>
      <c r="E223" s="21">
        <f t="shared" si="28"/>
        <v>6048.75</v>
      </c>
      <c r="F223" s="17">
        <v>1.25</v>
      </c>
      <c r="G223" s="22">
        <f t="shared" si="24"/>
        <v>6048.75</v>
      </c>
      <c r="H223" s="83">
        <f t="shared" si="25"/>
        <v>0</v>
      </c>
      <c r="I223" s="23">
        <v>4</v>
      </c>
      <c r="J223" s="23">
        <f t="shared" si="26"/>
        <v>1</v>
      </c>
      <c r="K223" s="22">
        <f t="shared" si="22"/>
        <v>2.7635448297906344</v>
      </c>
      <c r="L223" s="2">
        <f t="shared" si="27"/>
        <v>3343.1983578392201</v>
      </c>
    </row>
    <row r="224" spans="1:12" s="1" customFormat="1" ht="15.4" customHeight="1" x14ac:dyDescent="0.15">
      <c r="A224" s="70" t="s">
        <v>251</v>
      </c>
      <c r="B224" s="79">
        <v>4620</v>
      </c>
      <c r="C224" s="79">
        <f t="shared" si="23"/>
        <v>1155</v>
      </c>
      <c r="D224" s="2">
        <v>1.25</v>
      </c>
      <c r="E224" s="21">
        <f t="shared" si="28"/>
        <v>5775</v>
      </c>
      <c r="F224" s="17">
        <v>0</v>
      </c>
      <c r="G224" s="22">
        <f t="shared" si="24"/>
        <v>0</v>
      </c>
      <c r="H224" s="83">
        <f t="shared" si="25"/>
        <v>5775</v>
      </c>
      <c r="I224" s="23">
        <v>4</v>
      </c>
      <c r="J224" s="23">
        <f t="shared" si="26"/>
        <v>0</v>
      </c>
      <c r="K224" s="22">
        <f t="shared" si="22"/>
        <v>0</v>
      </c>
      <c r="L224" s="2">
        <f t="shared" si="27"/>
        <v>0</v>
      </c>
    </row>
    <row r="225" spans="1:12" s="1" customFormat="1" ht="15.4" customHeight="1" x14ac:dyDescent="0.15">
      <c r="A225" s="70" t="s">
        <v>252</v>
      </c>
      <c r="B225" s="79">
        <v>2770</v>
      </c>
      <c r="C225" s="79">
        <f t="shared" si="23"/>
        <v>692.5</v>
      </c>
      <c r="D225" s="2">
        <v>1.25</v>
      </c>
      <c r="E225" s="21">
        <f t="shared" si="28"/>
        <v>3462.5</v>
      </c>
      <c r="F225" s="17">
        <v>0</v>
      </c>
      <c r="G225" s="22">
        <f t="shared" si="24"/>
        <v>0</v>
      </c>
      <c r="H225" s="83">
        <f t="shared" si="25"/>
        <v>3462.5</v>
      </c>
      <c r="I225" s="23">
        <v>4</v>
      </c>
      <c r="J225" s="23">
        <f t="shared" si="26"/>
        <v>0</v>
      </c>
      <c r="K225" s="22">
        <f t="shared" si="22"/>
        <v>0</v>
      </c>
      <c r="L225" s="2">
        <f t="shared" si="27"/>
        <v>0</v>
      </c>
    </row>
    <row r="226" spans="1:12" s="1" customFormat="1" ht="15.4" customHeight="1" x14ac:dyDescent="0.15">
      <c r="A226" s="70" t="s">
        <v>253</v>
      </c>
      <c r="B226" s="79">
        <v>2168</v>
      </c>
      <c r="C226" s="79">
        <f t="shared" si="23"/>
        <v>542</v>
      </c>
      <c r="D226" s="2">
        <v>1.25</v>
      </c>
      <c r="E226" s="21">
        <f t="shared" si="28"/>
        <v>2710</v>
      </c>
      <c r="F226" s="17">
        <v>1.25</v>
      </c>
      <c r="G226" s="22">
        <f t="shared" si="24"/>
        <v>2710</v>
      </c>
      <c r="H226" s="83">
        <f t="shared" si="25"/>
        <v>0</v>
      </c>
      <c r="I226" s="23">
        <v>4</v>
      </c>
      <c r="J226" s="23">
        <f t="shared" si="26"/>
        <v>1</v>
      </c>
      <c r="K226" s="22">
        <f t="shared" si="22"/>
        <v>2.7635448297906344</v>
      </c>
      <c r="L226" s="2">
        <f t="shared" si="27"/>
        <v>1497.8412977465239</v>
      </c>
    </row>
    <row r="227" spans="1:12" s="1" customFormat="1" ht="15.4" customHeight="1" x14ac:dyDescent="0.15">
      <c r="A227" s="70" t="s">
        <v>254</v>
      </c>
      <c r="B227" s="79">
        <v>2800</v>
      </c>
      <c r="C227" s="79">
        <f t="shared" si="23"/>
        <v>700</v>
      </c>
      <c r="D227" s="2">
        <v>1.25</v>
      </c>
      <c r="E227" s="21">
        <f t="shared" si="28"/>
        <v>3500</v>
      </c>
      <c r="F227" s="17">
        <v>1.25</v>
      </c>
      <c r="G227" s="22">
        <f t="shared" si="24"/>
        <v>3500</v>
      </c>
      <c r="H227" s="83">
        <f t="shared" si="25"/>
        <v>0</v>
      </c>
      <c r="I227" s="23">
        <v>4</v>
      </c>
      <c r="J227" s="23">
        <f t="shared" si="26"/>
        <v>1</v>
      </c>
      <c r="K227" s="22">
        <f t="shared" si="22"/>
        <v>2.7635448297906344</v>
      </c>
      <c r="L227" s="2">
        <f t="shared" si="27"/>
        <v>1934.4813808534441</v>
      </c>
    </row>
    <row r="228" spans="1:12" s="1" customFormat="1" ht="15.4" customHeight="1" x14ac:dyDescent="0.15">
      <c r="A228" s="77" t="s">
        <v>255</v>
      </c>
      <c r="B228" s="79">
        <v>2367</v>
      </c>
      <c r="C228" s="79">
        <f t="shared" si="23"/>
        <v>591.75</v>
      </c>
      <c r="D228" s="2">
        <v>1.25</v>
      </c>
      <c r="E228" s="21">
        <f t="shared" si="28"/>
        <v>2958.75</v>
      </c>
      <c r="F228" s="17">
        <v>1.25</v>
      </c>
      <c r="G228" s="22">
        <f t="shared" si="24"/>
        <v>2958.75</v>
      </c>
      <c r="H228" s="83">
        <f t="shared" si="25"/>
        <v>0</v>
      </c>
      <c r="I228" s="23">
        <v>4</v>
      </c>
      <c r="J228" s="23">
        <f t="shared" si="26"/>
        <v>1</v>
      </c>
      <c r="K228" s="22">
        <f t="shared" si="22"/>
        <v>2.7635448297906344</v>
      </c>
      <c r="L228" s="2">
        <f t="shared" si="27"/>
        <v>1635.327653028608</v>
      </c>
    </row>
    <row r="229" spans="1:12" s="1" customFormat="1" ht="15.4" customHeight="1" x14ac:dyDescent="0.15">
      <c r="A229" s="70" t="s">
        <v>256</v>
      </c>
      <c r="B229" s="79">
        <v>3189</v>
      </c>
      <c r="C229" s="79">
        <f t="shared" si="23"/>
        <v>797.25</v>
      </c>
      <c r="D229" s="2">
        <v>1.25</v>
      </c>
      <c r="E229" s="21">
        <f t="shared" si="28"/>
        <v>3986.25</v>
      </c>
      <c r="F229" s="17">
        <v>1.25</v>
      </c>
      <c r="G229" s="22">
        <f t="shared" si="24"/>
        <v>3986.25</v>
      </c>
      <c r="H229" s="83">
        <f t="shared" si="25"/>
        <v>0</v>
      </c>
      <c r="I229" s="23">
        <v>4</v>
      </c>
      <c r="J229" s="23">
        <f t="shared" si="26"/>
        <v>1</v>
      </c>
      <c r="K229" s="22">
        <f t="shared" si="22"/>
        <v>2.7635448297906344</v>
      </c>
      <c r="L229" s="2">
        <f t="shared" si="27"/>
        <v>2203.2361155505832</v>
      </c>
    </row>
    <row r="230" spans="1:12" s="1" customFormat="1" ht="15.4" customHeight="1" x14ac:dyDescent="0.15">
      <c r="A230" s="70" t="s">
        <v>257</v>
      </c>
      <c r="B230" s="79">
        <v>4470</v>
      </c>
      <c r="C230" s="79">
        <f t="shared" si="23"/>
        <v>1117.5</v>
      </c>
      <c r="D230" s="2">
        <v>1.25</v>
      </c>
      <c r="E230" s="21">
        <f t="shared" si="28"/>
        <v>5587.5</v>
      </c>
      <c r="F230" s="17">
        <v>1.25</v>
      </c>
      <c r="G230" s="22">
        <f t="shared" si="24"/>
        <v>5587.5</v>
      </c>
      <c r="H230" s="83">
        <f t="shared" si="25"/>
        <v>0</v>
      </c>
      <c r="I230" s="23">
        <v>4</v>
      </c>
      <c r="J230" s="23">
        <f t="shared" si="26"/>
        <v>1</v>
      </c>
      <c r="K230" s="22">
        <f t="shared" si="22"/>
        <v>2.7635448297906344</v>
      </c>
      <c r="L230" s="2">
        <f t="shared" si="27"/>
        <v>3088.2613472910339</v>
      </c>
    </row>
    <row r="231" spans="1:12" s="1" customFormat="1" ht="15.4" customHeight="1" x14ac:dyDescent="0.15">
      <c r="A231" s="70" t="s">
        <v>258</v>
      </c>
      <c r="B231" s="79">
        <v>2025</v>
      </c>
      <c r="C231" s="79">
        <f t="shared" si="23"/>
        <v>506.25</v>
      </c>
      <c r="D231" s="2">
        <v>1.25</v>
      </c>
      <c r="E231" s="21">
        <f t="shared" si="28"/>
        <v>2531.25</v>
      </c>
      <c r="F231" s="17">
        <v>1.25</v>
      </c>
      <c r="G231" s="22">
        <f t="shared" si="24"/>
        <v>2531.25</v>
      </c>
      <c r="H231" s="83">
        <f t="shared" si="25"/>
        <v>0</v>
      </c>
      <c r="I231" s="23">
        <v>4</v>
      </c>
      <c r="J231" s="23">
        <f t="shared" si="26"/>
        <v>1</v>
      </c>
      <c r="K231" s="22">
        <f t="shared" si="22"/>
        <v>2.7635448297906344</v>
      </c>
      <c r="L231" s="2">
        <f t="shared" si="27"/>
        <v>1399.0445700815087</v>
      </c>
    </row>
    <row r="232" spans="1:12" s="1" customFormat="1" ht="15.4" customHeight="1" x14ac:dyDescent="0.15">
      <c r="A232" s="77" t="s">
        <v>259</v>
      </c>
      <c r="B232" s="79">
        <v>2110</v>
      </c>
      <c r="C232" s="79">
        <f t="shared" si="23"/>
        <v>527.5</v>
      </c>
      <c r="D232" s="2">
        <v>1.25</v>
      </c>
      <c r="E232" s="21">
        <f t="shared" si="28"/>
        <v>2637.5</v>
      </c>
      <c r="F232" s="17">
        <v>0</v>
      </c>
      <c r="G232" s="22">
        <f t="shared" si="24"/>
        <v>0</v>
      </c>
      <c r="H232" s="83">
        <f t="shared" si="25"/>
        <v>2637.5</v>
      </c>
      <c r="I232" s="23">
        <v>4</v>
      </c>
      <c r="J232" s="23">
        <f t="shared" si="26"/>
        <v>0</v>
      </c>
      <c r="K232" s="22">
        <f t="shared" si="22"/>
        <v>0</v>
      </c>
      <c r="L232" s="2">
        <f t="shared" si="27"/>
        <v>0</v>
      </c>
    </row>
    <row r="233" spans="1:12" s="1" customFormat="1" ht="15.4" customHeight="1" x14ac:dyDescent="0.15">
      <c r="A233" s="70" t="s">
        <v>260</v>
      </c>
      <c r="B233" s="79">
        <v>7957</v>
      </c>
      <c r="C233" s="79">
        <f t="shared" si="23"/>
        <v>1989.25</v>
      </c>
      <c r="D233" s="2">
        <v>1.25</v>
      </c>
      <c r="E233" s="21">
        <f t="shared" si="28"/>
        <v>9946.25</v>
      </c>
      <c r="F233" s="17">
        <v>0</v>
      </c>
      <c r="G233" s="22">
        <f t="shared" si="24"/>
        <v>0</v>
      </c>
      <c r="H233" s="83">
        <f t="shared" si="25"/>
        <v>9946.25</v>
      </c>
      <c r="I233" s="23">
        <v>4</v>
      </c>
      <c r="J233" s="23">
        <f t="shared" si="26"/>
        <v>0</v>
      </c>
      <c r="K233" s="22">
        <f t="shared" si="22"/>
        <v>0</v>
      </c>
      <c r="L233" s="2">
        <f t="shared" si="27"/>
        <v>0</v>
      </c>
    </row>
    <row r="234" spans="1:12" s="1" customFormat="1" ht="15.4" customHeight="1" x14ac:dyDescent="0.15">
      <c r="A234" s="70" t="s">
        <v>261</v>
      </c>
      <c r="B234" s="79">
        <v>3979</v>
      </c>
      <c r="C234" s="79">
        <f t="shared" si="23"/>
        <v>994.75</v>
      </c>
      <c r="D234" s="2">
        <v>1.25</v>
      </c>
      <c r="E234" s="21">
        <f t="shared" si="28"/>
        <v>4973.75</v>
      </c>
      <c r="F234" s="17">
        <v>0</v>
      </c>
      <c r="G234" s="22">
        <f t="shared" si="24"/>
        <v>0</v>
      </c>
      <c r="H234" s="83">
        <f t="shared" si="25"/>
        <v>4973.75</v>
      </c>
      <c r="I234" s="23">
        <v>4</v>
      </c>
      <c r="J234" s="23">
        <f t="shared" si="26"/>
        <v>0</v>
      </c>
      <c r="K234" s="22">
        <f t="shared" si="22"/>
        <v>0</v>
      </c>
      <c r="L234" s="2">
        <f t="shared" si="27"/>
        <v>0</v>
      </c>
    </row>
    <row r="235" spans="1:12" s="1" customFormat="1" ht="15.4" customHeight="1" x14ac:dyDescent="0.15">
      <c r="A235" s="70" t="s">
        <v>262</v>
      </c>
      <c r="B235" s="79">
        <v>5922</v>
      </c>
      <c r="C235" s="79">
        <f t="shared" si="23"/>
        <v>1480.5</v>
      </c>
      <c r="D235" s="2">
        <v>1.25</v>
      </c>
      <c r="E235" s="21">
        <f t="shared" si="28"/>
        <v>7402.5</v>
      </c>
      <c r="F235" s="17">
        <v>1.25</v>
      </c>
      <c r="G235" s="22">
        <f t="shared" si="24"/>
        <v>7402.5</v>
      </c>
      <c r="H235" s="83">
        <f t="shared" si="25"/>
        <v>0</v>
      </c>
      <c r="I235" s="23">
        <v>4</v>
      </c>
      <c r="J235" s="23">
        <f t="shared" si="26"/>
        <v>1</v>
      </c>
      <c r="K235" s="22">
        <f t="shared" si="22"/>
        <v>2.7635448297906344</v>
      </c>
      <c r="L235" s="2">
        <f t="shared" si="27"/>
        <v>4091.4281205050343</v>
      </c>
    </row>
    <row r="236" spans="1:12" s="1" customFormat="1" ht="15.4" customHeight="1" x14ac:dyDescent="0.15">
      <c r="A236" s="70" t="s">
        <v>263</v>
      </c>
      <c r="B236" s="79">
        <v>3828</v>
      </c>
      <c r="C236" s="79">
        <f t="shared" si="23"/>
        <v>957</v>
      </c>
      <c r="D236" s="2">
        <v>1.25</v>
      </c>
      <c r="E236" s="21">
        <f t="shared" si="28"/>
        <v>4785</v>
      </c>
      <c r="F236" s="17">
        <v>0</v>
      </c>
      <c r="G236" s="22">
        <f t="shared" si="24"/>
        <v>0</v>
      </c>
      <c r="H236" s="83">
        <f t="shared" si="25"/>
        <v>4785</v>
      </c>
      <c r="I236" s="23">
        <v>4</v>
      </c>
      <c r="J236" s="23">
        <f t="shared" si="26"/>
        <v>0</v>
      </c>
      <c r="K236" s="22">
        <f t="shared" si="22"/>
        <v>0</v>
      </c>
      <c r="L236" s="2">
        <f t="shared" si="27"/>
        <v>0</v>
      </c>
    </row>
    <row r="237" spans="1:12" s="1" customFormat="1" ht="15.4" customHeight="1" x14ac:dyDescent="0.15">
      <c r="A237" s="70" t="s">
        <v>264</v>
      </c>
      <c r="B237" s="79">
        <v>4159</v>
      </c>
      <c r="C237" s="79">
        <f t="shared" si="23"/>
        <v>1039.75</v>
      </c>
      <c r="D237" s="2">
        <v>1.25</v>
      </c>
      <c r="E237" s="21">
        <f t="shared" si="28"/>
        <v>5198.75</v>
      </c>
      <c r="F237" s="17">
        <v>1.25</v>
      </c>
      <c r="G237" s="22">
        <f t="shared" si="24"/>
        <v>5198.75</v>
      </c>
      <c r="H237" s="83">
        <f t="shared" si="25"/>
        <v>0</v>
      </c>
      <c r="I237" s="23">
        <v>4</v>
      </c>
      <c r="J237" s="23">
        <f t="shared" si="26"/>
        <v>1</v>
      </c>
      <c r="K237" s="22">
        <f t="shared" si="22"/>
        <v>2.7635448297906344</v>
      </c>
      <c r="L237" s="2">
        <f t="shared" si="27"/>
        <v>2873.3957367748121</v>
      </c>
    </row>
    <row r="238" spans="1:12" s="1" customFormat="1" ht="15.4" customHeight="1" x14ac:dyDescent="0.15">
      <c r="A238" s="70" t="s">
        <v>265</v>
      </c>
      <c r="B238" s="79">
        <v>1949</v>
      </c>
      <c r="C238" s="79">
        <f t="shared" si="23"/>
        <v>487.25</v>
      </c>
      <c r="D238" s="2">
        <v>1.25</v>
      </c>
      <c r="E238" s="21">
        <f t="shared" si="28"/>
        <v>2436.25</v>
      </c>
      <c r="F238" s="17">
        <v>1.25</v>
      </c>
      <c r="G238" s="22">
        <f t="shared" si="24"/>
        <v>2436.25</v>
      </c>
      <c r="H238" s="83">
        <f t="shared" si="25"/>
        <v>0</v>
      </c>
      <c r="I238" s="23">
        <v>4</v>
      </c>
      <c r="J238" s="23">
        <f t="shared" si="26"/>
        <v>1</v>
      </c>
      <c r="K238" s="22">
        <f t="shared" si="22"/>
        <v>2.7635448297906344</v>
      </c>
      <c r="L238" s="2">
        <f t="shared" si="27"/>
        <v>1346.5372183154866</v>
      </c>
    </row>
    <row r="239" spans="1:12" s="1" customFormat="1" ht="15.4" customHeight="1" x14ac:dyDescent="0.15">
      <c r="A239" s="70" t="s">
        <v>266</v>
      </c>
      <c r="B239" s="79">
        <v>2710</v>
      </c>
      <c r="C239" s="79">
        <f t="shared" si="23"/>
        <v>677.5</v>
      </c>
      <c r="D239" s="2">
        <v>1.25</v>
      </c>
      <c r="E239" s="21">
        <f t="shared" si="28"/>
        <v>3387.5</v>
      </c>
      <c r="F239" s="17">
        <v>1.25</v>
      </c>
      <c r="G239" s="22">
        <f t="shared" si="24"/>
        <v>3387.5</v>
      </c>
      <c r="H239" s="83">
        <f t="shared" si="25"/>
        <v>0</v>
      </c>
      <c r="I239" s="23">
        <v>4</v>
      </c>
      <c r="J239" s="23">
        <f t="shared" si="26"/>
        <v>1</v>
      </c>
      <c r="K239" s="22">
        <f t="shared" si="22"/>
        <v>2.7635448297906344</v>
      </c>
      <c r="L239" s="2">
        <f t="shared" si="27"/>
        <v>1872.3016221831549</v>
      </c>
    </row>
    <row r="240" spans="1:12" s="1" customFormat="1" ht="15.4" customHeight="1" x14ac:dyDescent="0.15">
      <c r="A240" s="70" t="s">
        <v>267</v>
      </c>
      <c r="B240" s="79">
        <v>1062</v>
      </c>
      <c r="C240" s="79">
        <f t="shared" si="23"/>
        <v>265.5</v>
      </c>
      <c r="D240" s="2">
        <v>1.25</v>
      </c>
      <c r="E240" s="21">
        <f t="shared" si="28"/>
        <v>1327.5</v>
      </c>
      <c r="F240" s="17">
        <v>0</v>
      </c>
      <c r="G240" s="22">
        <f t="shared" si="24"/>
        <v>0</v>
      </c>
      <c r="H240" s="83">
        <f t="shared" si="25"/>
        <v>1327.5</v>
      </c>
      <c r="I240" s="23">
        <v>4</v>
      </c>
      <c r="J240" s="23">
        <f t="shared" si="26"/>
        <v>0</v>
      </c>
      <c r="K240" s="22">
        <f t="shared" si="22"/>
        <v>0</v>
      </c>
      <c r="L240" s="2">
        <f t="shared" si="27"/>
        <v>0</v>
      </c>
    </row>
    <row r="241" spans="1:12" s="1" customFormat="1" ht="15.4" customHeight="1" x14ac:dyDescent="0.15">
      <c r="A241" s="70" t="s">
        <v>268</v>
      </c>
      <c r="B241" s="79">
        <v>2000</v>
      </c>
      <c r="C241" s="79">
        <f t="shared" si="23"/>
        <v>500</v>
      </c>
      <c r="D241" s="2">
        <v>1.25</v>
      </c>
      <c r="E241" s="21">
        <f t="shared" si="28"/>
        <v>2500</v>
      </c>
      <c r="F241" s="17">
        <v>1.25</v>
      </c>
      <c r="G241" s="22">
        <f t="shared" si="24"/>
        <v>2500</v>
      </c>
      <c r="H241" s="83">
        <f t="shared" si="25"/>
        <v>0</v>
      </c>
      <c r="I241" s="23">
        <v>4</v>
      </c>
      <c r="J241" s="23">
        <f t="shared" si="26"/>
        <v>1</v>
      </c>
      <c r="K241" s="22">
        <f t="shared" si="22"/>
        <v>2.7635448297906344</v>
      </c>
      <c r="L241" s="2">
        <f t="shared" si="27"/>
        <v>1381.7724148953173</v>
      </c>
    </row>
    <row r="242" spans="1:12" s="1" customFormat="1" ht="15.4" customHeight="1" x14ac:dyDescent="0.15">
      <c r="A242" s="77" t="s">
        <v>269</v>
      </c>
      <c r="B242" s="79">
        <v>3845</v>
      </c>
      <c r="C242" s="79">
        <f t="shared" si="23"/>
        <v>961.25</v>
      </c>
      <c r="D242" s="2">
        <v>1.25</v>
      </c>
      <c r="E242" s="21">
        <f t="shared" si="28"/>
        <v>4806.25</v>
      </c>
      <c r="F242" s="17">
        <v>0</v>
      </c>
      <c r="G242" s="22">
        <f t="shared" si="24"/>
        <v>0</v>
      </c>
      <c r="H242" s="83">
        <f t="shared" si="25"/>
        <v>4806.25</v>
      </c>
      <c r="I242" s="23">
        <v>4</v>
      </c>
      <c r="J242" s="23">
        <f t="shared" si="26"/>
        <v>0</v>
      </c>
      <c r="K242" s="22">
        <f t="shared" si="22"/>
        <v>0</v>
      </c>
      <c r="L242" s="2">
        <f t="shared" si="27"/>
        <v>0</v>
      </c>
    </row>
    <row r="243" spans="1:12" s="1" customFormat="1" ht="15.4" customHeight="1" x14ac:dyDescent="0.15">
      <c r="A243" s="77" t="s">
        <v>270</v>
      </c>
      <c r="B243" s="79">
        <v>4187</v>
      </c>
      <c r="C243" s="79">
        <f t="shared" si="23"/>
        <v>1046.75</v>
      </c>
      <c r="D243" s="2">
        <v>1.25</v>
      </c>
      <c r="E243" s="21">
        <f t="shared" si="28"/>
        <v>5233.75</v>
      </c>
      <c r="F243" s="17">
        <v>0</v>
      </c>
      <c r="G243" s="22">
        <f t="shared" si="24"/>
        <v>0</v>
      </c>
      <c r="H243" s="83">
        <f t="shared" si="25"/>
        <v>5233.75</v>
      </c>
      <c r="I243" s="23">
        <v>4</v>
      </c>
      <c r="J243" s="23">
        <f t="shared" si="26"/>
        <v>0</v>
      </c>
      <c r="K243" s="22">
        <f t="shared" si="22"/>
        <v>0</v>
      </c>
      <c r="L243" s="2">
        <f t="shared" si="27"/>
        <v>0</v>
      </c>
    </row>
    <row r="244" spans="1:12" s="1" customFormat="1" ht="15.4" customHeight="1" x14ac:dyDescent="0.15">
      <c r="A244" s="70" t="s">
        <v>271</v>
      </c>
      <c r="B244" s="79">
        <v>1230</v>
      </c>
      <c r="C244" s="79">
        <f t="shared" si="23"/>
        <v>307.5</v>
      </c>
      <c r="D244" s="2">
        <v>1.25</v>
      </c>
      <c r="E244" s="21">
        <f t="shared" si="28"/>
        <v>1537.5</v>
      </c>
      <c r="F244" s="17">
        <v>0</v>
      </c>
      <c r="G244" s="22">
        <f t="shared" si="24"/>
        <v>0</v>
      </c>
      <c r="H244" s="83">
        <f t="shared" si="25"/>
        <v>1537.5</v>
      </c>
      <c r="I244" s="23">
        <v>4</v>
      </c>
      <c r="J244" s="23">
        <f t="shared" si="26"/>
        <v>0</v>
      </c>
      <c r="K244" s="22">
        <f t="shared" si="22"/>
        <v>0</v>
      </c>
      <c r="L244" s="2">
        <f t="shared" si="27"/>
        <v>0</v>
      </c>
    </row>
    <row r="245" spans="1:12" s="1" customFormat="1" ht="15.4" customHeight="1" x14ac:dyDescent="0.15">
      <c r="A245" s="77" t="s">
        <v>272</v>
      </c>
      <c r="B245" s="79">
        <v>1350</v>
      </c>
      <c r="C245" s="79">
        <f t="shared" si="23"/>
        <v>337.5</v>
      </c>
      <c r="D245" s="2">
        <v>1.25</v>
      </c>
      <c r="E245" s="21">
        <f t="shared" si="28"/>
        <v>1687.5</v>
      </c>
      <c r="F245" s="17">
        <v>1.25</v>
      </c>
      <c r="G245" s="22">
        <f t="shared" si="24"/>
        <v>1687.5</v>
      </c>
      <c r="H245" s="83">
        <f t="shared" si="25"/>
        <v>0</v>
      </c>
      <c r="I245" s="23">
        <v>4</v>
      </c>
      <c r="J245" s="23">
        <f t="shared" si="26"/>
        <v>1</v>
      </c>
      <c r="K245" s="22">
        <f t="shared" si="22"/>
        <v>2.7635448297906344</v>
      </c>
      <c r="L245" s="2">
        <f t="shared" si="27"/>
        <v>932.6963800543391</v>
      </c>
    </row>
    <row r="246" spans="1:12" s="1" customFormat="1" ht="15.4" customHeight="1" x14ac:dyDescent="0.15">
      <c r="A246" s="77" t="s">
        <v>273</v>
      </c>
      <c r="B246" s="79">
        <v>2735</v>
      </c>
      <c r="C246" s="79">
        <f t="shared" si="23"/>
        <v>683.75</v>
      </c>
      <c r="D246" s="2">
        <v>1.25</v>
      </c>
      <c r="E246" s="21">
        <f t="shared" si="28"/>
        <v>3418.75</v>
      </c>
      <c r="F246" s="17">
        <v>1.25</v>
      </c>
      <c r="G246" s="22">
        <f t="shared" si="24"/>
        <v>3418.75</v>
      </c>
      <c r="H246" s="83">
        <f t="shared" si="25"/>
        <v>0</v>
      </c>
      <c r="I246" s="23">
        <v>4</v>
      </c>
      <c r="J246" s="23">
        <f t="shared" si="26"/>
        <v>1</v>
      </c>
      <c r="K246" s="22">
        <f t="shared" si="22"/>
        <v>2.7635448297906344</v>
      </c>
      <c r="L246" s="2">
        <f t="shared" si="27"/>
        <v>1889.5737773693463</v>
      </c>
    </row>
    <row r="247" spans="1:12" s="1" customFormat="1" ht="15.4" customHeight="1" x14ac:dyDescent="0.15">
      <c r="A247" s="77" t="s">
        <v>274</v>
      </c>
      <c r="B247" s="79">
        <v>5172</v>
      </c>
      <c r="C247" s="79">
        <f t="shared" si="23"/>
        <v>1293</v>
      </c>
      <c r="D247" s="2">
        <v>1.25</v>
      </c>
      <c r="E247" s="21">
        <f t="shared" si="28"/>
        <v>6465</v>
      </c>
      <c r="F247" s="17">
        <v>1.25</v>
      </c>
      <c r="G247" s="22">
        <f t="shared" si="24"/>
        <v>6465</v>
      </c>
      <c r="H247" s="83">
        <f t="shared" si="25"/>
        <v>0</v>
      </c>
      <c r="I247" s="23">
        <v>4</v>
      </c>
      <c r="J247" s="23">
        <f t="shared" si="26"/>
        <v>1</v>
      </c>
      <c r="K247" s="22">
        <f t="shared" si="22"/>
        <v>2.7635448297906344</v>
      </c>
      <c r="L247" s="2">
        <f t="shared" si="27"/>
        <v>3573.2634649192905</v>
      </c>
    </row>
    <row r="248" spans="1:12" s="1" customFormat="1" ht="15.4" customHeight="1" x14ac:dyDescent="0.15">
      <c r="A248" s="70" t="s">
        <v>275</v>
      </c>
      <c r="B248" s="79">
        <v>3830</v>
      </c>
      <c r="C248" s="79">
        <f t="shared" si="23"/>
        <v>957.5</v>
      </c>
      <c r="D248" s="2">
        <v>1.25</v>
      </c>
      <c r="E248" s="21">
        <f t="shared" si="28"/>
        <v>4787.5</v>
      </c>
      <c r="F248" s="17">
        <v>1.25</v>
      </c>
      <c r="G248" s="22">
        <f t="shared" si="24"/>
        <v>4787.5</v>
      </c>
      <c r="H248" s="83">
        <f t="shared" si="25"/>
        <v>0</v>
      </c>
      <c r="I248" s="23">
        <v>4</v>
      </c>
      <c r="J248" s="23">
        <f t="shared" si="26"/>
        <v>1</v>
      </c>
      <c r="K248" s="22">
        <f t="shared" si="22"/>
        <v>2.7635448297906344</v>
      </c>
      <c r="L248" s="2">
        <f t="shared" si="27"/>
        <v>2646.0941745245323</v>
      </c>
    </row>
    <row r="249" spans="1:12" s="1" customFormat="1" ht="15.4" customHeight="1" x14ac:dyDescent="0.15">
      <c r="A249" s="77" t="s">
        <v>276</v>
      </c>
      <c r="B249" s="79">
        <v>1918</v>
      </c>
      <c r="C249" s="79">
        <f t="shared" si="23"/>
        <v>479.5</v>
      </c>
      <c r="D249" s="2">
        <v>1.25</v>
      </c>
      <c r="E249" s="21">
        <f t="shared" si="28"/>
        <v>2397.5</v>
      </c>
      <c r="F249" s="17">
        <v>0</v>
      </c>
      <c r="G249" s="22">
        <f t="shared" si="24"/>
        <v>0</v>
      </c>
      <c r="H249" s="83">
        <f t="shared" si="25"/>
        <v>2397.5</v>
      </c>
      <c r="I249" s="23">
        <v>4</v>
      </c>
      <c r="J249" s="23">
        <f t="shared" si="26"/>
        <v>0</v>
      </c>
      <c r="K249" s="22">
        <f t="shared" si="22"/>
        <v>0</v>
      </c>
      <c r="L249" s="2">
        <f t="shared" si="27"/>
        <v>0</v>
      </c>
    </row>
    <row r="250" spans="1:12" s="1" customFormat="1" ht="15.4" customHeight="1" x14ac:dyDescent="0.15">
      <c r="A250" s="77" t="s">
        <v>277</v>
      </c>
      <c r="B250" s="79">
        <v>2303</v>
      </c>
      <c r="C250" s="79">
        <f t="shared" si="23"/>
        <v>575.75</v>
      </c>
      <c r="D250" s="2">
        <v>1.25</v>
      </c>
      <c r="E250" s="21">
        <f t="shared" si="28"/>
        <v>2878.75</v>
      </c>
      <c r="F250" s="17">
        <v>1.25</v>
      </c>
      <c r="G250" s="22">
        <f t="shared" si="24"/>
        <v>2878.75</v>
      </c>
      <c r="H250" s="83">
        <f t="shared" si="25"/>
        <v>0</v>
      </c>
      <c r="I250" s="23">
        <v>4</v>
      </c>
      <c r="J250" s="23">
        <f t="shared" si="26"/>
        <v>1</v>
      </c>
      <c r="K250" s="22">
        <f t="shared" si="22"/>
        <v>2.7635448297906344</v>
      </c>
      <c r="L250" s="2">
        <f t="shared" si="27"/>
        <v>1591.1109357519579</v>
      </c>
    </row>
    <row r="251" spans="1:12" s="1" customFormat="1" ht="15.4" customHeight="1" x14ac:dyDescent="0.15">
      <c r="A251" s="77" t="s">
        <v>278</v>
      </c>
      <c r="B251" s="79">
        <v>6233</v>
      </c>
      <c r="C251" s="79">
        <f t="shared" si="23"/>
        <v>1558.25</v>
      </c>
      <c r="D251" s="2">
        <v>1.25</v>
      </c>
      <c r="E251" s="21">
        <f t="shared" si="28"/>
        <v>7791.25</v>
      </c>
      <c r="F251" s="17">
        <v>1.25</v>
      </c>
      <c r="G251" s="22">
        <f t="shared" si="24"/>
        <v>7791.25</v>
      </c>
      <c r="H251" s="83">
        <f t="shared" si="25"/>
        <v>0</v>
      </c>
      <c r="I251" s="23">
        <v>4</v>
      </c>
      <c r="J251" s="23">
        <f t="shared" si="26"/>
        <v>1</v>
      </c>
      <c r="K251" s="22">
        <f t="shared" si="22"/>
        <v>2.7635448297906344</v>
      </c>
      <c r="L251" s="2">
        <f t="shared" si="27"/>
        <v>4306.2937310212565</v>
      </c>
    </row>
    <row r="252" spans="1:12" s="1" customFormat="1" ht="15.4" customHeight="1" x14ac:dyDescent="0.15">
      <c r="A252" s="70" t="s">
        <v>279</v>
      </c>
      <c r="B252" s="79">
        <v>6069</v>
      </c>
      <c r="C252" s="79">
        <f t="shared" si="23"/>
        <v>1517.25</v>
      </c>
      <c r="D252" s="2">
        <v>1.25</v>
      </c>
      <c r="E252" s="21">
        <f t="shared" si="28"/>
        <v>7586.25</v>
      </c>
      <c r="F252" s="17">
        <v>1.25</v>
      </c>
      <c r="G252" s="22">
        <f t="shared" si="24"/>
        <v>7586.25</v>
      </c>
      <c r="H252" s="83">
        <f t="shared" si="25"/>
        <v>0</v>
      </c>
      <c r="I252" s="23">
        <v>4</v>
      </c>
      <c r="J252" s="23">
        <f t="shared" si="26"/>
        <v>1</v>
      </c>
      <c r="K252" s="22">
        <f t="shared" si="22"/>
        <v>2.7635448297906344</v>
      </c>
      <c r="L252" s="2">
        <f t="shared" si="27"/>
        <v>4192.9883929998405</v>
      </c>
    </row>
    <row r="253" spans="1:12" s="1" customFormat="1" ht="15.4" customHeight="1" x14ac:dyDescent="0.15">
      <c r="A253" s="70" t="s">
        <v>280</v>
      </c>
      <c r="B253" s="79">
        <v>4394</v>
      </c>
      <c r="C253" s="79">
        <f t="shared" si="23"/>
        <v>1098.5</v>
      </c>
      <c r="D253" s="2">
        <v>1.25</v>
      </c>
      <c r="E253" s="21">
        <f t="shared" si="28"/>
        <v>5492.5</v>
      </c>
      <c r="F253" s="17">
        <v>1.25</v>
      </c>
      <c r="G253" s="22">
        <f t="shared" si="24"/>
        <v>5492.5</v>
      </c>
      <c r="H253" s="83">
        <f t="shared" si="25"/>
        <v>0</v>
      </c>
      <c r="I253" s="23">
        <v>4</v>
      </c>
      <c r="J253" s="23">
        <f t="shared" si="26"/>
        <v>1</v>
      </c>
      <c r="K253" s="22">
        <f t="shared" si="22"/>
        <v>2.7635448297906344</v>
      </c>
      <c r="L253" s="2">
        <f t="shared" si="27"/>
        <v>3035.7539955250118</v>
      </c>
    </row>
    <row r="254" spans="1:12" s="1" customFormat="1" ht="15.4" customHeight="1" x14ac:dyDescent="0.15">
      <c r="A254" s="70" t="s">
        <v>281</v>
      </c>
      <c r="B254" s="79">
        <v>5416</v>
      </c>
      <c r="C254" s="79">
        <f t="shared" si="23"/>
        <v>1354</v>
      </c>
      <c r="D254" s="2">
        <v>1.25</v>
      </c>
      <c r="E254" s="21">
        <f t="shared" si="28"/>
        <v>6770</v>
      </c>
      <c r="F254" s="17">
        <v>0</v>
      </c>
      <c r="G254" s="22">
        <f t="shared" si="24"/>
        <v>0</v>
      </c>
      <c r="H254" s="83">
        <f t="shared" si="25"/>
        <v>6770</v>
      </c>
      <c r="I254" s="23">
        <v>4</v>
      </c>
      <c r="J254" s="23">
        <f t="shared" si="26"/>
        <v>0</v>
      </c>
      <c r="K254" s="22">
        <f t="shared" si="22"/>
        <v>0</v>
      </c>
      <c r="L254" s="2">
        <f t="shared" si="27"/>
        <v>0</v>
      </c>
    </row>
    <row r="255" spans="1:12" s="1" customFormat="1" ht="15.4" customHeight="1" x14ac:dyDescent="0.15">
      <c r="A255" s="77" t="s">
        <v>282</v>
      </c>
      <c r="B255" s="79">
        <v>769</v>
      </c>
      <c r="C255" s="79">
        <f t="shared" si="23"/>
        <v>192.25</v>
      </c>
      <c r="D255" s="2">
        <v>1.25</v>
      </c>
      <c r="E255" s="21">
        <f t="shared" si="28"/>
        <v>961.25</v>
      </c>
      <c r="F255" s="17">
        <v>1.25</v>
      </c>
      <c r="G255" s="22">
        <f t="shared" si="24"/>
        <v>961.25</v>
      </c>
      <c r="H255" s="83">
        <f t="shared" si="25"/>
        <v>0</v>
      </c>
      <c r="I255" s="23">
        <v>4</v>
      </c>
      <c r="J255" s="23">
        <f t="shared" si="26"/>
        <v>1</v>
      </c>
      <c r="K255" s="22">
        <f t="shared" si="22"/>
        <v>2.7635448297906344</v>
      </c>
      <c r="L255" s="2">
        <f t="shared" si="27"/>
        <v>531.29149352724949</v>
      </c>
    </row>
    <row r="256" spans="1:12" s="1" customFormat="1" ht="15.4" customHeight="1" x14ac:dyDescent="0.15">
      <c r="A256" s="70" t="s">
        <v>283</v>
      </c>
      <c r="B256" s="79">
        <v>2484</v>
      </c>
      <c r="C256" s="79">
        <f t="shared" si="23"/>
        <v>621</v>
      </c>
      <c r="D256" s="2">
        <v>1.25</v>
      </c>
      <c r="E256" s="21">
        <f t="shared" si="28"/>
        <v>3105</v>
      </c>
      <c r="F256" s="17">
        <v>1.25</v>
      </c>
      <c r="G256" s="22">
        <f t="shared" si="24"/>
        <v>3105</v>
      </c>
      <c r="H256" s="83">
        <f t="shared" si="25"/>
        <v>0</v>
      </c>
      <c r="I256" s="23">
        <v>4</v>
      </c>
      <c r="J256" s="23">
        <f t="shared" si="26"/>
        <v>1</v>
      </c>
      <c r="K256" s="22">
        <f t="shared" si="22"/>
        <v>2.7635448297906344</v>
      </c>
      <c r="L256" s="2">
        <f t="shared" si="27"/>
        <v>1716.1613392999841</v>
      </c>
    </row>
    <row r="257" spans="1:12" s="1" customFormat="1" ht="15.4" customHeight="1" x14ac:dyDescent="0.15">
      <c r="A257" s="70" t="s">
        <v>284</v>
      </c>
      <c r="B257" s="79">
        <v>1635</v>
      </c>
      <c r="C257" s="79">
        <f t="shared" si="23"/>
        <v>408.75</v>
      </c>
      <c r="D257" s="2">
        <v>1.25</v>
      </c>
      <c r="E257" s="21">
        <f t="shared" si="28"/>
        <v>2043.75</v>
      </c>
      <c r="F257" s="17">
        <v>1.25</v>
      </c>
      <c r="G257" s="22">
        <f t="shared" si="24"/>
        <v>2043.75</v>
      </c>
      <c r="H257" s="83">
        <f t="shared" si="25"/>
        <v>0</v>
      </c>
      <c r="I257" s="23">
        <v>4</v>
      </c>
      <c r="J257" s="23">
        <f t="shared" si="26"/>
        <v>1</v>
      </c>
      <c r="K257" s="22">
        <f t="shared" si="22"/>
        <v>2.7635448297906344</v>
      </c>
      <c r="L257" s="2">
        <f t="shared" si="27"/>
        <v>1129.5989491769219</v>
      </c>
    </row>
    <row r="258" spans="1:12" s="1" customFormat="1" ht="15.4" customHeight="1" x14ac:dyDescent="0.15">
      <c r="A258" s="77" t="s">
        <v>285</v>
      </c>
      <c r="B258" s="79">
        <v>2287</v>
      </c>
      <c r="C258" s="79">
        <f t="shared" si="23"/>
        <v>571.75</v>
      </c>
      <c r="D258" s="2">
        <v>1.25</v>
      </c>
      <c r="E258" s="21">
        <f t="shared" si="28"/>
        <v>2858.75</v>
      </c>
      <c r="F258" s="17">
        <v>1.25</v>
      </c>
      <c r="G258" s="22">
        <f t="shared" si="24"/>
        <v>2858.75</v>
      </c>
      <c r="H258" s="83">
        <f t="shared" si="25"/>
        <v>0</v>
      </c>
      <c r="I258" s="23">
        <v>4</v>
      </c>
      <c r="J258" s="23">
        <f t="shared" si="26"/>
        <v>1</v>
      </c>
      <c r="K258" s="22">
        <f t="shared" si="22"/>
        <v>2.7635448297906344</v>
      </c>
      <c r="L258" s="2">
        <f t="shared" si="27"/>
        <v>1580.0567564327953</v>
      </c>
    </row>
    <row r="259" spans="1:12" s="1" customFormat="1" ht="15.4" customHeight="1" x14ac:dyDescent="0.15">
      <c r="A259" s="77" t="s">
        <v>286</v>
      </c>
      <c r="B259" s="79">
        <v>5109</v>
      </c>
      <c r="C259" s="79">
        <f t="shared" si="23"/>
        <v>1277.25</v>
      </c>
      <c r="D259" s="2">
        <v>1.25</v>
      </c>
      <c r="E259" s="21">
        <f t="shared" si="28"/>
        <v>6386.25</v>
      </c>
      <c r="F259" s="17">
        <v>1.25</v>
      </c>
      <c r="G259" s="22">
        <f t="shared" si="24"/>
        <v>6386.25</v>
      </c>
      <c r="H259" s="83">
        <f t="shared" si="25"/>
        <v>0</v>
      </c>
      <c r="I259" s="23">
        <v>4</v>
      </c>
      <c r="J259" s="23">
        <f t="shared" si="26"/>
        <v>1</v>
      </c>
      <c r="K259" s="22">
        <f t="shared" ref="K259:K288" si="29">J259*$H$294</f>
        <v>2.7635448297906344</v>
      </c>
      <c r="L259" s="2">
        <f t="shared" si="27"/>
        <v>3529.7376338500876</v>
      </c>
    </row>
    <row r="260" spans="1:12" s="1" customFormat="1" ht="15.4" customHeight="1" x14ac:dyDescent="0.15">
      <c r="A260" s="77" t="s">
        <v>287</v>
      </c>
      <c r="B260" s="79">
        <v>7284</v>
      </c>
      <c r="C260" s="79">
        <f t="shared" ref="C260:C289" si="30">B260/I260</f>
        <v>1821</v>
      </c>
      <c r="D260" s="2">
        <v>1.25</v>
      </c>
      <c r="E260" s="21">
        <f t="shared" si="28"/>
        <v>9105</v>
      </c>
      <c r="F260" s="17">
        <v>1.25</v>
      </c>
      <c r="G260" s="22">
        <f t="shared" ref="G260:G289" si="31">B260*F260</f>
        <v>9105</v>
      </c>
      <c r="H260" s="83">
        <f t="shared" ref="H260:H289" si="32">E260-G260</f>
        <v>0</v>
      </c>
      <c r="I260" s="23">
        <v>4</v>
      </c>
      <c r="J260" s="23">
        <f t="shared" ref="J260:J289" si="33">F260/1.25</f>
        <v>1</v>
      </c>
      <c r="K260" s="22">
        <f t="shared" si="29"/>
        <v>2.7635448297906344</v>
      </c>
      <c r="L260" s="2">
        <f t="shared" ref="L260:L288" si="34">K260*C260</f>
        <v>5032.4151350487455</v>
      </c>
    </row>
    <row r="261" spans="1:12" s="1" customFormat="1" ht="15.4" customHeight="1" x14ac:dyDescent="0.15">
      <c r="A261" s="70" t="s">
        <v>288</v>
      </c>
      <c r="B261" s="79">
        <v>1913</v>
      </c>
      <c r="C261" s="79">
        <f t="shared" si="30"/>
        <v>478.25</v>
      </c>
      <c r="D261" s="2">
        <v>1.25</v>
      </c>
      <c r="E261" s="21">
        <f t="shared" si="28"/>
        <v>2391.25</v>
      </c>
      <c r="F261" s="17">
        <v>1.25</v>
      </c>
      <c r="G261" s="22">
        <f t="shared" si="31"/>
        <v>2391.25</v>
      </c>
      <c r="H261" s="83">
        <f t="shared" si="32"/>
        <v>0</v>
      </c>
      <c r="I261" s="23">
        <v>4</v>
      </c>
      <c r="J261" s="23">
        <f t="shared" si="33"/>
        <v>1</v>
      </c>
      <c r="K261" s="22">
        <f t="shared" si="29"/>
        <v>2.7635448297906344</v>
      </c>
      <c r="L261" s="2">
        <f t="shared" si="34"/>
        <v>1321.6653148473708</v>
      </c>
    </row>
    <row r="262" spans="1:12" s="1" customFormat="1" ht="15.4" customHeight="1" x14ac:dyDescent="0.15">
      <c r="A262" s="70" t="s">
        <v>289</v>
      </c>
      <c r="B262" s="79">
        <v>4412</v>
      </c>
      <c r="C262" s="79">
        <f t="shared" si="30"/>
        <v>1103</v>
      </c>
      <c r="D262" s="2">
        <v>1.25</v>
      </c>
      <c r="E262" s="21">
        <f t="shared" si="28"/>
        <v>5515</v>
      </c>
      <c r="F262" s="17">
        <v>1.25</v>
      </c>
      <c r="G262" s="22">
        <f t="shared" si="31"/>
        <v>5515</v>
      </c>
      <c r="H262" s="83">
        <f t="shared" si="32"/>
        <v>0</v>
      </c>
      <c r="I262" s="23">
        <v>4</v>
      </c>
      <c r="J262" s="23">
        <f t="shared" si="33"/>
        <v>1</v>
      </c>
      <c r="K262" s="22">
        <f t="shared" si="29"/>
        <v>2.7635448297906344</v>
      </c>
      <c r="L262" s="2">
        <f t="shared" si="34"/>
        <v>3048.1899472590699</v>
      </c>
    </row>
    <row r="263" spans="1:12" s="1" customFormat="1" ht="15.4" customHeight="1" x14ac:dyDescent="0.15">
      <c r="A263" s="77" t="s">
        <v>290</v>
      </c>
      <c r="B263" s="79">
        <v>854</v>
      </c>
      <c r="C263" s="79">
        <f t="shared" si="30"/>
        <v>213.5</v>
      </c>
      <c r="D263" s="2">
        <v>1.25</v>
      </c>
      <c r="E263" s="21">
        <f t="shared" si="28"/>
        <v>1067.5</v>
      </c>
      <c r="F263" s="17">
        <v>1.25</v>
      </c>
      <c r="G263" s="22">
        <f t="shared" si="31"/>
        <v>1067.5</v>
      </c>
      <c r="H263" s="83">
        <f t="shared" si="32"/>
        <v>0</v>
      </c>
      <c r="I263" s="23">
        <v>4</v>
      </c>
      <c r="J263" s="23">
        <f t="shared" si="33"/>
        <v>1</v>
      </c>
      <c r="K263" s="22">
        <f t="shared" si="29"/>
        <v>2.7635448297906344</v>
      </c>
      <c r="L263" s="2">
        <f t="shared" si="34"/>
        <v>590.01682116030042</v>
      </c>
    </row>
    <row r="264" spans="1:12" s="1" customFormat="1" ht="15.4" customHeight="1" x14ac:dyDescent="0.15">
      <c r="A264" s="70" t="s">
        <v>291</v>
      </c>
      <c r="B264" s="79">
        <v>3399</v>
      </c>
      <c r="C264" s="79">
        <f t="shared" si="30"/>
        <v>849.75</v>
      </c>
      <c r="D264" s="2">
        <v>1.25</v>
      </c>
      <c r="E264" s="21">
        <f t="shared" si="28"/>
        <v>4248.75</v>
      </c>
      <c r="F264" s="17">
        <v>0</v>
      </c>
      <c r="G264" s="22">
        <f t="shared" si="31"/>
        <v>0</v>
      </c>
      <c r="H264" s="83">
        <f t="shared" si="32"/>
        <v>4248.75</v>
      </c>
      <c r="I264" s="23">
        <v>4</v>
      </c>
      <c r="J264" s="23">
        <f t="shared" si="33"/>
        <v>0</v>
      </c>
      <c r="K264" s="22">
        <f t="shared" si="29"/>
        <v>0</v>
      </c>
      <c r="L264" s="2">
        <f t="shared" si="34"/>
        <v>0</v>
      </c>
    </row>
    <row r="265" spans="1:12" s="1" customFormat="1" ht="15.4" customHeight="1" x14ac:dyDescent="0.15">
      <c r="A265" s="70" t="s">
        <v>292</v>
      </c>
      <c r="B265" s="79">
        <v>2091</v>
      </c>
      <c r="C265" s="79">
        <f t="shared" si="30"/>
        <v>522.75</v>
      </c>
      <c r="D265" s="2">
        <v>1.25</v>
      </c>
      <c r="E265" s="21">
        <f t="shared" si="28"/>
        <v>2613.75</v>
      </c>
      <c r="F265" s="17">
        <v>0</v>
      </c>
      <c r="G265" s="22">
        <f t="shared" si="31"/>
        <v>0</v>
      </c>
      <c r="H265" s="83">
        <f t="shared" si="32"/>
        <v>2613.75</v>
      </c>
      <c r="I265" s="23">
        <v>4</v>
      </c>
      <c r="J265" s="23">
        <f t="shared" si="33"/>
        <v>0</v>
      </c>
      <c r="K265" s="22">
        <f t="shared" si="29"/>
        <v>0</v>
      </c>
      <c r="L265" s="2">
        <f t="shared" si="34"/>
        <v>0</v>
      </c>
    </row>
    <row r="266" spans="1:12" s="1" customFormat="1" ht="15.4" customHeight="1" x14ac:dyDescent="0.15">
      <c r="A266" s="70" t="s">
        <v>293</v>
      </c>
      <c r="B266" s="79">
        <v>4785</v>
      </c>
      <c r="C266" s="79">
        <f t="shared" si="30"/>
        <v>1196.25</v>
      </c>
      <c r="D266" s="2">
        <v>1.25</v>
      </c>
      <c r="E266" s="21">
        <f t="shared" si="28"/>
        <v>5981.25</v>
      </c>
      <c r="F266" s="17">
        <v>1.25</v>
      </c>
      <c r="G266" s="22">
        <f t="shared" si="31"/>
        <v>5981.25</v>
      </c>
      <c r="H266" s="83">
        <f t="shared" si="32"/>
        <v>0</v>
      </c>
      <c r="I266" s="23">
        <v>4</v>
      </c>
      <c r="J266" s="23">
        <f t="shared" si="33"/>
        <v>1</v>
      </c>
      <c r="K266" s="22">
        <f t="shared" si="29"/>
        <v>2.7635448297906344</v>
      </c>
      <c r="L266" s="2">
        <f t="shared" si="34"/>
        <v>3305.8905026370462</v>
      </c>
    </row>
    <row r="267" spans="1:12" s="1" customFormat="1" ht="15.4" customHeight="1" x14ac:dyDescent="0.15">
      <c r="A267" s="77" t="s">
        <v>294</v>
      </c>
      <c r="B267" s="79">
        <v>3537</v>
      </c>
      <c r="C267" s="79">
        <f t="shared" si="30"/>
        <v>884.25</v>
      </c>
      <c r="D267" s="2">
        <v>1.25</v>
      </c>
      <c r="E267" s="21">
        <f t="shared" si="28"/>
        <v>4421.25</v>
      </c>
      <c r="F267" s="17">
        <v>1.25</v>
      </c>
      <c r="G267" s="22">
        <f t="shared" si="31"/>
        <v>4421.25</v>
      </c>
      <c r="H267" s="83">
        <f t="shared" si="32"/>
        <v>0</v>
      </c>
      <c r="I267" s="23">
        <v>4</v>
      </c>
      <c r="J267" s="23">
        <f t="shared" si="33"/>
        <v>1</v>
      </c>
      <c r="K267" s="22">
        <f t="shared" si="29"/>
        <v>2.7635448297906344</v>
      </c>
      <c r="L267" s="2">
        <f t="shared" si="34"/>
        <v>2443.6645157423686</v>
      </c>
    </row>
    <row r="268" spans="1:12" s="1" customFormat="1" ht="15.4" customHeight="1" x14ac:dyDescent="0.15">
      <c r="A268" s="77" t="s">
        <v>295</v>
      </c>
      <c r="B268" s="79">
        <v>4205</v>
      </c>
      <c r="C268" s="79">
        <f t="shared" si="30"/>
        <v>1051.25</v>
      </c>
      <c r="D268" s="2">
        <v>1.25</v>
      </c>
      <c r="E268" s="21">
        <f t="shared" si="28"/>
        <v>5256.25</v>
      </c>
      <c r="F268" s="17">
        <v>1.25</v>
      </c>
      <c r="G268" s="22">
        <f t="shared" si="31"/>
        <v>5256.25</v>
      </c>
      <c r="H268" s="83">
        <f t="shared" si="32"/>
        <v>0</v>
      </c>
      <c r="I268" s="23">
        <v>4</v>
      </c>
      <c r="J268" s="23">
        <f t="shared" si="33"/>
        <v>1</v>
      </c>
      <c r="K268" s="22">
        <f t="shared" si="29"/>
        <v>2.7635448297906344</v>
      </c>
      <c r="L268" s="2">
        <f t="shared" si="34"/>
        <v>2905.1765023174044</v>
      </c>
    </row>
    <row r="269" spans="1:12" s="1" customFormat="1" ht="15.4" customHeight="1" x14ac:dyDescent="0.15">
      <c r="A269" s="70" t="s">
        <v>296</v>
      </c>
      <c r="B269" s="79">
        <v>1860</v>
      </c>
      <c r="C269" s="79">
        <f t="shared" si="30"/>
        <v>465</v>
      </c>
      <c r="D269" s="2">
        <v>1.25</v>
      </c>
      <c r="E269" s="21">
        <f t="shared" ref="E269:E289" si="35">B269*D269</f>
        <v>2325</v>
      </c>
      <c r="F269" s="17">
        <v>0</v>
      </c>
      <c r="G269" s="22">
        <f t="shared" si="31"/>
        <v>0</v>
      </c>
      <c r="H269" s="83">
        <f t="shared" si="32"/>
        <v>2325</v>
      </c>
      <c r="I269" s="23">
        <v>4</v>
      </c>
      <c r="J269" s="23">
        <f t="shared" si="33"/>
        <v>0</v>
      </c>
      <c r="K269" s="22">
        <f t="shared" si="29"/>
        <v>0</v>
      </c>
      <c r="L269" s="2">
        <f t="shared" si="34"/>
        <v>0</v>
      </c>
    </row>
    <row r="270" spans="1:12" s="1" customFormat="1" ht="15.4" customHeight="1" x14ac:dyDescent="0.15">
      <c r="A270" s="70" t="s">
        <v>297</v>
      </c>
      <c r="B270" s="79">
        <v>2203</v>
      </c>
      <c r="C270" s="79">
        <f t="shared" si="30"/>
        <v>550.75</v>
      </c>
      <c r="D270" s="2">
        <v>1.25</v>
      </c>
      <c r="E270" s="21">
        <f t="shared" si="35"/>
        <v>2753.75</v>
      </c>
      <c r="F270" s="17">
        <v>1.25</v>
      </c>
      <c r="G270" s="22">
        <f t="shared" si="31"/>
        <v>2753.75</v>
      </c>
      <c r="H270" s="83">
        <f t="shared" si="32"/>
        <v>0</v>
      </c>
      <c r="I270" s="23">
        <v>4</v>
      </c>
      <c r="J270" s="23">
        <f t="shared" si="33"/>
        <v>1</v>
      </c>
      <c r="K270" s="22">
        <f t="shared" si="29"/>
        <v>2.7635448297906344</v>
      </c>
      <c r="L270" s="2">
        <f t="shared" si="34"/>
        <v>1522.022315007192</v>
      </c>
    </row>
    <row r="271" spans="1:12" s="1" customFormat="1" ht="15.4" customHeight="1" x14ac:dyDescent="0.15">
      <c r="A271" s="70" t="s">
        <v>298</v>
      </c>
      <c r="B271" s="79">
        <v>1656</v>
      </c>
      <c r="C271" s="79">
        <f t="shared" si="30"/>
        <v>414</v>
      </c>
      <c r="D271" s="2">
        <v>1.25</v>
      </c>
      <c r="E271" s="21">
        <f t="shared" si="35"/>
        <v>2070</v>
      </c>
      <c r="F271" s="17">
        <v>1.25</v>
      </c>
      <c r="G271" s="22">
        <f t="shared" si="31"/>
        <v>2070</v>
      </c>
      <c r="H271" s="83">
        <f t="shared" si="32"/>
        <v>0</v>
      </c>
      <c r="I271" s="23">
        <v>4</v>
      </c>
      <c r="J271" s="23">
        <f t="shared" si="33"/>
        <v>1</v>
      </c>
      <c r="K271" s="22">
        <f t="shared" si="29"/>
        <v>2.7635448297906344</v>
      </c>
      <c r="L271" s="2">
        <f t="shared" si="34"/>
        <v>1144.1075595333227</v>
      </c>
    </row>
    <row r="272" spans="1:12" s="1" customFormat="1" ht="15.4" customHeight="1" x14ac:dyDescent="0.15">
      <c r="A272" s="77" t="s">
        <v>299</v>
      </c>
      <c r="B272" s="79">
        <v>3671</v>
      </c>
      <c r="C272" s="79">
        <f t="shared" si="30"/>
        <v>917.75</v>
      </c>
      <c r="D272" s="2">
        <v>1.25</v>
      </c>
      <c r="E272" s="21">
        <f t="shared" si="35"/>
        <v>4588.75</v>
      </c>
      <c r="F272" s="17">
        <v>0</v>
      </c>
      <c r="G272" s="22">
        <f t="shared" si="31"/>
        <v>0</v>
      </c>
      <c r="H272" s="83">
        <f t="shared" si="32"/>
        <v>4588.75</v>
      </c>
      <c r="I272" s="23">
        <v>4</v>
      </c>
      <c r="J272" s="23">
        <f t="shared" si="33"/>
        <v>0</v>
      </c>
      <c r="K272" s="22">
        <f t="shared" si="29"/>
        <v>0</v>
      </c>
      <c r="L272" s="2">
        <f>K272*C272</f>
        <v>0</v>
      </c>
    </row>
    <row r="273" spans="1:12" s="1" customFormat="1" ht="15.4" customHeight="1" x14ac:dyDescent="0.15">
      <c r="A273" s="70" t="s">
        <v>300</v>
      </c>
      <c r="B273" s="79">
        <v>3093</v>
      </c>
      <c r="C273" s="79">
        <f t="shared" si="30"/>
        <v>773.25</v>
      </c>
      <c r="D273" s="2">
        <v>1.25</v>
      </c>
      <c r="E273" s="21">
        <f t="shared" si="35"/>
        <v>3866.25</v>
      </c>
      <c r="F273" s="17">
        <v>1.25</v>
      </c>
      <c r="G273" s="22">
        <f t="shared" si="31"/>
        <v>3866.25</v>
      </c>
      <c r="H273" s="83">
        <f t="shared" si="32"/>
        <v>0</v>
      </c>
      <c r="I273" s="23">
        <v>4</v>
      </c>
      <c r="J273" s="23">
        <f t="shared" si="33"/>
        <v>1</v>
      </c>
      <c r="K273" s="22">
        <f t="shared" si="29"/>
        <v>2.7635448297906344</v>
      </c>
      <c r="L273" s="2">
        <f t="shared" si="34"/>
        <v>2136.9110396356082</v>
      </c>
    </row>
    <row r="274" spans="1:12" s="1" customFormat="1" ht="15.4" customHeight="1" x14ac:dyDescent="0.15">
      <c r="A274" s="70" t="s">
        <v>301</v>
      </c>
      <c r="B274" s="79">
        <v>1406</v>
      </c>
      <c r="C274" s="79">
        <f t="shared" si="30"/>
        <v>351.5</v>
      </c>
      <c r="D274" s="2">
        <v>1.25</v>
      </c>
      <c r="E274" s="21">
        <f t="shared" si="35"/>
        <v>1757.5</v>
      </c>
      <c r="F274" s="17">
        <v>0</v>
      </c>
      <c r="G274" s="22">
        <f t="shared" si="31"/>
        <v>0</v>
      </c>
      <c r="H274" s="83">
        <f t="shared" si="32"/>
        <v>1757.5</v>
      </c>
      <c r="I274" s="23">
        <v>4</v>
      </c>
      <c r="J274" s="23">
        <f t="shared" si="33"/>
        <v>0</v>
      </c>
      <c r="K274" s="22">
        <f t="shared" si="29"/>
        <v>0</v>
      </c>
      <c r="L274" s="2">
        <f t="shared" si="34"/>
        <v>0</v>
      </c>
    </row>
    <row r="275" spans="1:12" s="1" customFormat="1" ht="15.4" customHeight="1" x14ac:dyDescent="0.15">
      <c r="A275" s="70" t="s">
        <v>302</v>
      </c>
      <c r="B275" s="79">
        <v>5603</v>
      </c>
      <c r="C275" s="79">
        <f t="shared" si="30"/>
        <v>1400.75</v>
      </c>
      <c r="D275" s="2">
        <v>1.25</v>
      </c>
      <c r="E275" s="21">
        <f t="shared" si="35"/>
        <v>7003.75</v>
      </c>
      <c r="F275" s="17">
        <v>0</v>
      </c>
      <c r="G275" s="22">
        <f t="shared" si="31"/>
        <v>0</v>
      </c>
      <c r="H275" s="83">
        <f t="shared" si="32"/>
        <v>7003.75</v>
      </c>
      <c r="I275" s="23">
        <v>4</v>
      </c>
      <c r="J275" s="23">
        <f t="shared" si="33"/>
        <v>0</v>
      </c>
      <c r="K275" s="22">
        <f t="shared" si="29"/>
        <v>0</v>
      </c>
      <c r="L275" s="2">
        <f t="shared" si="34"/>
        <v>0</v>
      </c>
    </row>
    <row r="276" spans="1:12" s="1" customFormat="1" ht="15.4" customHeight="1" x14ac:dyDescent="0.15">
      <c r="A276" s="70" t="s">
        <v>303</v>
      </c>
      <c r="B276" s="79">
        <v>5395</v>
      </c>
      <c r="C276" s="79">
        <f t="shared" si="30"/>
        <v>1348.75</v>
      </c>
      <c r="D276" s="2">
        <v>1.25</v>
      </c>
      <c r="E276" s="21">
        <f t="shared" si="35"/>
        <v>6743.75</v>
      </c>
      <c r="F276" s="17">
        <v>1.25</v>
      </c>
      <c r="G276" s="22">
        <f t="shared" si="31"/>
        <v>6743.75</v>
      </c>
      <c r="H276" s="83">
        <f t="shared" si="32"/>
        <v>0</v>
      </c>
      <c r="I276" s="23">
        <v>4</v>
      </c>
      <c r="J276" s="23">
        <f t="shared" si="33"/>
        <v>1</v>
      </c>
      <c r="K276" s="22">
        <f t="shared" si="29"/>
        <v>2.7635448297906344</v>
      </c>
      <c r="L276" s="2">
        <f t="shared" si="34"/>
        <v>3727.3310891801184</v>
      </c>
    </row>
    <row r="277" spans="1:12" s="1" customFormat="1" ht="15.4" customHeight="1" x14ac:dyDescent="0.15">
      <c r="A277" s="70" t="s">
        <v>304</v>
      </c>
      <c r="B277" s="79">
        <v>3392</v>
      </c>
      <c r="C277" s="79">
        <f t="shared" si="30"/>
        <v>848</v>
      </c>
      <c r="D277" s="2">
        <v>1.25</v>
      </c>
      <c r="E277" s="21">
        <f t="shared" si="35"/>
        <v>4240</v>
      </c>
      <c r="F277" s="17">
        <v>1.25</v>
      </c>
      <c r="G277" s="22">
        <f t="shared" si="31"/>
        <v>4240</v>
      </c>
      <c r="H277" s="83">
        <f t="shared" si="32"/>
        <v>0</v>
      </c>
      <c r="I277" s="23">
        <v>4</v>
      </c>
      <c r="J277" s="23">
        <f t="shared" si="33"/>
        <v>1</v>
      </c>
      <c r="K277" s="22">
        <f t="shared" si="29"/>
        <v>2.7635448297906344</v>
      </c>
      <c r="L277" s="2">
        <f t="shared" si="34"/>
        <v>2343.4860156624582</v>
      </c>
    </row>
    <row r="278" spans="1:12" s="1" customFormat="1" ht="15.4" customHeight="1" x14ac:dyDescent="0.15">
      <c r="A278" s="70" t="s">
        <v>305</v>
      </c>
      <c r="B278" s="79">
        <v>2056</v>
      </c>
      <c r="C278" s="79">
        <f t="shared" si="30"/>
        <v>514</v>
      </c>
      <c r="D278" s="2">
        <v>1.25</v>
      </c>
      <c r="E278" s="21">
        <f t="shared" si="35"/>
        <v>2570</v>
      </c>
      <c r="F278" s="17">
        <v>1.25</v>
      </c>
      <c r="G278" s="22">
        <f t="shared" si="31"/>
        <v>2570</v>
      </c>
      <c r="H278" s="83">
        <f t="shared" si="32"/>
        <v>0</v>
      </c>
      <c r="I278" s="23">
        <v>4</v>
      </c>
      <c r="J278" s="23">
        <f t="shared" si="33"/>
        <v>1</v>
      </c>
      <c r="K278" s="22">
        <f t="shared" si="29"/>
        <v>2.7635448297906344</v>
      </c>
      <c r="L278" s="2">
        <f t="shared" si="34"/>
        <v>1420.462042512386</v>
      </c>
    </row>
    <row r="279" spans="1:12" s="1" customFormat="1" ht="15.4" customHeight="1" x14ac:dyDescent="0.15">
      <c r="A279" s="77" t="s">
        <v>306</v>
      </c>
      <c r="B279" s="79">
        <v>5230</v>
      </c>
      <c r="C279" s="79">
        <f t="shared" si="30"/>
        <v>1307.5</v>
      </c>
      <c r="D279" s="2">
        <v>1.25</v>
      </c>
      <c r="E279" s="21">
        <f t="shared" si="35"/>
        <v>6537.5</v>
      </c>
      <c r="F279" s="17">
        <v>1.25</v>
      </c>
      <c r="G279" s="22">
        <f t="shared" si="31"/>
        <v>6537.5</v>
      </c>
      <c r="H279" s="83">
        <f t="shared" si="32"/>
        <v>0</v>
      </c>
      <c r="I279" s="23">
        <v>4</v>
      </c>
      <c r="J279" s="23">
        <f t="shared" si="33"/>
        <v>1</v>
      </c>
      <c r="K279" s="22">
        <f t="shared" si="29"/>
        <v>2.7635448297906344</v>
      </c>
      <c r="L279" s="2">
        <f t="shared" si="34"/>
        <v>3613.3348649512545</v>
      </c>
    </row>
    <row r="280" spans="1:12" s="1" customFormat="1" ht="15.4" customHeight="1" x14ac:dyDescent="0.15">
      <c r="A280" s="70" t="s">
        <v>307</v>
      </c>
      <c r="B280" s="79">
        <v>2566</v>
      </c>
      <c r="C280" s="79">
        <f t="shared" si="30"/>
        <v>641.5</v>
      </c>
      <c r="D280" s="2">
        <v>1.25</v>
      </c>
      <c r="E280" s="21">
        <f t="shared" si="35"/>
        <v>3207.5</v>
      </c>
      <c r="F280" s="17">
        <v>1.25</v>
      </c>
      <c r="G280" s="22">
        <f t="shared" si="31"/>
        <v>3207.5</v>
      </c>
      <c r="H280" s="83">
        <f t="shared" si="32"/>
        <v>0</v>
      </c>
      <c r="I280" s="23">
        <v>4</v>
      </c>
      <c r="J280" s="23">
        <f t="shared" si="33"/>
        <v>1</v>
      </c>
      <c r="K280" s="22">
        <f t="shared" si="29"/>
        <v>2.7635448297906344</v>
      </c>
      <c r="L280" s="2">
        <f t="shared" si="34"/>
        <v>1772.8140083106921</v>
      </c>
    </row>
    <row r="281" spans="1:12" s="1" customFormat="1" ht="15.4" customHeight="1" x14ac:dyDescent="0.15">
      <c r="A281" s="77" t="s">
        <v>308</v>
      </c>
      <c r="B281" s="79">
        <v>1817</v>
      </c>
      <c r="C281" s="79">
        <f t="shared" si="30"/>
        <v>454.25</v>
      </c>
      <c r="D281" s="2">
        <v>1.25</v>
      </c>
      <c r="E281" s="21">
        <f t="shared" si="35"/>
        <v>2271.25</v>
      </c>
      <c r="F281" s="17">
        <v>1.25</v>
      </c>
      <c r="G281" s="22">
        <f t="shared" si="31"/>
        <v>2271.25</v>
      </c>
      <c r="H281" s="83">
        <f t="shared" si="32"/>
        <v>0</v>
      </c>
      <c r="I281" s="23">
        <v>4</v>
      </c>
      <c r="J281" s="23">
        <f t="shared" si="33"/>
        <v>1</v>
      </c>
      <c r="K281" s="22">
        <f t="shared" si="29"/>
        <v>2.7635448297906344</v>
      </c>
      <c r="L281" s="2">
        <f t="shared" si="34"/>
        <v>1255.3402389323958</v>
      </c>
    </row>
    <row r="282" spans="1:12" s="1" customFormat="1" ht="15.4" customHeight="1" x14ac:dyDescent="0.15">
      <c r="A282" s="70" t="s">
        <v>309</v>
      </c>
      <c r="B282" s="79">
        <v>4195</v>
      </c>
      <c r="C282" s="79">
        <f t="shared" si="30"/>
        <v>1048.75</v>
      </c>
      <c r="D282" s="2">
        <v>1.25</v>
      </c>
      <c r="E282" s="21">
        <f t="shared" si="35"/>
        <v>5243.75</v>
      </c>
      <c r="F282" s="17">
        <v>1.25</v>
      </c>
      <c r="G282" s="22">
        <f t="shared" si="31"/>
        <v>5243.75</v>
      </c>
      <c r="H282" s="83">
        <f t="shared" si="32"/>
        <v>0</v>
      </c>
      <c r="I282" s="23">
        <v>4</v>
      </c>
      <c r="J282" s="23">
        <f t="shared" si="33"/>
        <v>1</v>
      </c>
      <c r="K282" s="22">
        <f t="shared" si="29"/>
        <v>2.7635448297906344</v>
      </c>
      <c r="L282" s="2">
        <f t="shared" si="34"/>
        <v>2898.2676402429279</v>
      </c>
    </row>
    <row r="283" spans="1:12" s="1" customFormat="1" ht="15.4" customHeight="1" x14ac:dyDescent="0.15">
      <c r="A283" s="77" t="s">
        <v>310</v>
      </c>
      <c r="B283" s="79">
        <v>2351</v>
      </c>
      <c r="C283" s="79">
        <f t="shared" si="30"/>
        <v>587.75</v>
      </c>
      <c r="D283" s="2">
        <v>1.25</v>
      </c>
      <c r="E283" s="21">
        <f t="shared" si="35"/>
        <v>2938.75</v>
      </c>
      <c r="F283" s="17">
        <v>1.25</v>
      </c>
      <c r="G283" s="22">
        <f t="shared" si="31"/>
        <v>2938.75</v>
      </c>
      <c r="H283" s="83">
        <f t="shared" si="32"/>
        <v>0</v>
      </c>
      <c r="I283" s="23">
        <v>4</v>
      </c>
      <c r="J283" s="23">
        <f t="shared" si="33"/>
        <v>1</v>
      </c>
      <c r="K283" s="22">
        <f t="shared" si="29"/>
        <v>2.7635448297906344</v>
      </c>
      <c r="L283" s="2">
        <f t="shared" si="34"/>
        <v>1624.2734737094454</v>
      </c>
    </row>
    <row r="284" spans="1:12" s="1" customFormat="1" ht="15.4" customHeight="1" x14ac:dyDescent="0.15">
      <c r="A284" s="70" t="s">
        <v>311</v>
      </c>
      <c r="B284" s="79">
        <v>3489</v>
      </c>
      <c r="C284" s="79">
        <f t="shared" si="30"/>
        <v>872.25</v>
      </c>
      <c r="D284" s="2">
        <v>1.25</v>
      </c>
      <c r="E284" s="21">
        <f t="shared" si="35"/>
        <v>4361.25</v>
      </c>
      <c r="F284" s="17">
        <v>0</v>
      </c>
      <c r="G284" s="22">
        <f t="shared" si="31"/>
        <v>0</v>
      </c>
      <c r="H284" s="83">
        <f t="shared" si="32"/>
        <v>4361.25</v>
      </c>
      <c r="I284" s="23">
        <v>4</v>
      </c>
      <c r="J284" s="23">
        <f t="shared" si="33"/>
        <v>0</v>
      </c>
      <c r="K284" s="22">
        <f t="shared" si="29"/>
        <v>0</v>
      </c>
      <c r="L284" s="2">
        <f t="shared" si="34"/>
        <v>0</v>
      </c>
    </row>
    <row r="285" spans="1:12" s="1" customFormat="1" ht="15.4" customHeight="1" x14ac:dyDescent="0.15">
      <c r="A285" s="70" t="s">
        <v>312</v>
      </c>
      <c r="B285" s="79">
        <v>2503</v>
      </c>
      <c r="C285" s="79">
        <f t="shared" si="30"/>
        <v>625.75</v>
      </c>
      <c r="D285" s="17">
        <v>1.25</v>
      </c>
      <c r="E285" s="62">
        <f t="shared" si="35"/>
        <v>3128.75</v>
      </c>
      <c r="F285" s="17">
        <v>1.25</v>
      </c>
      <c r="G285" s="63">
        <f t="shared" si="31"/>
        <v>3128.75</v>
      </c>
      <c r="H285" s="84">
        <f t="shared" si="32"/>
        <v>0</v>
      </c>
      <c r="I285" s="59">
        <v>4</v>
      </c>
      <c r="J285" s="59">
        <f t="shared" si="33"/>
        <v>1</v>
      </c>
      <c r="K285" s="22">
        <f t="shared" si="29"/>
        <v>2.7635448297906344</v>
      </c>
      <c r="L285" s="2">
        <f t="shared" si="34"/>
        <v>1729.2881772414894</v>
      </c>
    </row>
    <row r="286" spans="1:12" s="1" customFormat="1" ht="15.4" customHeight="1" x14ac:dyDescent="0.15">
      <c r="A286" s="70" t="s">
        <v>313</v>
      </c>
      <c r="B286" s="79">
        <v>2703</v>
      </c>
      <c r="C286" s="79">
        <f t="shared" si="30"/>
        <v>675.75</v>
      </c>
      <c r="D286" s="2">
        <v>1.25</v>
      </c>
      <c r="E286" s="21">
        <f t="shared" si="35"/>
        <v>3378.75</v>
      </c>
      <c r="F286" s="17">
        <v>1.25</v>
      </c>
      <c r="G286" s="22">
        <f t="shared" si="31"/>
        <v>3378.75</v>
      </c>
      <c r="H286" s="83">
        <f t="shared" si="32"/>
        <v>0</v>
      </c>
      <c r="I286" s="23">
        <v>4</v>
      </c>
      <c r="J286" s="23">
        <f t="shared" si="33"/>
        <v>1</v>
      </c>
      <c r="K286" s="22">
        <f t="shared" si="29"/>
        <v>2.7635448297906344</v>
      </c>
      <c r="L286" s="2">
        <f t="shared" si="34"/>
        <v>1867.4654187310211</v>
      </c>
    </row>
    <row r="287" spans="1:12" s="1" customFormat="1" ht="15.4" customHeight="1" x14ac:dyDescent="0.15">
      <c r="A287" s="70" t="s">
        <v>314</v>
      </c>
      <c r="B287" s="79">
        <v>3994</v>
      </c>
      <c r="C287" s="79">
        <f t="shared" si="30"/>
        <v>998.5</v>
      </c>
      <c r="D287" s="2">
        <v>1.25</v>
      </c>
      <c r="E287" s="21">
        <f t="shared" si="35"/>
        <v>4992.5</v>
      </c>
      <c r="F287" s="17">
        <v>0</v>
      </c>
      <c r="G287" s="22">
        <f t="shared" si="31"/>
        <v>0</v>
      </c>
      <c r="H287" s="83">
        <f t="shared" si="32"/>
        <v>4992.5</v>
      </c>
      <c r="I287" s="23">
        <v>4</v>
      </c>
      <c r="J287" s="24">
        <f t="shared" si="33"/>
        <v>0</v>
      </c>
      <c r="K287" s="25">
        <f t="shared" si="29"/>
        <v>0</v>
      </c>
      <c r="L287" s="2">
        <f t="shared" si="34"/>
        <v>0</v>
      </c>
    </row>
    <row r="288" spans="1:12" s="1" customFormat="1" ht="15.4" customHeight="1" x14ac:dyDescent="0.15">
      <c r="A288" s="77" t="s">
        <v>315</v>
      </c>
      <c r="B288" s="79">
        <v>384</v>
      </c>
      <c r="C288" s="79">
        <f t="shared" si="30"/>
        <v>96</v>
      </c>
      <c r="D288" s="2">
        <v>1.25</v>
      </c>
      <c r="E288" s="21">
        <f t="shared" si="35"/>
        <v>480</v>
      </c>
      <c r="F288" s="17">
        <v>1.25</v>
      </c>
      <c r="G288" s="22">
        <f t="shared" si="31"/>
        <v>480</v>
      </c>
      <c r="H288" s="83">
        <f t="shared" si="32"/>
        <v>0</v>
      </c>
      <c r="I288" s="23">
        <v>4</v>
      </c>
      <c r="J288" s="24">
        <f t="shared" si="33"/>
        <v>1</v>
      </c>
      <c r="K288" s="25">
        <f t="shared" si="29"/>
        <v>2.7635448297906344</v>
      </c>
      <c r="L288" s="2">
        <f t="shared" si="34"/>
        <v>265.30030365990092</v>
      </c>
    </row>
    <row r="289" spans="1:12" s="1" customFormat="1" ht="15.4" customHeight="1" x14ac:dyDescent="0.15">
      <c r="A289" s="70"/>
      <c r="B289" s="79"/>
      <c r="C289" s="79">
        <f t="shared" si="30"/>
        <v>0</v>
      </c>
      <c r="D289" s="2">
        <v>1.25</v>
      </c>
      <c r="E289" s="21">
        <f t="shared" si="35"/>
        <v>0</v>
      </c>
      <c r="F289" s="17">
        <v>0</v>
      </c>
      <c r="G289" s="22">
        <f t="shared" si="31"/>
        <v>0</v>
      </c>
      <c r="H289" s="85">
        <f t="shared" si="32"/>
        <v>0</v>
      </c>
      <c r="I289" s="23">
        <v>4</v>
      </c>
      <c r="J289" s="36">
        <f t="shared" si="33"/>
        <v>0</v>
      </c>
      <c r="K289" s="35">
        <f>J289*$H$294</f>
        <v>0</v>
      </c>
      <c r="L289" s="2">
        <f>K289*C289</f>
        <v>0</v>
      </c>
    </row>
    <row r="290" spans="1:12" s="1" customFormat="1" ht="15.4" customHeight="1" x14ac:dyDescent="0.15">
      <c r="A290" s="64"/>
      <c r="B290" s="9">
        <f>SUM(B3:B289)</f>
        <v>971530</v>
      </c>
      <c r="C290" s="46">
        <f>SUM(C3:C289)</f>
        <v>242882.5</v>
      </c>
      <c r="D290" s="39"/>
      <c r="E290" s="65">
        <f>SUM(E3:E289)</f>
        <v>1214412.5</v>
      </c>
      <c r="G290" s="66">
        <f>SUM(G3:G289)</f>
        <v>782125</v>
      </c>
      <c r="H290" s="86">
        <f>SUM(H3:H289)</f>
        <v>432287.5</v>
      </c>
      <c r="I290" s="42"/>
      <c r="J290" s="43"/>
      <c r="K290" s="44"/>
      <c r="L290" s="69">
        <f>SUM(L3:L289)</f>
        <v>432287.49999999988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18</v>
      </c>
      <c r="B292" s="46">
        <f>'[2]Prorated Days'!F290</f>
        <v>156425</v>
      </c>
      <c r="C292" s="47"/>
      <c r="G292" s="51" t="s">
        <v>19</v>
      </c>
      <c r="H292" s="42">
        <f>E290-G290</f>
        <v>432287.5</v>
      </c>
      <c r="I292" s="42"/>
      <c r="J292" s="43"/>
      <c r="K292" s="44"/>
      <c r="L292" s="52"/>
    </row>
    <row r="293" spans="1:12" x14ac:dyDescent="0.2">
      <c r="A293" s="51"/>
      <c r="G293" s="53" t="s">
        <v>24</v>
      </c>
      <c r="H293" s="54">
        <f>H290/B292</f>
        <v>2.7635448297906344</v>
      </c>
      <c r="I293" s="54"/>
      <c r="J293" s="43"/>
      <c r="K293" s="44"/>
      <c r="L293" s="52"/>
    </row>
    <row r="294" spans="1:12" x14ac:dyDescent="0.2">
      <c r="G294" s="53" t="s">
        <v>20</v>
      </c>
      <c r="H294" s="54">
        <f>H292/'[2]Prorated Days'!F290</f>
        <v>2.7635448297906344</v>
      </c>
      <c r="I294" s="54"/>
    </row>
  </sheetData>
  <sheetProtection algorithmName="SHA-512" hashValue="s/QywbxS+b5nGz0YI3gsmaIsv9287b+i9qkaCuxULv9KJeZECtf4vCcQwYW6D0AxRDS+NsxDh/dpI9UqnofdNw==" saltValue="i8UPoTp3ffOpBpLaLhWWI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716A8-828D-4D6E-8811-DE6B655038A3}">
  <dimension ref="A1:F293"/>
  <sheetViews>
    <sheetView workbookViewId="0">
      <pane ySplit="2" topLeftCell="A3" activePane="bottomLeft" state="frozen"/>
      <selection pane="bottomLeft" activeCell="A22" sqref="A22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7" t="s">
        <v>27</v>
      </c>
      <c r="B1" s="87"/>
      <c r="C1" s="87"/>
      <c r="D1" s="87"/>
      <c r="E1" s="87"/>
      <c r="F1" s="87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14</v>
      </c>
      <c r="D2" s="3" t="s">
        <v>15</v>
      </c>
      <c r="E2" s="3" t="s">
        <v>9</v>
      </c>
      <c r="F2" s="3" t="s">
        <v>21</v>
      </c>
    </row>
    <row r="3" spans="1:6" s="1" customFormat="1" ht="15.4" customHeight="1" x14ac:dyDescent="0.15">
      <c r="A3" s="70" t="s">
        <v>30</v>
      </c>
      <c r="B3" s="79">
        <v>3866</v>
      </c>
      <c r="C3" s="59">
        <v>4</v>
      </c>
      <c r="D3" s="59">
        <v>0</v>
      </c>
      <c r="E3" s="23">
        <f t="shared" ref="E3:E66" si="0">B3/C3</f>
        <v>966.5</v>
      </c>
      <c r="F3" s="23">
        <f>D3*E3</f>
        <v>0</v>
      </c>
    </row>
    <row r="4" spans="1:6" s="1" customFormat="1" ht="15.4" customHeight="1" x14ac:dyDescent="0.15">
      <c r="A4" s="77" t="s">
        <v>31</v>
      </c>
      <c r="B4" s="79">
        <v>304</v>
      </c>
      <c r="C4" s="59">
        <v>4</v>
      </c>
      <c r="D4" s="59">
        <v>1</v>
      </c>
      <c r="E4" s="23">
        <f t="shared" si="0"/>
        <v>76</v>
      </c>
      <c r="F4" s="23">
        <f t="shared" ref="F4:F67" si="1">D4*E4</f>
        <v>76</v>
      </c>
    </row>
    <row r="5" spans="1:6" s="1" customFormat="1" ht="15.4" customHeight="1" x14ac:dyDescent="0.15">
      <c r="A5" s="70" t="s">
        <v>32</v>
      </c>
      <c r="B5" s="79">
        <v>3117</v>
      </c>
      <c r="C5" s="59">
        <v>4</v>
      </c>
      <c r="D5" s="59">
        <v>1</v>
      </c>
      <c r="E5" s="23">
        <f t="shared" si="0"/>
        <v>779.25</v>
      </c>
      <c r="F5" s="23">
        <f t="shared" si="1"/>
        <v>779.25</v>
      </c>
    </row>
    <row r="6" spans="1:6" s="1" customFormat="1" ht="15.4" customHeight="1" x14ac:dyDescent="0.15">
      <c r="A6" s="70" t="s">
        <v>33</v>
      </c>
      <c r="B6" s="79">
        <v>8324</v>
      </c>
      <c r="C6" s="59">
        <v>4</v>
      </c>
      <c r="D6" s="59">
        <v>1</v>
      </c>
      <c r="E6" s="23">
        <f t="shared" si="0"/>
        <v>2081</v>
      </c>
      <c r="F6" s="23">
        <f t="shared" si="1"/>
        <v>2081</v>
      </c>
    </row>
    <row r="7" spans="1:6" s="1" customFormat="1" ht="15.4" customHeight="1" x14ac:dyDescent="0.15">
      <c r="A7" s="70" t="s">
        <v>34</v>
      </c>
      <c r="B7" s="79">
        <v>5955</v>
      </c>
      <c r="C7" s="59">
        <v>4</v>
      </c>
      <c r="D7" s="59">
        <v>1</v>
      </c>
      <c r="E7" s="23">
        <f t="shared" si="0"/>
        <v>1488.75</v>
      </c>
      <c r="F7" s="23">
        <f t="shared" si="1"/>
        <v>1488.75</v>
      </c>
    </row>
    <row r="8" spans="1:6" s="1" customFormat="1" ht="15.4" customHeight="1" x14ac:dyDescent="0.15">
      <c r="A8" s="70" t="s">
        <v>35</v>
      </c>
      <c r="B8" s="79">
        <v>1674</v>
      </c>
      <c r="C8" s="59">
        <v>4</v>
      </c>
      <c r="D8" s="59">
        <v>0</v>
      </c>
      <c r="E8" s="23">
        <f t="shared" si="0"/>
        <v>418.5</v>
      </c>
      <c r="F8" s="23">
        <f t="shared" si="1"/>
        <v>0</v>
      </c>
    </row>
    <row r="9" spans="1:6" s="1" customFormat="1" ht="15.4" customHeight="1" x14ac:dyDescent="0.15">
      <c r="A9" s="70" t="s">
        <v>36</v>
      </c>
      <c r="B9" s="79">
        <v>5082</v>
      </c>
      <c r="C9" s="59">
        <v>4</v>
      </c>
      <c r="D9" s="59">
        <v>1</v>
      </c>
      <c r="E9" s="23">
        <f t="shared" si="0"/>
        <v>1270.5</v>
      </c>
      <c r="F9" s="23">
        <f t="shared" si="1"/>
        <v>1270.5</v>
      </c>
    </row>
    <row r="10" spans="1:6" s="1" customFormat="1" ht="15.4" customHeight="1" x14ac:dyDescent="0.15">
      <c r="A10" s="70" t="s">
        <v>37</v>
      </c>
      <c r="B10" s="79">
        <v>2329</v>
      </c>
      <c r="C10" s="59">
        <v>4</v>
      </c>
      <c r="D10" s="59">
        <v>1</v>
      </c>
      <c r="E10" s="23">
        <f t="shared" si="0"/>
        <v>582.25</v>
      </c>
      <c r="F10" s="23">
        <f t="shared" si="1"/>
        <v>582.25</v>
      </c>
    </row>
    <row r="11" spans="1:6" s="1" customFormat="1" ht="15.4" customHeight="1" x14ac:dyDescent="0.15">
      <c r="A11" s="77" t="s">
        <v>38</v>
      </c>
      <c r="B11" s="79">
        <v>2220</v>
      </c>
      <c r="C11" s="59">
        <v>4</v>
      </c>
      <c r="D11" s="59">
        <v>1</v>
      </c>
      <c r="E11" s="23">
        <f t="shared" si="0"/>
        <v>555</v>
      </c>
      <c r="F11" s="23">
        <f t="shared" si="1"/>
        <v>555</v>
      </c>
    </row>
    <row r="12" spans="1:6" s="1" customFormat="1" ht="15.4" customHeight="1" x14ac:dyDescent="0.15">
      <c r="A12" s="77" t="s">
        <v>39</v>
      </c>
      <c r="B12" s="79">
        <v>3884</v>
      </c>
      <c r="C12" s="59">
        <v>4</v>
      </c>
      <c r="D12" s="59">
        <v>0</v>
      </c>
      <c r="E12" s="23">
        <f t="shared" si="0"/>
        <v>971</v>
      </c>
      <c r="F12" s="23">
        <f t="shared" si="1"/>
        <v>0</v>
      </c>
    </row>
    <row r="13" spans="1:6" s="1" customFormat="1" ht="15.4" customHeight="1" x14ac:dyDescent="0.15">
      <c r="A13" s="77" t="s">
        <v>40</v>
      </c>
      <c r="B13" s="79">
        <v>2685</v>
      </c>
      <c r="C13" s="59">
        <v>4</v>
      </c>
      <c r="D13" s="59">
        <v>0</v>
      </c>
      <c r="E13" s="23">
        <f t="shared" si="0"/>
        <v>671.25</v>
      </c>
      <c r="F13" s="23">
        <f t="shared" si="1"/>
        <v>0</v>
      </c>
    </row>
    <row r="14" spans="1:6" s="1" customFormat="1" ht="15.4" customHeight="1" x14ac:dyDescent="0.15">
      <c r="A14" s="70" t="s">
        <v>41</v>
      </c>
      <c r="B14" s="79">
        <v>4067</v>
      </c>
      <c r="C14" s="59">
        <v>4</v>
      </c>
      <c r="D14" s="59">
        <v>0</v>
      </c>
      <c r="E14" s="23">
        <f t="shared" si="0"/>
        <v>1016.75</v>
      </c>
      <c r="F14" s="23">
        <f t="shared" si="1"/>
        <v>0</v>
      </c>
    </row>
    <row r="15" spans="1:6" s="1" customFormat="1" ht="15.4" customHeight="1" x14ac:dyDescent="0.15">
      <c r="A15" s="70" t="s">
        <v>42</v>
      </c>
      <c r="B15" s="79">
        <v>2837</v>
      </c>
      <c r="C15" s="59">
        <v>4</v>
      </c>
      <c r="D15" s="59">
        <v>1</v>
      </c>
      <c r="E15" s="23">
        <f t="shared" si="0"/>
        <v>709.25</v>
      </c>
      <c r="F15" s="23">
        <f t="shared" si="1"/>
        <v>709.25</v>
      </c>
    </row>
    <row r="16" spans="1:6" s="1" customFormat="1" ht="15.4" customHeight="1" x14ac:dyDescent="0.15">
      <c r="A16" s="70" t="s">
        <v>43</v>
      </c>
      <c r="B16" s="79">
        <v>2767</v>
      </c>
      <c r="C16" s="59">
        <v>4</v>
      </c>
      <c r="D16" s="59">
        <v>1</v>
      </c>
      <c r="E16" s="23">
        <f t="shared" si="0"/>
        <v>691.75</v>
      </c>
      <c r="F16" s="23">
        <f t="shared" si="1"/>
        <v>691.75</v>
      </c>
    </row>
    <row r="17" spans="1:6" s="1" customFormat="1" ht="15.4" customHeight="1" x14ac:dyDescent="0.15">
      <c r="A17" s="70" t="s">
        <v>44</v>
      </c>
      <c r="B17" s="79">
        <v>3144</v>
      </c>
      <c r="C17" s="59">
        <v>4</v>
      </c>
      <c r="D17" s="59">
        <v>1</v>
      </c>
      <c r="E17" s="23">
        <f t="shared" si="0"/>
        <v>786</v>
      </c>
      <c r="F17" s="23">
        <f t="shared" si="1"/>
        <v>786</v>
      </c>
    </row>
    <row r="18" spans="1:6" s="1" customFormat="1" ht="15.4" customHeight="1" x14ac:dyDescent="0.15">
      <c r="A18" s="77" t="s">
        <v>45</v>
      </c>
      <c r="B18" s="79">
        <v>3069</v>
      </c>
      <c r="C18" s="59">
        <v>4</v>
      </c>
      <c r="D18" s="59">
        <v>1</v>
      </c>
      <c r="E18" s="23">
        <f t="shared" si="0"/>
        <v>767.25</v>
      </c>
      <c r="F18" s="23">
        <f t="shared" si="1"/>
        <v>767.25</v>
      </c>
    </row>
    <row r="19" spans="1:6" s="1" customFormat="1" ht="15.4" customHeight="1" x14ac:dyDescent="0.15">
      <c r="A19" s="70" t="s">
        <v>46</v>
      </c>
      <c r="B19" s="79">
        <v>1866</v>
      </c>
      <c r="C19" s="59">
        <v>4</v>
      </c>
      <c r="D19" s="59">
        <v>0</v>
      </c>
      <c r="E19" s="23">
        <f t="shared" si="0"/>
        <v>466.5</v>
      </c>
      <c r="F19" s="23">
        <f t="shared" si="1"/>
        <v>0</v>
      </c>
    </row>
    <row r="20" spans="1:6" s="1" customFormat="1" ht="15.4" customHeight="1" x14ac:dyDescent="0.15">
      <c r="A20" s="70" t="s">
        <v>47</v>
      </c>
      <c r="B20" s="79">
        <v>4404</v>
      </c>
      <c r="C20" s="59">
        <v>4</v>
      </c>
      <c r="D20" s="59">
        <v>1</v>
      </c>
      <c r="E20" s="23">
        <f t="shared" si="0"/>
        <v>1101</v>
      </c>
      <c r="F20" s="23">
        <f t="shared" si="1"/>
        <v>1101</v>
      </c>
    </row>
    <row r="21" spans="1:6" s="1" customFormat="1" ht="15.4" customHeight="1" x14ac:dyDescent="0.15">
      <c r="A21" s="70" t="s">
        <v>48</v>
      </c>
      <c r="B21" s="79">
        <v>4351</v>
      </c>
      <c r="C21" s="59">
        <v>4</v>
      </c>
      <c r="D21" s="59">
        <v>1</v>
      </c>
      <c r="E21" s="23">
        <f t="shared" si="0"/>
        <v>1087.75</v>
      </c>
      <c r="F21" s="23">
        <f t="shared" si="1"/>
        <v>1087.75</v>
      </c>
    </row>
    <row r="22" spans="1:6" s="1" customFormat="1" ht="15.4" customHeight="1" x14ac:dyDescent="0.15">
      <c r="A22" s="70" t="s">
        <v>49</v>
      </c>
      <c r="B22" s="79">
        <v>2439</v>
      </c>
      <c r="C22" s="59">
        <v>4</v>
      </c>
      <c r="D22" s="59">
        <v>0</v>
      </c>
      <c r="E22" s="23">
        <f t="shared" si="0"/>
        <v>609.75</v>
      </c>
      <c r="F22" s="23">
        <f t="shared" si="1"/>
        <v>0</v>
      </c>
    </row>
    <row r="23" spans="1:6" s="1" customFormat="1" ht="15.4" customHeight="1" x14ac:dyDescent="0.15">
      <c r="A23" s="77" t="s">
        <v>50</v>
      </c>
      <c r="B23" s="79">
        <v>2031</v>
      </c>
      <c r="C23" s="59">
        <v>4</v>
      </c>
      <c r="D23" s="59">
        <v>1</v>
      </c>
      <c r="E23" s="23">
        <f t="shared" si="0"/>
        <v>507.75</v>
      </c>
      <c r="F23" s="23">
        <f>D23*E23</f>
        <v>507.75</v>
      </c>
    </row>
    <row r="24" spans="1:6" s="1" customFormat="1" ht="15.4" customHeight="1" x14ac:dyDescent="0.15">
      <c r="A24" s="70" t="s">
        <v>51</v>
      </c>
      <c r="B24" s="79">
        <v>2109</v>
      </c>
      <c r="C24" s="59">
        <v>4</v>
      </c>
      <c r="D24" s="59">
        <v>1</v>
      </c>
      <c r="E24" s="23">
        <f t="shared" si="0"/>
        <v>527.25</v>
      </c>
      <c r="F24" s="23">
        <f t="shared" si="1"/>
        <v>527.25</v>
      </c>
    </row>
    <row r="25" spans="1:6" s="1" customFormat="1" ht="15.4" customHeight="1" x14ac:dyDescent="0.15">
      <c r="A25" s="77" t="s">
        <v>52</v>
      </c>
      <c r="B25" s="79">
        <v>2945</v>
      </c>
      <c r="C25" s="59">
        <v>4</v>
      </c>
      <c r="D25" s="59">
        <v>0</v>
      </c>
      <c r="E25" s="23">
        <f t="shared" si="0"/>
        <v>736.25</v>
      </c>
      <c r="F25" s="23">
        <f t="shared" si="1"/>
        <v>0</v>
      </c>
    </row>
    <row r="26" spans="1:6" s="1" customFormat="1" ht="15.4" customHeight="1" x14ac:dyDescent="0.15">
      <c r="A26" s="77" t="s">
        <v>53</v>
      </c>
      <c r="B26" s="79">
        <v>3945</v>
      </c>
      <c r="C26" s="59">
        <v>4</v>
      </c>
      <c r="D26" s="59">
        <v>1</v>
      </c>
      <c r="E26" s="23">
        <f t="shared" si="0"/>
        <v>986.25</v>
      </c>
      <c r="F26" s="23">
        <f t="shared" si="1"/>
        <v>986.25</v>
      </c>
    </row>
    <row r="27" spans="1:6" s="1" customFormat="1" ht="15.4" customHeight="1" x14ac:dyDescent="0.15">
      <c r="A27" s="70" t="s">
        <v>54</v>
      </c>
      <c r="B27" s="79">
        <v>3898</v>
      </c>
      <c r="C27" s="59">
        <v>4</v>
      </c>
      <c r="D27" s="59">
        <v>0</v>
      </c>
      <c r="E27" s="23">
        <f t="shared" si="0"/>
        <v>974.5</v>
      </c>
      <c r="F27" s="23">
        <f t="shared" si="1"/>
        <v>0</v>
      </c>
    </row>
    <row r="28" spans="1:6" s="1" customFormat="1" ht="15.4" customHeight="1" x14ac:dyDescent="0.15">
      <c r="A28" s="77" t="s">
        <v>55</v>
      </c>
      <c r="B28" s="79">
        <v>2449</v>
      </c>
      <c r="C28" s="59">
        <v>4</v>
      </c>
      <c r="D28" s="59">
        <v>1</v>
      </c>
      <c r="E28" s="23">
        <f t="shared" si="0"/>
        <v>612.25</v>
      </c>
      <c r="F28" s="23">
        <f t="shared" si="1"/>
        <v>612.25</v>
      </c>
    </row>
    <row r="29" spans="1:6" s="1" customFormat="1" ht="15.4" customHeight="1" x14ac:dyDescent="0.15">
      <c r="A29" s="70" t="s">
        <v>56</v>
      </c>
      <c r="B29" s="79">
        <v>3188</v>
      </c>
      <c r="C29" s="59">
        <v>4</v>
      </c>
      <c r="D29" s="59">
        <v>1</v>
      </c>
      <c r="E29" s="23">
        <f t="shared" si="0"/>
        <v>797</v>
      </c>
      <c r="F29" s="23">
        <f t="shared" si="1"/>
        <v>797</v>
      </c>
    </row>
    <row r="30" spans="1:6" s="1" customFormat="1" ht="15.4" customHeight="1" x14ac:dyDescent="0.15">
      <c r="A30" s="77" t="s">
        <v>57</v>
      </c>
      <c r="B30" s="79">
        <v>4261</v>
      </c>
      <c r="C30" s="59">
        <v>4</v>
      </c>
      <c r="D30" s="59">
        <v>1</v>
      </c>
      <c r="E30" s="23">
        <f t="shared" si="0"/>
        <v>1065.25</v>
      </c>
      <c r="F30" s="23">
        <f t="shared" si="1"/>
        <v>1065.25</v>
      </c>
    </row>
    <row r="31" spans="1:6" s="1" customFormat="1" ht="15.4" customHeight="1" x14ac:dyDescent="0.15">
      <c r="A31" s="70" t="s">
        <v>58</v>
      </c>
      <c r="B31" s="79">
        <v>5151</v>
      </c>
      <c r="C31" s="59">
        <v>4</v>
      </c>
      <c r="D31" s="59">
        <v>1</v>
      </c>
      <c r="E31" s="23">
        <f t="shared" si="0"/>
        <v>1287.75</v>
      </c>
      <c r="F31" s="23">
        <f t="shared" si="1"/>
        <v>1287.75</v>
      </c>
    </row>
    <row r="32" spans="1:6" s="1" customFormat="1" ht="15.4" customHeight="1" x14ac:dyDescent="0.15">
      <c r="A32" s="70" t="s">
        <v>59</v>
      </c>
      <c r="B32" s="79">
        <v>5793</v>
      </c>
      <c r="C32" s="59">
        <v>4</v>
      </c>
      <c r="D32" s="59">
        <v>0</v>
      </c>
      <c r="E32" s="23">
        <f t="shared" si="0"/>
        <v>1448.25</v>
      </c>
      <c r="F32" s="23">
        <f t="shared" si="1"/>
        <v>0</v>
      </c>
    </row>
    <row r="33" spans="1:6" s="1" customFormat="1" ht="15.4" customHeight="1" x14ac:dyDescent="0.15">
      <c r="A33" s="77" t="s">
        <v>60</v>
      </c>
      <c r="B33" s="79">
        <v>6880</v>
      </c>
      <c r="C33" s="59">
        <v>4</v>
      </c>
      <c r="D33" s="59">
        <v>0</v>
      </c>
      <c r="E33" s="23">
        <f t="shared" si="0"/>
        <v>1720</v>
      </c>
      <c r="F33" s="23">
        <f t="shared" si="1"/>
        <v>0</v>
      </c>
    </row>
    <row r="34" spans="1:6" s="1" customFormat="1" ht="15.4" customHeight="1" x14ac:dyDescent="0.15">
      <c r="A34" s="70" t="s">
        <v>61</v>
      </c>
      <c r="B34" s="79">
        <v>3246</v>
      </c>
      <c r="C34" s="59">
        <v>4</v>
      </c>
      <c r="D34" s="59">
        <v>0</v>
      </c>
      <c r="E34" s="23">
        <f t="shared" si="0"/>
        <v>811.5</v>
      </c>
      <c r="F34" s="23">
        <f t="shared" si="1"/>
        <v>0</v>
      </c>
    </row>
    <row r="35" spans="1:6" s="1" customFormat="1" ht="15.4" customHeight="1" x14ac:dyDescent="0.15">
      <c r="A35" s="70" t="s">
        <v>62</v>
      </c>
      <c r="B35" s="79">
        <v>4805</v>
      </c>
      <c r="C35" s="59">
        <v>4</v>
      </c>
      <c r="D35" s="59">
        <v>1</v>
      </c>
      <c r="E35" s="23">
        <f t="shared" si="0"/>
        <v>1201.25</v>
      </c>
      <c r="F35" s="23">
        <f t="shared" si="1"/>
        <v>1201.25</v>
      </c>
    </row>
    <row r="36" spans="1:6" s="1" customFormat="1" ht="15.4" customHeight="1" x14ac:dyDescent="0.15">
      <c r="A36" s="70" t="s">
        <v>63</v>
      </c>
      <c r="B36" s="79">
        <v>3603</v>
      </c>
      <c r="C36" s="59">
        <v>4</v>
      </c>
      <c r="D36" s="59">
        <v>0</v>
      </c>
      <c r="E36" s="23">
        <f t="shared" si="0"/>
        <v>900.75</v>
      </c>
      <c r="F36" s="23">
        <f t="shared" si="1"/>
        <v>0</v>
      </c>
    </row>
    <row r="37" spans="1:6" s="1" customFormat="1" ht="15.4" customHeight="1" x14ac:dyDescent="0.15">
      <c r="A37" s="77" t="s">
        <v>64</v>
      </c>
      <c r="B37" s="79">
        <v>3844</v>
      </c>
      <c r="C37" s="59">
        <v>4</v>
      </c>
      <c r="D37" s="59">
        <v>1</v>
      </c>
      <c r="E37" s="23">
        <f t="shared" si="0"/>
        <v>961</v>
      </c>
      <c r="F37" s="23">
        <f t="shared" si="1"/>
        <v>961</v>
      </c>
    </row>
    <row r="38" spans="1:6" s="1" customFormat="1" ht="15.4" customHeight="1" x14ac:dyDescent="0.15">
      <c r="A38" s="70" t="s">
        <v>65</v>
      </c>
      <c r="B38" s="79">
        <v>2750</v>
      </c>
      <c r="C38" s="59">
        <v>4</v>
      </c>
      <c r="D38" s="59">
        <v>1</v>
      </c>
      <c r="E38" s="23">
        <f t="shared" si="0"/>
        <v>687.5</v>
      </c>
      <c r="F38" s="23">
        <f t="shared" si="1"/>
        <v>687.5</v>
      </c>
    </row>
    <row r="39" spans="1:6" s="1" customFormat="1" ht="15.4" customHeight="1" x14ac:dyDescent="0.15">
      <c r="A39" s="77" t="s">
        <v>66</v>
      </c>
      <c r="B39" s="79">
        <v>1519</v>
      </c>
      <c r="C39" s="59">
        <v>4</v>
      </c>
      <c r="D39" s="59">
        <v>0</v>
      </c>
      <c r="E39" s="23">
        <f t="shared" si="0"/>
        <v>379.75</v>
      </c>
      <c r="F39" s="23">
        <f t="shared" si="1"/>
        <v>0</v>
      </c>
    </row>
    <row r="40" spans="1:6" s="1" customFormat="1" ht="15.4" customHeight="1" x14ac:dyDescent="0.15">
      <c r="A40" s="70" t="s">
        <v>67</v>
      </c>
      <c r="B40" s="79">
        <v>4258</v>
      </c>
      <c r="C40" s="59">
        <v>4</v>
      </c>
      <c r="D40" s="59">
        <v>0</v>
      </c>
      <c r="E40" s="23">
        <f t="shared" si="0"/>
        <v>1064.5</v>
      </c>
      <c r="F40" s="23">
        <f t="shared" si="1"/>
        <v>0</v>
      </c>
    </row>
    <row r="41" spans="1:6" s="1" customFormat="1" ht="15.4" customHeight="1" x14ac:dyDescent="0.15">
      <c r="A41" s="70" t="s">
        <v>68</v>
      </c>
      <c r="B41" s="79">
        <v>4151</v>
      </c>
      <c r="C41" s="59">
        <v>4</v>
      </c>
      <c r="D41" s="59">
        <v>0</v>
      </c>
      <c r="E41" s="23">
        <f t="shared" si="0"/>
        <v>1037.75</v>
      </c>
      <c r="F41" s="23">
        <f t="shared" si="1"/>
        <v>0</v>
      </c>
    </row>
    <row r="42" spans="1:6" s="1" customFormat="1" ht="15.4" customHeight="1" x14ac:dyDescent="0.15">
      <c r="A42" s="70" t="s">
        <v>69</v>
      </c>
      <c r="B42" s="79">
        <v>2317</v>
      </c>
      <c r="C42" s="59">
        <v>4</v>
      </c>
      <c r="D42" s="59">
        <v>0</v>
      </c>
      <c r="E42" s="23">
        <f t="shared" si="0"/>
        <v>579.25</v>
      </c>
      <c r="F42" s="23">
        <f t="shared" si="1"/>
        <v>0</v>
      </c>
    </row>
    <row r="43" spans="1:6" s="1" customFormat="1" ht="15.4" customHeight="1" x14ac:dyDescent="0.15">
      <c r="A43" s="70" t="s">
        <v>70</v>
      </c>
      <c r="B43" s="79">
        <v>4863</v>
      </c>
      <c r="C43" s="59">
        <v>4</v>
      </c>
      <c r="D43" s="59">
        <v>0</v>
      </c>
      <c r="E43" s="23">
        <f t="shared" si="0"/>
        <v>1215.75</v>
      </c>
      <c r="F43" s="23">
        <f t="shared" si="1"/>
        <v>0</v>
      </c>
    </row>
    <row r="44" spans="1:6" s="1" customFormat="1" ht="15.4" customHeight="1" x14ac:dyDescent="0.15">
      <c r="A44" s="70" t="s">
        <v>71</v>
      </c>
      <c r="B44" s="79">
        <v>4534</v>
      </c>
      <c r="C44" s="59">
        <v>4</v>
      </c>
      <c r="D44" s="59">
        <v>1</v>
      </c>
      <c r="E44" s="23">
        <f t="shared" si="0"/>
        <v>1133.5</v>
      </c>
      <c r="F44" s="23">
        <f t="shared" si="1"/>
        <v>1133.5</v>
      </c>
    </row>
    <row r="45" spans="1:6" s="1" customFormat="1" ht="15.4" customHeight="1" x14ac:dyDescent="0.15">
      <c r="A45" s="70" t="s">
        <v>72</v>
      </c>
      <c r="B45" s="79">
        <v>2187</v>
      </c>
      <c r="C45" s="59">
        <v>4</v>
      </c>
      <c r="D45" s="59">
        <v>1</v>
      </c>
      <c r="E45" s="23">
        <f t="shared" si="0"/>
        <v>546.75</v>
      </c>
      <c r="F45" s="23">
        <f t="shared" si="1"/>
        <v>546.75</v>
      </c>
    </row>
    <row r="46" spans="1:6" s="1" customFormat="1" ht="15.4" customHeight="1" x14ac:dyDescent="0.15">
      <c r="A46" s="70" t="s">
        <v>73</v>
      </c>
      <c r="B46" s="79">
        <v>2412</v>
      </c>
      <c r="C46" s="59">
        <v>4</v>
      </c>
      <c r="D46" s="59">
        <v>0</v>
      </c>
      <c r="E46" s="23">
        <f t="shared" si="0"/>
        <v>603</v>
      </c>
      <c r="F46" s="23">
        <f t="shared" si="1"/>
        <v>0</v>
      </c>
    </row>
    <row r="47" spans="1:6" s="1" customFormat="1" ht="15.4" customHeight="1" x14ac:dyDescent="0.15">
      <c r="A47" s="70" t="s">
        <v>74</v>
      </c>
      <c r="B47" s="79">
        <v>4522</v>
      </c>
      <c r="C47" s="59">
        <v>4</v>
      </c>
      <c r="D47" s="59">
        <v>0</v>
      </c>
      <c r="E47" s="23">
        <f t="shared" si="0"/>
        <v>1130.5</v>
      </c>
      <c r="F47" s="23">
        <f t="shared" si="1"/>
        <v>0</v>
      </c>
    </row>
    <row r="48" spans="1:6" s="1" customFormat="1" ht="15.4" customHeight="1" x14ac:dyDescent="0.15">
      <c r="A48" s="70" t="s">
        <v>75</v>
      </c>
      <c r="B48" s="79">
        <v>2247</v>
      </c>
      <c r="C48" s="59">
        <v>4</v>
      </c>
      <c r="D48" s="59">
        <v>0</v>
      </c>
      <c r="E48" s="23">
        <f t="shared" si="0"/>
        <v>561.75</v>
      </c>
      <c r="F48" s="23">
        <f>D48*E48</f>
        <v>0</v>
      </c>
    </row>
    <row r="49" spans="1:6" s="1" customFormat="1" ht="15.4" customHeight="1" x14ac:dyDescent="0.15">
      <c r="A49" s="77" t="s">
        <v>76</v>
      </c>
      <c r="B49" s="79">
        <v>1602</v>
      </c>
      <c r="C49" s="59">
        <v>4</v>
      </c>
      <c r="D49" s="59">
        <v>1</v>
      </c>
      <c r="E49" s="23">
        <f t="shared" si="0"/>
        <v>400.5</v>
      </c>
      <c r="F49" s="23">
        <f t="shared" si="1"/>
        <v>400.5</v>
      </c>
    </row>
    <row r="50" spans="1:6" s="1" customFormat="1" ht="15.4" customHeight="1" x14ac:dyDescent="0.15">
      <c r="A50" s="77" t="s">
        <v>77</v>
      </c>
      <c r="B50" s="79">
        <v>3659</v>
      </c>
      <c r="C50" s="59">
        <v>4</v>
      </c>
      <c r="D50" s="59">
        <v>0</v>
      </c>
      <c r="E50" s="23">
        <f t="shared" si="0"/>
        <v>914.75</v>
      </c>
      <c r="F50" s="23">
        <f t="shared" si="1"/>
        <v>0</v>
      </c>
    </row>
    <row r="51" spans="1:6" s="1" customFormat="1" ht="15.4" customHeight="1" x14ac:dyDescent="0.15">
      <c r="A51" s="77" t="s">
        <v>78</v>
      </c>
      <c r="B51" s="79">
        <v>2334</v>
      </c>
      <c r="C51" s="59">
        <v>4</v>
      </c>
      <c r="D51" s="59">
        <v>1</v>
      </c>
      <c r="E51" s="23">
        <f t="shared" si="0"/>
        <v>583.5</v>
      </c>
      <c r="F51" s="23">
        <f t="shared" si="1"/>
        <v>583.5</v>
      </c>
    </row>
    <row r="52" spans="1:6" s="1" customFormat="1" ht="15.4" customHeight="1" x14ac:dyDescent="0.15">
      <c r="A52" s="70" t="s">
        <v>79</v>
      </c>
      <c r="B52" s="79">
        <v>3895</v>
      </c>
      <c r="C52" s="59">
        <v>4</v>
      </c>
      <c r="D52" s="59">
        <v>1</v>
      </c>
      <c r="E52" s="23">
        <f t="shared" si="0"/>
        <v>973.75</v>
      </c>
      <c r="F52" s="23">
        <f t="shared" si="1"/>
        <v>973.75</v>
      </c>
    </row>
    <row r="53" spans="1:6" s="1" customFormat="1" ht="15.4" customHeight="1" x14ac:dyDescent="0.15">
      <c r="A53" s="70" t="s">
        <v>80</v>
      </c>
      <c r="B53" s="79">
        <v>3197</v>
      </c>
      <c r="C53" s="59">
        <v>4</v>
      </c>
      <c r="D53" s="59">
        <v>1</v>
      </c>
      <c r="E53" s="23">
        <f t="shared" si="0"/>
        <v>799.25</v>
      </c>
      <c r="F53" s="23">
        <f t="shared" si="1"/>
        <v>799.25</v>
      </c>
    </row>
    <row r="54" spans="1:6" s="1" customFormat="1" ht="15.4" customHeight="1" x14ac:dyDescent="0.15">
      <c r="A54" s="70" t="s">
        <v>81</v>
      </c>
      <c r="B54" s="79">
        <v>3474</v>
      </c>
      <c r="C54" s="59">
        <v>4</v>
      </c>
      <c r="D54" s="59">
        <v>1</v>
      </c>
      <c r="E54" s="23">
        <f t="shared" si="0"/>
        <v>868.5</v>
      </c>
      <c r="F54" s="23">
        <f t="shared" si="1"/>
        <v>868.5</v>
      </c>
    </row>
    <row r="55" spans="1:6" s="1" customFormat="1" ht="15.4" customHeight="1" x14ac:dyDescent="0.15">
      <c r="A55" s="70" t="s">
        <v>82</v>
      </c>
      <c r="B55" s="79">
        <v>3122</v>
      </c>
      <c r="C55" s="59">
        <v>4</v>
      </c>
      <c r="D55" s="59">
        <v>1</v>
      </c>
      <c r="E55" s="23">
        <f t="shared" si="0"/>
        <v>780.5</v>
      </c>
      <c r="F55" s="23">
        <f t="shared" si="1"/>
        <v>780.5</v>
      </c>
    </row>
    <row r="56" spans="1:6" s="1" customFormat="1" ht="15.4" customHeight="1" x14ac:dyDescent="0.15">
      <c r="A56" s="70" t="s">
        <v>83</v>
      </c>
      <c r="B56" s="79">
        <v>2542</v>
      </c>
      <c r="C56" s="59">
        <v>4</v>
      </c>
      <c r="D56" s="59">
        <v>1</v>
      </c>
      <c r="E56" s="23">
        <f t="shared" si="0"/>
        <v>635.5</v>
      </c>
      <c r="F56" s="23">
        <f t="shared" si="1"/>
        <v>635.5</v>
      </c>
    </row>
    <row r="57" spans="1:6" s="1" customFormat="1" ht="15.4" customHeight="1" x14ac:dyDescent="0.15">
      <c r="A57" s="70" t="s">
        <v>84</v>
      </c>
      <c r="B57" s="79">
        <v>4157</v>
      </c>
      <c r="C57" s="59">
        <v>4</v>
      </c>
      <c r="D57" s="59">
        <v>1</v>
      </c>
      <c r="E57" s="23">
        <f t="shared" si="0"/>
        <v>1039.25</v>
      </c>
      <c r="F57" s="23">
        <f t="shared" si="1"/>
        <v>1039.25</v>
      </c>
    </row>
    <row r="58" spans="1:6" s="1" customFormat="1" ht="15.4" customHeight="1" x14ac:dyDescent="0.15">
      <c r="A58" s="77" t="s">
        <v>85</v>
      </c>
      <c r="B58" s="79">
        <v>3148</v>
      </c>
      <c r="C58" s="59">
        <v>4</v>
      </c>
      <c r="D58" s="59">
        <v>1</v>
      </c>
      <c r="E58" s="23">
        <f t="shared" si="0"/>
        <v>787</v>
      </c>
      <c r="F58" s="23">
        <f t="shared" si="1"/>
        <v>787</v>
      </c>
    </row>
    <row r="59" spans="1:6" s="1" customFormat="1" ht="15.4" customHeight="1" x14ac:dyDescent="0.15">
      <c r="A59" s="70" t="s">
        <v>86</v>
      </c>
      <c r="B59" s="79">
        <v>3572</v>
      </c>
      <c r="C59" s="59">
        <v>4</v>
      </c>
      <c r="D59" s="59">
        <v>1</v>
      </c>
      <c r="E59" s="23">
        <f t="shared" si="0"/>
        <v>893</v>
      </c>
      <c r="F59" s="23">
        <f t="shared" si="1"/>
        <v>893</v>
      </c>
    </row>
    <row r="60" spans="1:6" s="1" customFormat="1" ht="15.4" customHeight="1" x14ac:dyDescent="0.15">
      <c r="A60" s="77" t="s">
        <v>87</v>
      </c>
      <c r="B60" s="79">
        <v>3307</v>
      </c>
      <c r="C60" s="59">
        <v>4</v>
      </c>
      <c r="D60" s="59">
        <v>1</v>
      </c>
      <c r="E60" s="23">
        <f t="shared" si="0"/>
        <v>826.75</v>
      </c>
      <c r="F60" s="23">
        <f t="shared" si="1"/>
        <v>826.75</v>
      </c>
    </row>
    <row r="61" spans="1:6" s="1" customFormat="1" ht="15.4" customHeight="1" x14ac:dyDescent="0.15">
      <c r="A61" s="77" t="s">
        <v>88</v>
      </c>
      <c r="B61" s="79">
        <v>2078</v>
      </c>
      <c r="C61" s="59">
        <v>4</v>
      </c>
      <c r="D61" s="59">
        <v>1</v>
      </c>
      <c r="E61" s="23">
        <f t="shared" si="0"/>
        <v>519.5</v>
      </c>
      <c r="F61" s="23">
        <f t="shared" si="1"/>
        <v>519.5</v>
      </c>
    </row>
    <row r="62" spans="1:6" s="1" customFormat="1" ht="15.4" customHeight="1" x14ac:dyDescent="0.15">
      <c r="A62" s="70" t="s">
        <v>89</v>
      </c>
      <c r="B62" s="79">
        <v>2708</v>
      </c>
      <c r="C62" s="59">
        <v>4</v>
      </c>
      <c r="D62" s="59">
        <v>0</v>
      </c>
      <c r="E62" s="23">
        <f t="shared" si="0"/>
        <v>677</v>
      </c>
      <c r="F62" s="23">
        <f t="shared" si="1"/>
        <v>0</v>
      </c>
    </row>
    <row r="63" spans="1:6" s="1" customFormat="1" ht="15.4" customHeight="1" x14ac:dyDescent="0.15">
      <c r="A63" s="70" t="s">
        <v>90</v>
      </c>
      <c r="B63" s="79">
        <v>3591</v>
      </c>
      <c r="C63" s="59">
        <v>4</v>
      </c>
      <c r="D63" s="59">
        <v>1</v>
      </c>
      <c r="E63" s="23">
        <f t="shared" si="0"/>
        <v>897.75</v>
      </c>
      <c r="F63" s="23">
        <f t="shared" si="1"/>
        <v>897.75</v>
      </c>
    </row>
    <row r="64" spans="1:6" s="1" customFormat="1" ht="15.4" customHeight="1" x14ac:dyDescent="0.15">
      <c r="A64" s="70" t="s">
        <v>91</v>
      </c>
      <c r="B64" s="79">
        <v>3225</v>
      </c>
      <c r="C64" s="59">
        <v>4</v>
      </c>
      <c r="D64" s="59">
        <v>1</v>
      </c>
      <c r="E64" s="23">
        <f t="shared" si="0"/>
        <v>806.25</v>
      </c>
      <c r="F64" s="23">
        <f t="shared" si="1"/>
        <v>806.25</v>
      </c>
    </row>
    <row r="65" spans="1:6" s="1" customFormat="1" ht="15.4" customHeight="1" x14ac:dyDescent="0.15">
      <c r="A65" s="77" t="s">
        <v>92</v>
      </c>
      <c r="B65" s="79">
        <v>4414</v>
      </c>
      <c r="C65" s="59">
        <v>4</v>
      </c>
      <c r="D65" s="59">
        <v>0</v>
      </c>
      <c r="E65" s="23">
        <f t="shared" si="0"/>
        <v>1103.5</v>
      </c>
      <c r="F65" s="23">
        <f t="shared" si="1"/>
        <v>0</v>
      </c>
    </row>
    <row r="66" spans="1:6" s="1" customFormat="1" ht="15.4" customHeight="1" x14ac:dyDescent="0.15">
      <c r="A66" s="70" t="s">
        <v>93</v>
      </c>
      <c r="B66" s="79">
        <v>3718</v>
      </c>
      <c r="C66" s="59">
        <v>4</v>
      </c>
      <c r="D66" s="59">
        <v>0</v>
      </c>
      <c r="E66" s="23">
        <f t="shared" si="0"/>
        <v>929.5</v>
      </c>
      <c r="F66" s="23">
        <f t="shared" si="1"/>
        <v>0</v>
      </c>
    </row>
    <row r="67" spans="1:6" s="1" customFormat="1" ht="15.4" customHeight="1" x14ac:dyDescent="0.15">
      <c r="A67" s="70" t="s">
        <v>94</v>
      </c>
      <c r="B67" s="79">
        <v>5189</v>
      </c>
      <c r="C67" s="59">
        <v>4</v>
      </c>
      <c r="D67" s="59">
        <v>0</v>
      </c>
      <c r="E67" s="23">
        <f t="shared" ref="E67:E130" si="2">B67/C67</f>
        <v>1297.25</v>
      </c>
      <c r="F67" s="23">
        <f t="shared" si="1"/>
        <v>0</v>
      </c>
    </row>
    <row r="68" spans="1:6" s="1" customFormat="1" ht="15.4" customHeight="1" x14ac:dyDescent="0.15">
      <c r="A68" s="70" t="s">
        <v>95</v>
      </c>
      <c r="B68" s="79">
        <v>3245</v>
      </c>
      <c r="C68" s="59">
        <v>4</v>
      </c>
      <c r="D68" s="59">
        <v>0</v>
      </c>
      <c r="E68" s="23">
        <f t="shared" si="2"/>
        <v>811.25</v>
      </c>
      <c r="F68" s="23">
        <f t="shared" ref="F68:F131" si="3">D68*E68</f>
        <v>0</v>
      </c>
    </row>
    <row r="69" spans="1:6" s="1" customFormat="1" ht="15.4" customHeight="1" x14ac:dyDescent="0.15">
      <c r="A69" s="70" t="s">
        <v>96</v>
      </c>
      <c r="B69" s="79">
        <v>7407</v>
      </c>
      <c r="C69" s="59">
        <v>4</v>
      </c>
      <c r="D69" s="59">
        <v>1</v>
      </c>
      <c r="E69" s="23">
        <f t="shared" si="2"/>
        <v>1851.75</v>
      </c>
      <c r="F69" s="23">
        <f t="shared" si="3"/>
        <v>1851.75</v>
      </c>
    </row>
    <row r="70" spans="1:6" s="1" customFormat="1" ht="15.4" customHeight="1" x14ac:dyDescent="0.15">
      <c r="A70" s="70" t="s">
        <v>97</v>
      </c>
      <c r="B70" s="79">
        <v>2173</v>
      </c>
      <c r="C70" s="59">
        <v>4</v>
      </c>
      <c r="D70" s="59">
        <v>0</v>
      </c>
      <c r="E70" s="23">
        <f t="shared" si="2"/>
        <v>543.25</v>
      </c>
      <c r="F70" s="23">
        <f t="shared" si="3"/>
        <v>0</v>
      </c>
    </row>
    <row r="71" spans="1:6" s="1" customFormat="1" ht="15.4" customHeight="1" x14ac:dyDescent="0.15">
      <c r="A71" s="70" t="s">
        <v>98</v>
      </c>
      <c r="B71" s="79">
        <v>2887</v>
      </c>
      <c r="C71" s="59">
        <v>4</v>
      </c>
      <c r="D71" s="59">
        <v>1</v>
      </c>
      <c r="E71" s="23">
        <f t="shared" si="2"/>
        <v>721.75</v>
      </c>
      <c r="F71" s="23">
        <f t="shared" si="3"/>
        <v>721.75</v>
      </c>
    </row>
    <row r="72" spans="1:6" s="1" customFormat="1" ht="15.4" customHeight="1" x14ac:dyDescent="0.15">
      <c r="A72" s="77" t="s">
        <v>99</v>
      </c>
      <c r="B72" s="79">
        <v>3196</v>
      </c>
      <c r="C72" s="59">
        <v>4</v>
      </c>
      <c r="D72" s="59">
        <v>0</v>
      </c>
      <c r="E72" s="23">
        <f t="shared" si="2"/>
        <v>799</v>
      </c>
      <c r="F72" s="23">
        <f t="shared" si="3"/>
        <v>0</v>
      </c>
    </row>
    <row r="73" spans="1:6" s="1" customFormat="1" ht="15.4" customHeight="1" x14ac:dyDescent="0.15">
      <c r="A73" s="70" t="s">
        <v>100</v>
      </c>
      <c r="B73" s="79">
        <v>2278</v>
      </c>
      <c r="C73" s="59">
        <v>4</v>
      </c>
      <c r="D73" s="59">
        <v>1</v>
      </c>
      <c r="E73" s="23">
        <f t="shared" si="2"/>
        <v>569.5</v>
      </c>
      <c r="F73" s="23">
        <f t="shared" si="3"/>
        <v>569.5</v>
      </c>
    </row>
    <row r="74" spans="1:6" s="1" customFormat="1" ht="15.4" customHeight="1" x14ac:dyDescent="0.15">
      <c r="A74" s="70" t="s">
        <v>101</v>
      </c>
      <c r="B74" s="79">
        <v>4563</v>
      </c>
      <c r="C74" s="59">
        <v>4</v>
      </c>
      <c r="D74" s="59">
        <v>0</v>
      </c>
      <c r="E74" s="23">
        <f t="shared" si="2"/>
        <v>1140.75</v>
      </c>
      <c r="F74" s="23">
        <f t="shared" si="3"/>
        <v>0</v>
      </c>
    </row>
    <row r="75" spans="1:6" s="1" customFormat="1" ht="15.4" customHeight="1" x14ac:dyDescent="0.15">
      <c r="A75" s="77" t="s">
        <v>102</v>
      </c>
      <c r="B75" s="79">
        <v>2798</v>
      </c>
      <c r="C75" s="59">
        <v>4</v>
      </c>
      <c r="D75" s="59">
        <v>1</v>
      </c>
      <c r="E75" s="23">
        <f t="shared" si="2"/>
        <v>699.5</v>
      </c>
      <c r="F75" s="23">
        <f t="shared" si="3"/>
        <v>699.5</v>
      </c>
    </row>
    <row r="76" spans="1:6" s="1" customFormat="1" ht="15.4" customHeight="1" x14ac:dyDescent="0.15">
      <c r="A76" s="70" t="s">
        <v>103</v>
      </c>
      <c r="B76" s="79">
        <v>2725</v>
      </c>
      <c r="C76" s="59">
        <v>4</v>
      </c>
      <c r="D76" s="59">
        <v>1</v>
      </c>
      <c r="E76" s="23">
        <f t="shared" si="2"/>
        <v>681.25</v>
      </c>
      <c r="F76" s="23">
        <f t="shared" si="3"/>
        <v>681.25</v>
      </c>
    </row>
    <row r="77" spans="1:6" s="1" customFormat="1" ht="15.4" customHeight="1" x14ac:dyDescent="0.15">
      <c r="A77" s="77" t="s">
        <v>104</v>
      </c>
      <c r="B77" s="79">
        <v>2748</v>
      </c>
      <c r="C77" s="59">
        <v>4</v>
      </c>
      <c r="D77" s="59">
        <v>1</v>
      </c>
      <c r="E77" s="23">
        <f t="shared" si="2"/>
        <v>687</v>
      </c>
      <c r="F77" s="23">
        <f t="shared" si="3"/>
        <v>687</v>
      </c>
    </row>
    <row r="78" spans="1:6" s="1" customFormat="1" ht="15.4" customHeight="1" x14ac:dyDescent="0.15">
      <c r="A78" s="77" t="s">
        <v>105</v>
      </c>
      <c r="B78" s="79">
        <v>3701</v>
      </c>
      <c r="C78" s="59">
        <v>4</v>
      </c>
      <c r="D78" s="59">
        <v>1</v>
      </c>
      <c r="E78" s="23">
        <f t="shared" si="2"/>
        <v>925.25</v>
      </c>
      <c r="F78" s="23">
        <f t="shared" si="3"/>
        <v>925.25</v>
      </c>
    </row>
    <row r="79" spans="1:6" s="1" customFormat="1" ht="15.4" customHeight="1" x14ac:dyDescent="0.15">
      <c r="A79" s="70" t="s">
        <v>106</v>
      </c>
      <c r="B79" s="79">
        <v>3695</v>
      </c>
      <c r="C79" s="59">
        <v>4</v>
      </c>
      <c r="D79" s="59">
        <v>1</v>
      </c>
      <c r="E79" s="23">
        <f t="shared" si="2"/>
        <v>923.75</v>
      </c>
      <c r="F79" s="23">
        <f t="shared" si="3"/>
        <v>923.75</v>
      </c>
    </row>
    <row r="80" spans="1:6" s="1" customFormat="1" ht="15.4" customHeight="1" x14ac:dyDescent="0.15">
      <c r="A80" s="70" t="s">
        <v>107</v>
      </c>
      <c r="B80" s="79">
        <v>6167</v>
      </c>
      <c r="C80" s="59">
        <v>4</v>
      </c>
      <c r="D80" s="59">
        <v>0</v>
      </c>
      <c r="E80" s="23">
        <f t="shared" si="2"/>
        <v>1541.75</v>
      </c>
      <c r="F80" s="23">
        <f t="shared" si="3"/>
        <v>0</v>
      </c>
    </row>
    <row r="81" spans="1:6" s="1" customFormat="1" ht="15.4" customHeight="1" x14ac:dyDescent="0.15">
      <c r="A81" s="70" t="s">
        <v>108</v>
      </c>
      <c r="B81" s="79">
        <v>2566</v>
      </c>
      <c r="C81" s="59">
        <v>4</v>
      </c>
      <c r="D81" s="59">
        <v>0</v>
      </c>
      <c r="E81" s="23">
        <f t="shared" si="2"/>
        <v>641.5</v>
      </c>
      <c r="F81" s="23">
        <f t="shared" si="3"/>
        <v>0</v>
      </c>
    </row>
    <row r="82" spans="1:6" s="1" customFormat="1" ht="15.4" customHeight="1" x14ac:dyDescent="0.15">
      <c r="A82" s="70" t="s">
        <v>109</v>
      </c>
      <c r="B82" s="79">
        <v>2891</v>
      </c>
      <c r="C82" s="59">
        <v>4</v>
      </c>
      <c r="D82" s="59">
        <v>0</v>
      </c>
      <c r="E82" s="23">
        <f t="shared" si="2"/>
        <v>722.75</v>
      </c>
      <c r="F82" s="23">
        <f t="shared" si="3"/>
        <v>0</v>
      </c>
    </row>
    <row r="83" spans="1:6" s="1" customFormat="1" ht="15.4" customHeight="1" x14ac:dyDescent="0.15">
      <c r="A83" s="70" t="s">
        <v>110</v>
      </c>
      <c r="B83" s="79">
        <v>3889</v>
      </c>
      <c r="C83" s="59">
        <v>4</v>
      </c>
      <c r="D83" s="59">
        <v>1</v>
      </c>
      <c r="E83" s="23">
        <f t="shared" si="2"/>
        <v>972.25</v>
      </c>
      <c r="F83" s="23">
        <f t="shared" si="3"/>
        <v>972.25</v>
      </c>
    </row>
    <row r="84" spans="1:6" s="1" customFormat="1" ht="15.4" customHeight="1" x14ac:dyDescent="0.15">
      <c r="A84" s="70" t="s">
        <v>111</v>
      </c>
      <c r="B84" s="79">
        <v>4775</v>
      </c>
      <c r="C84" s="59">
        <v>4</v>
      </c>
      <c r="D84" s="59">
        <v>1</v>
      </c>
      <c r="E84" s="23">
        <f t="shared" si="2"/>
        <v>1193.75</v>
      </c>
      <c r="F84" s="23">
        <f t="shared" si="3"/>
        <v>1193.75</v>
      </c>
    </row>
    <row r="85" spans="1:6" s="1" customFormat="1" ht="15.4" customHeight="1" x14ac:dyDescent="0.15">
      <c r="A85" s="70" t="s">
        <v>112</v>
      </c>
      <c r="B85" s="79">
        <v>4037</v>
      </c>
      <c r="C85" s="59">
        <v>4</v>
      </c>
      <c r="D85" s="59">
        <v>0</v>
      </c>
      <c r="E85" s="23">
        <f t="shared" si="2"/>
        <v>1009.25</v>
      </c>
      <c r="F85" s="23">
        <f t="shared" si="3"/>
        <v>0</v>
      </c>
    </row>
    <row r="86" spans="1:6" s="1" customFormat="1" ht="15.4" customHeight="1" x14ac:dyDescent="0.15">
      <c r="A86" s="70" t="s">
        <v>113</v>
      </c>
      <c r="B86" s="79">
        <v>2631</v>
      </c>
      <c r="C86" s="59">
        <v>4</v>
      </c>
      <c r="D86" s="59">
        <v>0</v>
      </c>
      <c r="E86" s="23">
        <f t="shared" si="2"/>
        <v>657.75</v>
      </c>
      <c r="F86" s="23">
        <f t="shared" si="3"/>
        <v>0</v>
      </c>
    </row>
    <row r="87" spans="1:6" s="1" customFormat="1" ht="15.4" customHeight="1" x14ac:dyDescent="0.15">
      <c r="A87" s="70" t="s">
        <v>114</v>
      </c>
      <c r="B87" s="79">
        <v>1463</v>
      </c>
      <c r="C87" s="59">
        <v>4</v>
      </c>
      <c r="D87" s="59">
        <v>1</v>
      </c>
      <c r="E87" s="23">
        <f t="shared" si="2"/>
        <v>365.75</v>
      </c>
      <c r="F87" s="23">
        <f t="shared" si="3"/>
        <v>365.75</v>
      </c>
    </row>
    <row r="88" spans="1:6" s="1" customFormat="1" ht="15.4" customHeight="1" x14ac:dyDescent="0.15">
      <c r="A88" s="70" t="s">
        <v>115</v>
      </c>
      <c r="B88" s="79">
        <v>7110</v>
      </c>
      <c r="C88" s="59">
        <v>4</v>
      </c>
      <c r="D88" s="59">
        <v>1</v>
      </c>
      <c r="E88" s="23">
        <f t="shared" si="2"/>
        <v>1777.5</v>
      </c>
      <c r="F88" s="23">
        <f t="shared" si="3"/>
        <v>1777.5</v>
      </c>
    </row>
    <row r="89" spans="1:6" s="1" customFormat="1" ht="15.4" customHeight="1" x14ac:dyDescent="0.15">
      <c r="A89" s="70" t="s">
        <v>116</v>
      </c>
      <c r="B89" s="79">
        <v>3114</v>
      </c>
      <c r="C89" s="59">
        <v>4</v>
      </c>
      <c r="D89" s="59">
        <v>1</v>
      </c>
      <c r="E89" s="23">
        <f t="shared" si="2"/>
        <v>778.5</v>
      </c>
      <c r="F89" s="23">
        <f t="shared" si="3"/>
        <v>778.5</v>
      </c>
    </row>
    <row r="90" spans="1:6" s="1" customFormat="1" ht="15.4" customHeight="1" x14ac:dyDescent="0.15">
      <c r="A90" s="77" t="s">
        <v>117</v>
      </c>
      <c r="B90" s="79">
        <v>2261</v>
      </c>
      <c r="C90" s="59">
        <v>4</v>
      </c>
      <c r="D90" s="59">
        <v>1</v>
      </c>
      <c r="E90" s="23">
        <f t="shared" si="2"/>
        <v>565.25</v>
      </c>
      <c r="F90" s="23">
        <f t="shared" si="3"/>
        <v>565.25</v>
      </c>
    </row>
    <row r="91" spans="1:6" s="1" customFormat="1" ht="15.4" customHeight="1" x14ac:dyDescent="0.15">
      <c r="A91" s="77" t="s">
        <v>118</v>
      </c>
      <c r="B91" s="79">
        <v>2310</v>
      </c>
      <c r="C91" s="59">
        <v>4</v>
      </c>
      <c r="D91" s="59">
        <v>0</v>
      </c>
      <c r="E91" s="23">
        <f t="shared" si="2"/>
        <v>577.5</v>
      </c>
      <c r="F91" s="23">
        <f t="shared" si="3"/>
        <v>0</v>
      </c>
    </row>
    <row r="92" spans="1:6" s="1" customFormat="1" ht="15.4" customHeight="1" x14ac:dyDescent="0.15">
      <c r="A92" s="77" t="s">
        <v>119</v>
      </c>
      <c r="B92" s="79">
        <v>5148</v>
      </c>
      <c r="C92" s="59">
        <v>4</v>
      </c>
      <c r="D92" s="59">
        <v>0</v>
      </c>
      <c r="E92" s="23">
        <f t="shared" si="2"/>
        <v>1287</v>
      </c>
      <c r="F92" s="23">
        <f t="shared" si="3"/>
        <v>0</v>
      </c>
    </row>
    <row r="93" spans="1:6" s="1" customFormat="1" ht="15.4" customHeight="1" x14ac:dyDescent="0.15">
      <c r="A93" s="77" t="s">
        <v>120</v>
      </c>
      <c r="B93" s="79">
        <v>3984</v>
      </c>
      <c r="C93" s="59">
        <v>4</v>
      </c>
      <c r="D93" s="59">
        <v>1</v>
      </c>
      <c r="E93" s="23">
        <f t="shared" si="2"/>
        <v>996</v>
      </c>
      <c r="F93" s="23">
        <f t="shared" si="3"/>
        <v>996</v>
      </c>
    </row>
    <row r="94" spans="1:6" s="1" customFormat="1" ht="15.4" customHeight="1" x14ac:dyDescent="0.15">
      <c r="A94" s="70" t="s">
        <v>121</v>
      </c>
      <c r="B94" s="79">
        <v>2477</v>
      </c>
      <c r="C94" s="59">
        <v>4</v>
      </c>
      <c r="D94" s="59">
        <v>1</v>
      </c>
      <c r="E94" s="23">
        <f t="shared" si="2"/>
        <v>619.25</v>
      </c>
      <c r="F94" s="23">
        <f t="shared" si="3"/>
        <v>619.25</v>
      </c>
    </row>
    <row r="95" spans="1:6" s="1" customFormat="1" ht="15.4" customHeight="1" x14ac:dyDescent="0.15">
      <c r="A95" s="70" t="s">
        <v>122</v>
      </c>
      <c r="B95" s="79">
        <v>5684</v>
      </c>
      <c r="C95" s="59">
        <v>4</v>
      </c>
      <c r="D95" s="59">
        <v>1</v>
      </c>
      <c r="E95" s="23">
        <f t="shared" si="2"/>
        <v>1421</v>
      </c>
      <c r="F95" s="23">
        <f t="shared" si="3"/>
        <v>1421</v>
      </c>
    </row>
    <row r="96" spans="1:6" s="1" customFormat="1" ht="15.4" customHeight="1" x14ac:dyDescent="0.15">
      <c r="A96" s="77" t="s">
        <v>123</v>
      </c>
      <c r="B96" s="79">
        <v>4001</v>
      </c>
      <c r="C96" s="59">
        <v>4</v>
      </c>
      <c r="D96" s="59">
        <v>1</v>
      </c>
      <c r="E96" s="23">
        <f t="shared" si="2"/>
        <v>1000.25</v>
      </c>
      <c r="F96" s="23">
        <f t="shared" si="3"/>
        <v>1000.25</v>
      </c>
    </row>
    <row r="97" spans="1:6" s="1" customFormat="1" ht="15.4" customHeight="1" x14ac:dyDescent="0.15">
      <c r="A97" s="70" t="s">
        <v>124</v>
      </c>
      <c r="B97" s="79">
        <v>3614</v>
      </c>
      <c r="C97" s="59">
        <v>4</v>
      </c>
      <c r="D97" s="59">
        <v>1</v>
      </c>
      <c r="E97" s="23">
        <f t="shared" si="2"/>
        <v>903.5</v>
      </c>
      <c r="F97" s="23">
        <f t="shared" si="3"/>
        <v>903.5</v>
      </c>
    </row>
    <row r="98" spans="1:6" s="1" customFormat="1" ht="15.4" customHeight="1" x14ac:dyDescent="0.15">
      <c r="A98" s="70" t="s">
        <v>125</v>
      </c>
      <c r="B98" s="79">
        <v>5619</v>
      </c>
      <c r="C98" s="59">
        <v>4</v>
      </c>
      <c r="D98" s="59">
        <v>1</v>
      </c>
      <c r="E98" s="23">
        <f t="shared" si="2"/>
        <v>1404.75</v>
      </c>
      <c r="F98" s="23">
        <f t="shared" si="3"/>
        <v>1404.75</v>
      </c>
    </row>
    <row r="99" spans="1:6" s="1" customFormat="1" ht="15.4" customHeight="1" x14ac:dyDescent="0.15">
      <c r="A99" s="77" t="s">
        <v>126</v>
      </c>
      <c r="B99" s="79">
        <v>2736</v>
      </c>
      <c r="C99" s="59">
        <v>4</v>
      </c>
      <c r="D99" s="59">
        <v>1</v>
      </c>
      <c r="E99" s="23">
        <f t="shared" si="2"/>
        <v>684</v>
      </c>
      <c r="F99" s="23">
        <f t="shared" si="3"/>
        <v>684</v>
      </c>
    </row>
    <row r="100" spans="1:6" s="1" customFormat="1" ht="15.4" customHeight="1" x14ac:dyDescent="0.15">
      <c r="A100" s="70" t="s">
        <v>127</v>
      </c>
      <c r="B100" s="79">
        <v>3800</v>
      </c>
      <c r="C100" s="59">
        <v>4</v>
      </c>
      <c r="D100" s="59">
        <v>1</v>
      </c>
      <c r="E100" s="23">
        <f t="shared" si="2"/>
        <v>950</v>
      </c>
      <c r="F100" s="23">
        <f t="shared" si="3"/>
        <v>950</v>
      </c>
    </row>
    <row r="101" spans="1:6" s="1" customFormat="1" ht="15.4" customHeight="1" x14ac:dyDescent="0.15">
      <c r="A101" s="70" t="s">
        <v>128</v>
      </c>
      <c r="B101" s="79">
        <v>749</v>
      </c>
      <c r="C101" s="59">
        <v>4</v>
      </c>
      <c r="D101" s="59">
        <v>0</v>
      </c>
      <c r="E101" s="23">
        <f t="shared" si="2"/>
        <v>187.25</v>
      </c>
      <c r="F101" s="23">
        <f t="shared" si="3"/>
        <v>0</v>
      </c>
    </row>
    <row r="102" spans="1:6" s="1" customFormat="1" ht="15.4" customHeight="1" x14ac:dyDescent="0.15">
      <c r="A102" s="70" t="s">
        <v>129</v>
      </c>
      <c r="B102" s="79">
        <v>6752</v>
      </c>
      <c r="C102" s="59">
        <v>4</v>
      </c>
      <c r="D102" s="59">
        <v>1</v>
      </c>
      <c r="E102" s="23">
        <f t="shared" si="2"/>
        <v>1688</v>
      </c>
      <c r="F102" s="23">
        <f t="shared" si="3"/>
        <v>1688</v>
      </c>
    </row>
    <row r="103" spans="1:6" s="1" customFormat="1" ht="15.4" customHeight="1" x14ac:dyDescent="0.15">
      <c r="A103" s="77" t="s">
        <v>130</v>
      </c>
      <c r="B103" s="79">
        <v>3002</v>
      </c>
      <c r="C103" s="59">
        <v>4</v>
      </c>
      <c r="D103" s="59">
        <v>0</v>
      </c>
      <c r="E103" s="23">
        <f t="shared" si="2"/>
        <v>750.5</v>
      </c>
      <c r="F103" s="23">
        <f t="shared" si="3"/>
        <v>0</v>
      </c>
    </row>
    <row r="104" spans="1:6" s="1" customFormat="1" ht="15.4" customHeight="1" x14ac:dyDescent="0.15">
      <c r="A104" s="70" t="s">
        <v>131</v>
      </c>
      <c r="B104" s="79">
        <v>7671</v>
      </c>
      <c r="C104" s="59">
        <v>4</v>
      </c>
      <c r="D104" s="59">
        <v>0</v>
      </c>
      <c r="E104" s="23">
        <f t="shared" si="2"/>
        <v>1917.75</v>
      </c>
      <c r="F104" s="23">
        <f t="shared" si="3"/>
        <v>0</v>
      </c>
    </row>
    <row r="105" spans="1:6" s="1" customFormat="1" ht="15.4" customHeight="1" x14ac:dyDescent="0.15">
      <c r="A105" s="70" t="s">
        <v>132</v>
      </c>
      <c r="B105" s="79">
        <v>4255</v>
      </c>
      <c r="C105" s="59">
        <v>4</v>
      </c>
      <c r="D105" s="59">
        <v>1</v>
      </c>
      <c r="E105" s="23">
        <f t="shared" si="2"/>
        <v>1063.75</v>
      </c>
      <c r="F105" s="23">
        <f t="shared" si="3"/>
        <v>1063.75</v>
      </c>
    </row>
    <row r="106" spans="1:6" s="1" customFormat="1" ht="15.4" customHeight="1" x14ac:dyDescent="0.15">
      <c r="A106" s="77" t="s">
        <v>133</v>
      </c>
      <c r="B106" s="79">
        <v>5867</v>
      </c>
      <c r="C106" s="59">
        <v>4</v>
      </c>
      <c r="D106" s="59">
        <v>1</v>
      </c>
      <c r="E106" s="23">
        <f t="shared" si="2"/>
        <v>1466.75</v>
      </c>
      <c r="F106" s="23">
        <f t="shared" si="3"/>
        <v>1466.75</v>
      </c>
    </row>
    <row r="107" spans="1:6" s="1" customFormat="1" ht="15.4" customHeight="1" x14ac:dyDescent="0.15">
      <c r="A107" s="77" t="s">
        <v>134</v>
      </c>
      <c r="B107" s="79">
        <v>5722</v>
      </c>
      <c r="C107" s="59">
        <v>4</v>
      </c>
      <c r="D107" s="59">
        <v>0</v>
      </c>
      <c r="E107" s="23">
        <f t="shared" si="2"/>
        <v>1430.5</v>
      </c>
      <c r="F107" s="23">
        <f t="shared" si="3"/>
        <v>0</v>
      </c>
    </row>
    <row r="108" spans="1:6" s="1" customFormat="1" ht="15.4" customHeight="1" x14ac:dyDescent="0.15">
      <c r="A108" s="77" t="s">
        <v>135</v>
      </c>
      <c r="B108" s="79">
        <v>3767</v>
      </c>
      <c r="C108" s="59">
        <v>4</v>
      </c>
      <c r="D108" s="59">
        <v>1</v>
      </c>
      <c r="E108" s="23">
        <f t="shared" si="2"/>
        <v>941.75</v>
      </c>
      <c r="F108" s="23">
        <f t="shared" si="3"/>
        <v>941.75</v>
      </c>
    </row>
    <row r="109" spans="1:6" s="1" customFormat="1" ht="15.4" customHeight="1" x14ac:dyDescent="0.15">
      <c r="A109" s="70" t="s">
        <v>136</v>
      </c>
      <c r="B109" s="79">
        <v>4583</v>
      </c>
      <c r="C109" s="59">
        <v>4</v>
      </c>
      <c r="D109" s="59">
        <v>1</v>
      </c>
      <c r="E109" s="23">
        <f t="shared" si="2"/>
        <v>1145.75</v>
      </c>
      <c r="F109" s="23">
        <f t="shared" si="3"/>
        <v>1145.75</v>
      </c>
    </row>
    <row r="110" spans="1:6" s="1" customFormat="1" ht="15.4" customHeight="1" x14ac:dyDescent="0.15">
      <c r="A110" s="70" t="s">
        <v>137</v>
      </c>
      <c r="B110" s="79">
        <v>4154</v>
      </c>
      <c r="C110" s="59">
        <v>4</v>
      </c>
      <c r="D110" s="59">
        <v>0</v>
      </c>
      <c r="E110" s="23">
        <f t="shared" si="2"/>
        <v>1038.5</v>
      </c>
      <c r="F110" s="23">
        <f t="shared" si="3"/>
        <v>0</v>
      </c>
    </row>
    <row r="111" spans="1:6" s="1" customFormat="1" ht="15.4" customHeight="1" x14ac:dyDescent="0.15">
      <c r="A111" s="77" t="s">
        <v>138</v>
      </c>
      <c r="B111" s="79">
        <v>2604</v>
      </c>
      <c r="C111" s="59">
        <v>4</v>
      </c>
      <c r="D111" s="59">
        <v>1</v>
      </c>
      <c r="E111" s="23">
        <f t="shared" si="2"/>
        <v>651</v>
      </c>
      <c r="F111" s="23">
        <f t="shared" si="3"/>
        <v>651</v>
      </c>
    </row>
    <row r="112" spans="1:6" s="1" customFormat="1" ht="15.4" customHeight="1" x14ac:dyDescent="0.15">
      <c r="A112" s="70" t="s">
        <v>139</v>
      </c>
      <c r="B112" s="79">
        <v>4578</v>
      </c>
      <c r="C112" s="59">
        <v>4</v>
      </c>
      <c r="D112" s="59">
        <v>0</v>
      </c>
      <c r="E112" s="23">
        <f t="shared" si="2"/>
        <v>1144.5</v>
      </c>
      <c r="F112" s="23">
        <f t="shared" si="3"/>
        <v>0</v>
      </c>
    </row>
    <row r="113" spans="1:6" s="1" customFormat="1" ht="15.4" customHeight="1" x14ac:dyDescent="0.15">
      <c r="A113" s="77" t="s">
        <v>140</v>
      </c>
      <c r="B113" s="79">
        <v>5550</v>
      </c>
      <c r="C113" s="59">
        <v>4</v>
      </c>
      <c r="D113" s="59">
        <v>1</v>
      </c>
      <c r="E113" s="23">
        <f t="shared" si="2"/>
        <v>1387.5</v>
      </c>
      <c r="F113" s="23">
        <f t="shared" si="3"/>
        <v>1387.5</v>
      </c>
    </row>
    <row r="114" spans="1:6" s="1" customFormat="1" ht="15.4" customHeight="1" x14ac:dyDescent="0.15">
      <c r="A114" s="70" t="s">
        <v>141</v>
      </c>
      <c r="B114" s="79">
        <v>4691</v>
      </c>
      <c r="C114" s="59">
        <v>4</v>
      </c>
      <c r="D114" s="59">
        <v>1</v>
      </c>
      <c r="E114" s="23">
        <f t="shared" si="2"/>
        <v>1172.75</v>
      </c>
      <c r="F114" s="23">
        <f t="shared" si="3"/>
        <v>1172.75</v>
      </c>
    </row>
    <row r="115" spans="1:6" s="1" customFormat="1" ht="15.4" customHeight="1" x14ac:dyDescent="0.15">
      <c r="A115" s="70" t="s">
        <v>142</v>
      </c>
      <c r="B115" s="79">
        <v>2900</v>
      </c>
      <c r="C115" s="59">
        <v>4</v>
      </c>
      <c r="D115" s="59">
        <v>1</v>
      </c>
      <c r="E115" s="23">
        <f t="shared" si="2"/>
        <v>725</v>
      </c>
      <c r="F115" s="23">
        <f t="shared" si="3"/>
        <v>725</v>
      </c>
    </row>
    <row r="116" spans="1:6" s="1" customFormat="1" ht="15.4" customHeight="1" x14ac:dyDescent="0.15">
      <c r="A116" s="77" t="s">
        <v>143</v>
      </c>
      <c r="B116" s="79">
        <v>2363</v>
      </c>
      <c r="C116" s="59">
        <v>4</v>
      </c>
      <c r="D116" s="59">
        <v>0</v>
      </c>
      <c r="E116" s="23">
        <f t="shared" si="2"/>
        <v>590.75</v>
      </c>
      <c r="F116" s="23">
        <f t="shared" si="3"/>
        <v>0</v>
      </c>
    </row>
    <row r="117" spans="1:6" s="1" customFormat="1" ht="15.4" customHeight="1" x14ac:dyDescent="0.15">
      <c r="A117" s="77" t="s">
        <v>144</v>
      </c>
      <c r="B117" s="79">
        <v>4462</v>
      </c>
      <c r="C117" s="59">
        <v>4</v>
      </c>
      <c r="D117" s="59">
        <v>0</v>
      </c>
      <c r="E117" s="23">
        <f t="shared" si="2"/>
        <v>1115.5</v>
      </c>
      <c r="F117" s="23">
        <f t="shared" si="3"/>
        <v>0</v>
      </c>
    </row>
    <row r="118" spans="1:6" s="1" customFormat="1" ht="15.4" customHeight="1" x14ac:dyDescent="0.15">
      <c r="A118" s="70" t="s">
        <v>145</v>
      </c>
      <c r="B118" s="79">
        <v>2790</v>
      </c>
      <c r="C118" s="59">
        <v>4</v>
      </c>
      <c r="D118" s="59">
        <v>0</v>
      </c>
      <c r="E118" s="23">
        <f t="shared" si="2"/>
        <v>697.5</v>
      </c>
      <c r="F118" s="23">
        <f t="shared" si="3"/>
        <v>0</v>
      </c>
    </row>
    <row r="119" spans="1:6" s="1" customFormat="1" ht="15.4" customHeight="1" x14ac:dyDescent="0.15">
      <c r="A119" s="77" t="s">
        <v>146</v>
      </c>
      <c r="B119" s="79">
        <v>2290</v>
      </c>
      <c r="C119" s="59">
        <v>4</v>
      </c>
      <c r="D119" s="59">
        <v>1</v>
      </c>
      <c r="E119" s="23">
        <f t="shared" si="2"/>
        <v>572.5</v>
      </c>
      <c r="F119" s="23">
        <f t="shared" si="3"/>
        <v>572.5</v>
      </c>
    </row>
    <row r="120" spans="1:6" s="1" customFormat="1" ht="15.4" customHeight="1" x14ac:dyDescent="0.15">
      <c r="A120" s="70" t="s">
        <v>147</v>
      </c>
      <c r="B120" s="79">
        <v>4822</v>
      </c>
      <c r="C120" s="59">
        <v>4</v>
      </c>
      <c r="D120" s="59">
        <v>1</v>
      </c>
      <c r="E120" s="23">
        <f t="shared" si="2"/>
        <v>1205.5</v>
      </c>
      <c r="F120" s="23">
        <f t="shared" si="3"/>
        <v>1205.5</v>
      </c>
    </row>
    <row r="121" spans="1:6" s="1" customFormat="1" ht="15.4" customHeight="1" x14ac:dyDescent="0.15">
      <c r="A121" s="70" t="s">
        <v>148</v>
      </c>
      <c r="B121" s="79">
        <v>3724</v>
      </c>
      <c r="C121" s="59">
        <v>4</v>
      </c>
      <c r="D121" s="59">
        <v>1</v>
      </c>
      <c r="E121" s="23">
        <f t="shared" si="2"/>
        <v>931</v>
      </c>
      <c r="F121" s="23">
        <f t="shared" si="3"/>
        <v>931</v>
      </c>
    </row>
    <row r="122" spans="1:6" s="1" customFormat="1" ht="15.4" customHeight="1" x14ac:dyDescent="0.15">
      <c r="A122" s="70" t="s">
        <v>149</v>
      </c>
      <c r="B122" s="79">
        <v>1610</v>
      </c>
      <c r="C122" s="59">
        <v>4</v>
      </c>
      <c r="D122" s="59">
        <v>1</v>
      </c>
      <c r="E122" s="23">
        <f t="shared" si="2"/>
        <v>402.5</v>
      </c>
      <c r="F122" s="23">
        <f t="shared" si="3"/>
        <v>402.5</v>
      </c>
    </row>
    <row r="123" spans="1:6" s="1" customFormat="1" ht="15.4" customHeight="1" x14ac:dyDescent="0.15">
      <c r="A123" s="70" t="s">
        <v>150</v>
      </c>
      <c r="B123" s="79">
        <v>1107</v>
      </c>
      <c r="C123" s="59">
        <v>4</v>
      </c>
      <c r="D123" s="59">
        <v>1</v>
      </c>
      <c r="E123" s="23">
        <f t="shared" si="2"/>
        <v>276.75</v>
      </c>
      <c r="F123" s="23">
        <f t="shared" si="3"/>
        <v>276.75</v>
      </c>
    </row>
    <row r="124" spans="1:6" s="1" customFormat="1" ht="15.4" customHeight="1" x14ac:dyDescent="0.15">
      <c r="A124" s="70" t="s">
        <v>151</v>
      </c>
      <c r="B124" s="79">
        <v>2215</v>
      </c>
      <c r="C124" s="59">
        <v>4</v>
      </c>
      <c r="D124" s="59">
        <v>1</v>
      </c>
      <c r="E124" s="23">
        <f t="shared" si="2"/>
        <v>553.75</v>
      </c>
      <c r="F124" s="23">
        <f t="shared" si="3"/>
        <v>553.75</v>
      </c>
    </row>
    <row r="125" spans="1:6" s="1" customFormat="1" ht="15.4" customHeight="1" x14ac:dyDescent="0.15">
      <c r="A125" s="70" t="s">
        <v>152</v>
      </c>
      <c r="B125" s="79">
        <v>4862</v>
      </c>
      <c r="C125" s="59">
        <v>4</v>
      </c>
      <c r="D125" s="59">
        <v>0</v>
      </c>
      <c r="E125" s="23">
        <f t="shared" si="2"/>
        <v>1215.5</v>
      </c>
      <c r="F125" s="23">
        <f t="shared" si="3"/>
        <v>0</v>
      </c>
    </row>
    <row r="126" spans="1:6" s="1" customFormat="1" ht="15.4" customHeight="1" x14ac:dyDescent="0.15">
      <c r="A126" s="70" t="s">
        <v>153</v>
      </c>
      <c r="B126" s="79">
        <v>4615</v>
      </c>
      <c r="C126" s="59">
        <v>4</v>
      </c>
      <c r="D126" s="59">
        <v>1</v>
      </c>
      <c r="E126" s="23">
        <f t="shared" si="2"/>
        <v>1153.75</v>
      </c>
      <c r="F126" s="23">
        <f t="shared" si="3"/>
        <v>1153.75</v>
      </c>
    </row>
    <row r="127" spans="1:6" s="1" customFormat="1" ht="15.4" customHeight="1" x14ac:dyDescent="0.15">
      <c r="A127" s="70" t="s">
        <v>154</v>
      </c>
      <c r="B127" s="79">
        <v>3910</v>
      </c>
      <c r="C127" s="59">
        <v>4</v>
      </c>
      <c r="D127" s="59">
        <v>1</v>
      </c>
      <c r="E127" s="23">
        <f t="shared" si="2"/>
        <v>977.5</v>
      </c>
      <c r="F127" s="23">
        <f t="shared" si="3"/>
        <v>977.5</v>
      </c>
    </row>
    <row r="128" spans="1:6" s="1" customFormat="1" ht="15.4" customHeight="1" x14ac:dyDescent="0.15">
      <c r="A128" s="77" t="s">
        <v>155</v>
      </c>
      <c r="B128" s="79">
        <v>5054</v>
      </c>
      <c r="C128" s="59">
        <v>4</v>
      </c>
      <c r="D128" s="59">
        <v>1</v>
      </c>
      <c r="E128" s="23">
        <f t="shared" si="2"/>
        <v>1263.5</v>
      </c>
      <c r="F128" s="23">
        <f t="shared" si="3"/>
        <v>1263.5</v>
      </c>
    </row>
    <row r="129" spans="1:6" s="1" customFormat="1" ht="15.4" customHeight="1" x14ac:dyDescent="0.15">
      <c r="A129" s="70" t="s">
        <v>156</v>
      </c>
      <c r="B129" s="79">
        <v>3898</v>
      </c>
      <c r="C129" s="59">
        <v>4</v>
      </c>
      <c r="D129" s="59">
        <v>1</v>
      </c>
      <c r="E129" s="23">
        <f t="shared" si="2"/>
        <v>974.5</v>
      </c>
      <c r="F129" s="23">
        <f t="shared" si="3"/>
        <v>974.5</v>
      </c>
    </row>
    <row r="130" spans="1:6" s="1" customFormat="1" ht="15.4" customHeight="1" x14ac:dyDescent="0.15">
      <c r="A130" s="77" t="s">
        <v>157</v>
      </c>
      <c r="B130" s="79">
        <v>2843</v>
      </c>
      <c r="C130" s="59">
        <v>4</v>
      </c>
      <c r="D130" s="59">
        <v>1</v>
      </c>
      <c r="E130" s="23">
        <f t="shared" si="2"/>
        <v>710.75</v>
      </c>
      <c r="F130" s="23">
        <f t="shared" si="3"/>
        <v>710.75</v>
      </c>
    </row>
    <row r="131" spans="1:6" s="1" customFormat="1" ht="15.4" customHeight="1" x14ac:dyDescent="0.15">
      <c r="A131" s="70" t="s">
        <v>158</v>
      </c>
      <c r="B131" s="79">
        <v>2759</v>
      </c>
      <c r="C131" s="59">
        <v>4</v>
      </c>
      <c r="D131" s="59">
        <v>1</v>
      </c>
      <c r="E131" s="23">
        <f t="shared" ref="E131:E194" si="4">B131/C131</f>
        <v>689.75</v>
      </c>
      <c r="F131" s="23">
        <f t="shared" si="3"/>
        <v>689.75</v>
      </c>
    </row>
    <row r="132" spans="1:6" s="1" customFormat="1" ht="15.4" customHeight="1" x14ac:dyDescent="0.15">
      <c r="A132" s="70" t="s">
        <v>159</v>
      </c>
      <c r="B132" s="79">
        <v>3645</v>
      </c>
      <c r="C132" s="59">
        <v>4</v>
      </c>
      <c r="D132" s="59">
        <v>0</v>
      </c>
      <c r="E132" s="23">
        <f t="shared" si="4"/>
        <v>911.25</v>
      </c>
      <c r="F132" s="23">
        <f t="shared" ref="F132:F195" si="5">D132*E132</f>
        <v>0</v>
      </c>
    </row>
    <row r="133" spans="1:6" s="1" customFormat="1" ht="15.4" customHeight="1" x14ac:dyDescent="0.15">
      <c r="A133" s="70" t="s">
        <v>160</v>
      </c>
      <c r="B133" s="79">
        <v>2968</v>
      </c>
      <c r="C133" s="59">
        <v>4</v>
      </c>
      <c r="D133" s="59">
        <v>1</v>
      </c>
      <c r="E133" s="23">
        <f t="shared" si="4"/>
        <v>742</v>
      </c>
      <c r="F133" s="23">
        <f t="shared" si="5"/>
        <v>742</v>
      </c>
    </row>
    <row r="134" spans="1:6" s="1" customFormat="1" ht="15.4" customHeight="1" x14ac:dyDescent="0.15">
      <c r="A134" s="70" t="s">
        <v>161</v>
      </c>
      <c r="B134" s="79">
        <v>2095</v>
      </c>
      <c r="C134" s="59">
        <v>4</v>
      </c>
      <c r="D134" s="59">
        <v>0</v>
      </c>
      <c r="E134" s="23">
        <f t="shared" si="4"/>
        <v>523.75</v>
      </c>
      <c r="F134" s="23">
        <f t="shared" si="5"/>
        <v>0</v>
      </c>
    </row>
    <row r="135" spans="1:6" s="1" customFormat="1" ht="15.4" customHeight="1" x14ac:dyDescent="0.15">
      <c r="A135" s="70" t="s">
        <v>162</v>
      </c>
      <c r="B135" s="79">
        <v>5677</v>
      </c>
      <c r="C135" s="59">
        <v>4</v>
      </c>
      <c r="D135" s="59">
        <v>1</v>
      </c>
      <c r="E135" s="23">
        <f t="shared" si="4"/>
        <v>1419.25</v>
      </c>
      <c r="F135" s="23">
        <f t="shared" si="5"/>
        <v>1419.25</v>
      </c>
    </row>
    <row r="136" spans="1:6" s="1" customFormat="1" ht="15.4" customHeight="1" x14ac:dyDescent="0.15">
      <c r="A136" s="70" t="s">
        <v>163</v>
      </c>
      <c r="B136" s="79">
        <v>2135</v>
      </c>
      <c r="C136" s="59">
        <v>4</v>
      </c>
      <c r="D136" s="59">
        <v>0</v>
      </c>
      <c r="E136" s="23">
        <f t="shared" si="4"/>
        <v>533.75</v>
      </c>
      <c r="F136" s="23">
        <f t="shared" si="5"/>
        <v>0</v>
      </c>
    </row>
    <row r="137" spans="1:6" s="1" customFormat="1" ht="15.4" customHeight="1" x14ac:dyDescent="0.15">
      <c r="A137" s="70" t="s">
        <v>164</v>
      </c>
      <c r="B137" s="79">
        <v>3692</v>
      </c>
      <c r="C137" s="59">
        <v>4</v>
      </c>
      <c r="D137" s="59">
        <v>1</v>
      </c>
      <c r="E137" s="23">
        <f t="shared" si="4"/>
        <v>923</v>
      </c>
      <c r="F137" s="23">
        <f t="shared" si="5"/>
        <v>923</v>
      </c>
    </row>
    <row r="138" spans="1:6" s="1" customFormat="1" ht="15.4" customHeight="1" x14ac:dyDescent="0.15">
      <c r="A138" s="70" t="s">
        <v>165</v>
      </c>
      <c r="B138" s="79">
        <v>2639</v>
      </c>
      <c r="C138" s="59">
        <v>4</v>
      </c>
      <c r="D138" s="59">
        <v>0</v>
      </c>
      <c r="E138" s="23">
        <f t="shared" si="4"/>
        <v>659.75</v>
      </c>
      <c r="F138" s="23">
        <f t="shared" si="5"/>
        <v>0</v>
      </c>
    </row>
    <row r="139" spans="1:6" s="1" customFormat="1" ht="15.4" customHeight="1" x14ac:dyDescent="0.15">
      <c r="A139" s="70" t="s">
        <v>166</v>
      </c>
      <c r="B139" s="79">
        <v>1977</v>
      </c>
      <c r="C139" s="59">
        <v>4</v>
      </c>
      <c r="D139" s="59">
        <v>1</v>
      </c>
      <c r="E139" s="23">
        <f t="shared" si="4"/>
        <v>494.25</v>
      </c>
      <c r="F139" s="23">
        <f t="shared" si="5"/>
        <v>494.25</v>
      </c>
    </row>
    <row r="140" spans="1:6" s="1" customFormat="1" ht="15.4" customHeight="1" x14ac:dyDescent="0.15">
      <c r="A140" s="70" t="s">
        <v>167</v>
      </c>
      <c r="B140" s="79">
        <v>703</v>
      </c>
      <c r="C140" s="59">
        <v>4</v>
      </c>
      <c r="D140" s="59">
        <v>0</v>
      </c>
      <c r="E140" s="23">
        <f t="shared" si="4"/>
        <v>175.75</v>
      </c>
      <c r="F140" s="23">
        <f t="shared" si="5"/>
        <v>0</v>
      </c>
    </row>
    <row r="141" spans="1:6" s="1" customFormat="1" ht="15.4" customHeight="1" x14ac:dyDescent="0.15">
      <c r="A141" s="70" t="s">
        <v>168</v>
      </c>
      <c r="B141" s="79">
        <v>2477</v>
      </c>
      <c r="C141" s="59">
        <v>4</v>
      </c>
      <c r="D141" s="59">
        <v>1</v>
      </c>
      <c r="E141" s="23">
        <f t="shared" si="4"/>
        <v>619.25</v>
      </c>
      <c r="F141" s="23">
        <f t="shared" si="5"/>
        <v>619.25</v>
      </c>
    </row>
    <row r="142" spans="1:6" s="1" customFormat="1" ht="15.4" customHeight="1" x14ac:dyDescent="0.15">
      <c r="A142" s="70" t="s">
        <v>169</v>
      </c>
      <c r="B142" s="79">
        <v>4553</v>
      </c>
      <c r="C142" s="59">
        <v>4</v>
      </c>
      <c r="D142" s="59">
        <v>1</v>
      </c>
      <c r="E142" s="23">
        <f t="shared" si="4"/>
        <v>1138.25</v>
      </c>
      <c r="F142" s="23">
        <f t="shared" si="5"/>
        <v>1138.25</v>
      </c>
    </row>
    <row r="143" spans="1:6" s="1" customFormat="1" ht="15.4" customHeight="1" x14ac:dyDescent="0.15">
      <c r="A143" s="77" t="s">
        <v>170</v>
      </c>
      <c r="B143" s="79">
        <v>3212</v>
      </c>
      <c r="C143" s="59">
        <v>4</v>
      </c>
      <c r="D143" s="59">
        <v>0</v>
      </c>
      <c r="E143" s="23">
        <f t="shared" si="4"/>
        <v>803</v>
      </c>
      <c r="F143" s="23">
        <f t="shared" si="5"/>
        <v>0</v>
      </c>
    </row>
    <row r="144" spans="1:6" s="1" customFormat="1" ht="15.4" customHeight="1" x14ac:dyDescent="0.15">
      <c r="A144" s="70" t="s">
        <v>171</v>
      </c>
      <c r="B144" s="79">
        <v>1118</v>
      </c>
      <c r="C144" s="59">
        <v>4</v>
      </c>
      <c r="D144" s="59">
        <v>1</v>
      </c>
      <c r="E144" s="23">
        <f t="shared" si="4"/>
        <v>279.5</v>
      </c>
      <c r="F144" s="23">
        <f t="shared" si="5"/>
        <v>279.5</v>
      </c>
    </row>
    <row r="145" spans="1:6" s="1" customFormat="1" ht="15.4" customHeight="1" x14ac:dyDescent="0.15">
      <c r="A145" s="70" t="s">
        <v>172</v>
      </c>
      <c r="B145" s="79">
        <v>2403</v>
      </c>
      <c r="C145" s="59">
        <v>4</v>
      </c>
      <c r="D145" s="59">
        <v>1</v>
      </c>
      <c r="E145" s="23">
        <f t="shared" si="4"/>
        <v>600.75</v>
      </c>
      <c r="F145" s="23">
        <f t="shared" si="5"/>
        <v>600.75</v>
      </c>
    </row>
    <row r="146" spans="1:6" s="1" customFormat="1" ht="15.4" customHeight="1" x14ac:dyDescent="0.15">
      <c r="A146" s="77" t="s">
        <v>173</v>
      </c>
      <c r="B146" s="79">
        <v>5174</v>
      </c>
      <c r="C146" s="59">
        <v>4</v>
      </c>
      <c r="D146" s="59">
        <v>0</v>
      </c>
      <c r="E146" s="23">
        <f t="shared" si="4"/>
        <v>1293.5</v>
      </c>
      <c r="F146" s="23">
        <f t="shared" si="5"/>
        <v>0</v>
      </c>
    </row>
    <row r="147" spans="1:6" s="1" customFormat="1" ht="15.4" customHeight="1" x14ac:dyDescent="0.15">
      <c r="A147" s="77" t="s">
        <v>174</v>
      </c>
      <c r="B147" s="79">
        <v>2610</v>
      </c>
      <c r="C147" s="59">
        <v>4</v>
      </c>
      <c r="D147" s="59">
        <v>0</v>
      </c>
      <c r="E147" s="23">
        <f t="shared" si="4"/>
        <v>652.5</v>
      </c>
      <c r="F147" s="23">
        <f t="shared" si="5"/>
        <v>0</v>
      </c>
    </row>
    <row r="148" spans="1:6" s="1" customFormat="1" ht="15.4" customHeight="1" x14ac:dyDescent="0.15">
      <c r="A148" s="70" t="s">
        <v>175</v>
      </c>
      <c r="B148" s="79">
        <v>2074</v>
      </c>
      <c r="C148" s="59">
        <v>4</v>
      </c>
      <c r="D148" s="59">
        <v>1</v>
      </c>
      <c r="E148" s="23">
        <f t="shared" si="4"/>
        <v>518.5</v>
      </c>
      <c r="F148" s="23">
        <f t="shared" si="5"/>
        <v>518.5</v>
      </c>
    </row>
    <row r="149" spans="1:6" s="1" customFormat="1" ht="15.4" customHeight="1" x14ac:dyDescent="0.15">
      <c r="A149" s="70" t="s">
        <v>176</v>
      </c>
      <c r="B149" s="79">
        <v>4222</v>
      </c>
      <c r="C149" s="59">
        <v>4</v>
      </c>
      <c r="D149" s="59">
        <v>0</v>
      </c>
      <c r="E149" s="23">
        <f t="shared" si="4"/>
        <v>1055.5</v>
      </c>
      <c r="F149" s="23">
        <f t="shared" si="5"/>
        <v>0</v>
      </c>
    </row>
    <row r="150" spans="1:6" s="1" customFormat="1" ht="15.4" customHeight="1" x14ac:dyDescent="0.15">
      <c r="A150" s="70" t="s">
        <v>177</v>
      </c>
      <c r="B150" s="79">
        <v>1522</v>
      </c>
      <c r="C150" s="59">
        <v>4</v>
      </c>
      <c r="D150" s="59">
        <v>1</v>
      </c>
      <c r="E150" s="23">
        <f t="shared" si="4"/>
        <v>380.5</v>
      </c>
      <c r="F150" s="23">
        <f t="shared" si="5"/>
        <v>380.5</v>
      </c>
    </row>
    <row r="151" spans="1:6" s="1" customFormat="1" ht="15.4" customHeight="1" x14ac:dyDescent="0.15">
      <c r="A151" s="70" t="s">
        <v>178</v>
      </c>
      <c r="B151" s="79">
        <v>2648</v>
      </c>
      <c r="C151" s="59">
        <v>4</v>
      </c>
      <c r="D151" s="59">
        <v>1</v>
      </c>
      <c r="E151" s="23">
        <f t="shared" si="4"/>
        <v>662</v>
      </c>
      <c r="F151" s="23">
        <f t="shared" si="5"/>
        <v>662</v>
      </c>
    </row>
    <row r="152" spans="1:6" s="1" customFormat="1" ht="15.4" customHeight="1" x14ac:dyDescent="0.15">
      <c r="A152" s="70" t="s">
        <v>179</v>
      </c>
      <c r="B152" s="79">
        <v>2125</v>
      </c>
      <c r="C152" s="59">
        <v>4</v>
      </c>
      <c r="D152" s="59">
        <v>0</v>
      </c>
      <c r="E152" s="23">
        <f t="shared" si="4"/>
        <v>531.25</v>
      </c>
      <c r="F152" s="23">
        <f t="shared" si="5"/>
        <v>0</v>
      </c>
    </row>
    <row r="153" spans="1:6" s="1" customFormat="1" ht="15.4" customHeight="1" x14ac:dyDescent="0.15">
      <c r="A153" s="77" t="s">
        <v>180</v>
      </c>
      <c r="B153" s="79">
        <v>5553</v>
      </c>
      <c r="C153" s="59">
        <v>4</v>
      </c>
      <c r="D153" s="59">
        <v>1</v>
      </c>
      <c r="E153" s="23">
        <f t="shared" si="4"/>
        <v>1388.25</v>
      </c>
      <c r="F153" s="23">
        <f t="shared" si="5"/>
        <v>1388.25</v>
      </c>
    </row>
    <row r="154" spans="1:6" s="1" customFormat="1" ht="15.4" customHeight="1" x14ac:dyDescent="0.15">
      <c r="A154" s="70" t="s">
        <v>181</v>
      </c>
      <c r="B154" s="79">
        <v>2897</v>
      </c>
      <c r="C154" s="59">
        <v>4</v>
      </c>
      <c r="D154" s="59">
        <v>1</v>
      </c>
      <c r="E154" s="23">
        <f t="shared" si="4"/>
        <v>724.25</v>
      </c>
      <c r="F154" s="23">
        <f t="shared" si="5"/>
        <v>724.25</v>
      </c>
    </row>
    <row r="155" spans="1:6" s="1" customFormat="1" ht="15.4" customHeight="1" x14ac:dyDescent="0.15">
      <c r="A155" s="70" t="s">
        <v>182</v>
      </c>
      <c r="B155" s="79">
        <v>2079</v>
      </c>
      <c r="C155" s="59">
        <v>4</v>
      </c>
      <c r="D155" s="59">
        <v>1</v>
      </c>
      <c r="E155" s="23">
        <f t="shared" si="4"/>
        <v>519.75</v>
      </c>
      <c r="F155" s="23">
        <f t="shared" si="5"/>
        <v>519.75</v>
      </c>
    </row>
    <row r="156" spans="1:6" s="1" customFormat="1" ht="15.4" customHeight="1" x14ac:dyDescent="0.15">
      <c r="A156" s="77" t="s">
        <v>183</v>
      </c>
      <c r="B156" s="79">
        <v>6784</v>
      </c>
      <c r="C156" s="59">
        <v>4</v>
      </c>
      <c r="D156" s="59">
        <v>0</v>
      </c>
      <c r="E156" s="23">
        <f t="shared" si="4"/>
        <v>1696</v>
      </c>
      <c r="F156" s="23">
        <f t="shared" si="5"/>
        <v>0</v>
      </c>
    </row>
    <row r="157" spans="1:6" s="1" customFormat="1" ht="15.4" customHeight="1" x14ac:dyDescent="0.15">
      <c r="A157" s="70" t="s">
        <v>184</v>
      </c>
      <c r="B157" s="79">
        <v>2308</v>
      </c>
      <c r="C157" s="59">
        <v>4</v>
      </c>
      <c r="D157" s="59">
        <v>1</v>
      </c>
      <c r="E157" s="23">
        <f t="shared" si="4"/>
        <v>577</v>
      </c>
      <c r="F157" s="23">
        <f t="shared" si="5"/>
        <v>577</v>
      </c>
    </row>
    <row r="158" spans="1:6" s="1" customFormat="1" ht="15.4" customHeight="1" x14ac:dyDescent="0.15">
      <c r="A158" s="70" t="s">
        <v>185</v>
      </c>
      <c r="B158" s="79">
        <v>2980</v>
      </c>
      <c r="C158" s="59">
        <v>4</v>
      </c>
      <c r="D158" s="59">
        <v>1</v>
      </c>
      <c r="E158" s="23">
        <f t="shared" si="4"/>
        <v>745</v>
      </c>
      <c r="F158" s="23">
        <f t="shared" si="5"/>
        <v>745</v>
      </c>
    </row>
    <row r="159" spans="1:6" s="1" customFormat="1" ht="15.4" customHeight="1" x14ac:dyDescent="0.15">
      <c r="A159" s="77" t="s">
        <v>186</v>
      </c>
      <c r="B159" s="79">
        <v>3069</v>
      </c>
      <c r="C159" s="59">
        <v>4</v>
      </c>
      <c r="D159" s="59">
        <v>1</v>
      </c>
      <c r="E159" s="23">
        <f t="shared" si="4"/>
        <v>767.25</v>
      </c>
      <c r="F159" s="23">
        <f t="shared" si="5"/>
        <v>767.25</v>
      </c>
    </row>
    <row r="160" spans="1:6" s="1" customFormat="1" ht="15.4" customHeight="1" x14ac:dyDescent="0.15">
      <c r="A160" s="70" t="s">
        <v>187</v>
      </c>
      <c r="B160" s="79">
        <v>4857</v>
      </c>
      <c r="C160" s="59">
        <v>4</v>
      </c>
      <c r="D160" s="59">
        <v>1</v>
      </c>
      <c r="E160" s="23">
        <f t="shared" si="4"/>
        <v>1214.25</v>
      </c>
      <c r="F160" s="23">
        <f t="shared" si="5"/>
        <v>1214.25</v>
      </c>
    </row>
    <row r="161" spans="1:6" s="1" customFormat="1" ht="15.4" customHeight="1" x14ac:dyDescent="0.15">
      <c r="A161" s="70" t="s">
        <v>188</v>
      </c>
      <c r="B161" s="79">
        <v>1854</v>
      </c>
      <c r="C161" s="59">
        <v>4</v>
      </c>
      <c r="D161" s="59">
        <v>1</v>
      </c>
      <c r="E161" s="23">
        <f t="shared" si="4"/>
        <v>463.5</v>
      </c>
      <c r="F161" s="23">
        <f t="shared" si="5"/>
        <v>463.5</v>
      </c>
    </row>
    <row r="162" spans="1:6" s="1" customFormat="1" ht="15.4" customHeight="1" x14ac:dyDescent="0.15">
      <c r="A162" s="70" t="s">
        <v>189</v>
      </c>
      <c r="B162" s="79">
        <v>7177</v>
      </c>
      <c r="C162" s="59">
        <v>4</v>
      </c>
      <c r="D162" s="59">
        <v>1</v>
      </c>
      <c r="E162" s="23">
        <f t="shared" si="4"/>
        <v>1794.25</v>
      </c>
      <c r="F162" s="23">
        <f t="shared" si="5"/>
        <v>1794.25</v>
      </c>
    </row>
    <row r="163" spans="1:6" s="1" customFormat="1" ht="15.4" customHeight="1" x14ac:dyDescent="0.15">
      <c r="A163" s="77" t="s">
        <v>190</v>
      </c>
      <c r="B163" s="79">
        <v>3938</v>
      </c>
      <c r="C163" s="59">
        <v>4</v>
      </c>
      <c r="D163" s="59">
        <v>1</v>
      </c>
      <c r="E163" s="23">
        <f t="shared" si="4"/>
        <v>984.5</v>
      </c>
      <c r="F163" s="23">
        <f t="shared" si="5"/>
        <v>984.5</v>
      </c>
    </row>
    <row r="164" spans="1:6" s="1" customFormat="1" ht="15.4" customHeight="1" x14ac:dyDescent="0.15">
      <c r="A164" s="70" t="s">
        <v>191</v>
      </c>
      <c r="B164" s="79">
        <v>1865</v>
      </c>
      <c r="C164" s="59">
        <v>4</v>
      </c>
      <c r="D164" s="59">
        <v>1</v>
      </c>
      <c r="E164" s="23">
        <f t="shared" si="4"/>
        <v>466.25</v>
      </c>
      <c r="F164" s="23">
        <f t="shared" si="5"/>
        <v>466.25</v>
      </c>
    </row>
    <row r="165" spans="1:6" s="1" customFormat="1" ht="15.4" customHeight="1" x14ac:dyDescent="0.15">
      <c r="A165" s="77" t="s">
        <v>192</v>
      </c>
      <c r="B165" s="79">
        <v>2870</v>
      </c>
      <c r="C165" s="59">
        <v>4</v>
      </c>
      <c r="D165" s="59">
        <v>1</v>
      </c>
      <c r="E165" s="23">
        <f t="shared" si="4"/>
        <v>717.5</v>
      </c>
      <c r="F165" s="23">
        <f t="shared" si="5"/>
        <v>717.5</v>
      </c>
    </row>
    <row r="166" spans="1:6" s="1" customFormat="1" ht="15.4" customHeight="1" x14ac:dyDescent="0.15">
      <c r="A166" s="70" t="s">
        <v>193</v>
      </c>
      <c r="B166" s="79">
        <v>2332</v>
      </c>
      <c r="C166" s="59">
        <v>4</v>
      </c>
      <c r="D166" s="59">
        <v>0</v>
      </c>
      <c r="E166" s="23">
        <f t="shared" si="4"/>
        <v>583</v>
      </c>
      <c r="F166" s="23">
        <f t="shared" si="5"/>
        <v>0</v>
      </c>
    </row>
    <row r="167" spans="1:6" s="1" customFormat="1" ht="15.4" customHeight="1" x14ac:dyDescent="0.15">
      <c r="A167" s="77" t="s">
        <v>194</v>
      </c>
      <c r="B167" s="79">
        <v>1327</v>
      </c>
      <c r="C167" s="59">
        <v>4</v>
      </c>
      <c r="D167" s="59">
        <v>1</v>
      </c>
      <c r="E167" s="23">
        <f t="shared" si="4"/>
        <v>331.75</v>
      </c>
      <c r="F167" s="23">
        <f t="shared" si="5"/>
        <v>331.75</v>
      </c>
    </row>
    <row r="168" spans="1:6" s="1" customFormat="1" ht="15.4" customHeight="1" x14ac:dyDescent="0.15">
      <c r="A168" s="77" t="s">
        <v>195</v>
      </c>
      <c r="B168" s="79">
        <v>3828</v>
      </c>
      <c r="C168" s="59">
        <v>4</v>
      </c>
      <c r="D168" s="59">
        <v>1</v>
      </c>
      <c r="E168" s="23">
        <f t="shared" si="4"/>
        <v>957</v>
      </c>
      <c r="F168" s="23">
        <f t="shared" si="5"/>
        <v>957</v>
      </c>
    </row>
    <row r="169" spans="1:6" s="1" customFormat="1" ht="15.4" customHeight="1" x14ac:dyDescent="0.15">
      <c r="A169" s="70" t="s">
        <v>196</v>
      </c>
      <c r="B169" s="79">
        <v>2738</v>
      </c>
      <c r="C169" s="59">
        <v>4</v>
      </c>
      <c r="D169" s="59">
        <v>0</v>
      </c>
      <c r="E169" s="23">
        <f t="shared" si="4"/>
        <v>684.5</v>
      </c>
      <c r="F169" s="23">
        <f t="shared" si="5"/>
        <v>0</v>
      </c>
    </row>
    <row r="170" spans="1:6" s="1" customFormat="1" ht="15.4" customHeight="1" x14ac:dyDescent="0.15">
      <c r="A170" s="70" t="s">
        <v>197</v>
      </c>
      <c r="B170" s="79">
        <v>3624</v>
      </c>
      <c r="C170" s="59">
        <v>4</v>
      </c>
      <c r="D170" s="59">
        <v>1</v>
      </c>
      <c r="E170" s="23">
        <f t="shared" si="4"/>
        <v>906</v>
      </c>
      <c r="F170" s="23">
        <f t="shared" si="5"/>
        <v>906</v>
      </c>
    </row>
    <row r="171" spans="1:6" s="1" customFormat="1" ht="15.4" customHeight="1" x14ac:dyDescent="0.15">
      <c r="A171" s="70" t="s">
        <v>198</v>
      </c>
      <c r="B171" s="79">
        <v>2475</v>
      </c>
      <c r="C171" s="59">
        <v>4</v>
      </c>
      <c r="D171" s="59">
        <v>1</v>
      </c>
      <c r="E171" s="23">
        <f t="shared" si="4"/>
        <v>618.75</v>
      </c>
      <c r="F171" s="23">
        <f t="shared" si="5"/>
        <v>618.75</v>
      </c>
    </row>
    <row r="172" spans="1:6" s="1" customFormat="1" ht="15.4" customHeight="1" x14ac:dyDescent="0.15">
      <c r="A172" s="70" t="s">
        <v>199</v>
      </c>
      <c r="B172" s="79">
        <v>3383</v>
      </c>
      <c r="C172" s="59">
        <v>4</v>
      </c>
      <c r="D172" s="59">
        <v>1</v>
      </c>
      <c r="E172" s="23">
        <f t="shared" si="4"/>
        <v>845.75</v>
      </c>
      <c r="F172" s="23">
        <f t="shared" si="5"/>
        <v>845.75</v>
      </c>
    </row>
    <row r="173" spans="1:6" s="1" customFormat="1" ht="15.4" customHeight="1" x14ac:dyDescent="0.15">
      <c r="A173" s="70" t="s">
        <v>200</v>
      </c>
      <c r="B173" s="79">
        <v>1950</v>
      </c>
      <c r="C173" s="59">
        <v>4</v>
      </c>
      <c r="D173" s="59">
        <v>0</v>
      </c>
      <c r="E173" s="23">
        <f t="shared" si="4"/>
        <v>487.5</v>
      </c>
      <c r="F173" s="23">
        <f t="shared" si="5"/>
        <v>0</v>
      </c>
    </row>
    <row r="174" spans="1:6" s="1" customFormat="1" ht="15.4" customHeight="1" x14ac:dyDescent="0.15">
      <c r="A174" s="77" t="s">
        <v>201</v>
      </c>
      <c r="B174" s="79">
        <v>5361</v>
      </c>
      <c r="C174" s="59">
        <v>4</v>
      </c>
      <c r="D174" s="59">
        <v>1</v>
      </c>
      <c r="E174" s="23">
        <f t="shared" si="4"/>
        <v>1340.25</v>
      </c>
      <c r="F174" s="23">
        <f t="shared" si="5"/>
        <v>1340.25</v>
      </c>
    </row>
    <row r="175" spans="1:6" s="1" customFormat="1" ht="15.4" customHeight="1" x14ac:dyDescent="0.15">
      <c r="A175" s="70" t="s">
        <v>202</v>
      </c>
      <c r="B175" s="79">
        <v>2012</v>
      </c>
      <c r="C175" s="59">
        <v>4</v>
      </c>
      <c r="D175" s="59">
        <v>0</v>
      </c>
      <c r="E175" s="23">
        <f t="shared" si="4"/>
        <v>503</v>
      </c>
      <c r="F175" s="23">
        <f t="shared" si="5"/>
        <v>0</v>
      </c>
    </row>
    <row r="176" spans="1:6" s="1" customFormat="1" ht="15.4" customHeight="1" x14ac:dyDescent="0.15">
      <c r="A176" s="70" t="s">
        <v>203</v>
      </c>
      <c r="B176" s="79">
        <v>2756</v>
      </c>
      <c r="C176" s="59">
        <v>4</v>
      </c>
      <c r="D176" s="59">
        <v>0</v>
      </c>
      <c r="E176" s="23">
        <f t="shared" si="4"/>
        <v>689</v>
      </c>
      <c r="F176" s="23">
        <f t="shared" si="5"/>
        <v>0</v>
      </c>
    </row>
    <row r="177" spans="1:6" s="1" customFormat="1" ht="15.4" customHeight="1" x14ac:dyDescent="0.15">
      <c r="A177" s="70" t="s">
        <v>204</v>
      </c>
      <c r="B177" s="79">
        <v>2467</v>
      </c>
      <c r="C177" s="59">
        <v>4</v>
      </c>
      <c r="D177" s="59">
        <v>1</v>
      </c>
      <c r="E177" s="23">
        <f t="shared" si="4"/>
        <v>616.75</v>
      </c>
      <c r="F177" s="23">
        <f t="shared" si="5"/>
        <v>616.75</v>
      </c>
    </row>
    <row r="178" spans="1:6" s="1" customFormat="1" ht="15.4" customHeight="1" x14ac:dyDescent="0.15">
      <c r="A178" s="77" t="s">
        <v>205</v>
      </c>
      <c r="B178" s="79">
        <v>6333</v>
      </c>
      <c r="C178" s="59">
        <v>4</v>
      </c>
      <c r="D178" s="59">
        <v>1</v>
      </c>
      <c r="E178" s="23">
        <f t="shared" si="4"/>
        <v>1583.25</v>
      </c>
      <c r="F178" s="23">
        <f t="shared" si="5"/>
        <v>1583.25</v>
      </c>
    </row>
    <row r="179" spans="1:6" s="1" customFormat="1" ht="15.4" customHeight="1" x14ac:dyDescent="0.15">
      <c r="A179" s="70" t="s">
        <v>206</v>
      </c>
      <c r="B179" s="79">
        <v>1948</v>
      </c>
      <c r="C179" s="59">
        <v>4</v>
      </c>
      <c r="D179" s="59">
        <v>1</v>
      </c>
      <c r="E179" s="23">
        <f t="shared" si="4"/>
        <v>487</v>
      </c>
      <c r="F179" s="23">
        <f t="shared" si="5"/>
        <v>487</v>
      </c>
    </row>
    <row r="180" spans="1:6" s="1" customFormat="1" ht="15.4" customHeight="1" x14ac:dyDescent="0.15">
      <c r="A180" s="70" t="s">
        <v>207</v>
      </c>
      <c r="B180" s="79">
        <v>1694</v>
      </c>
      <c r="C180" s="59">
        <v>4</v>
      </c>
      <c r="D180" s="59">
        <v>1</v>
      </c>
      <c r="E180" s="23">
        <f t="shared" si="4"/>
        <v>423.5</v>
      </c>
      <c r="F180" s="23">
        <f t="shared" si="5"/>
        <v>423.5</v>
      </c>
    </row>
    <row r="181" spans="1:6" s="1" customFormat="1" ht="15.4" customHeight="1" x14ac:dyDescent="0.15">
      <c r="A181" s="70" t="s">
        <v>208</v>
      </c>
      <c r="B181" s="79">
        <v>4216</v>
      </c>
      <c r="C181" s="59">
        <v>4</v>
      </c>
      <c r="D181" s="59">
        <v>0</v>
      </c>
      <c r="E181" s="23">
        <f t="shared" si="4"/>
        <v>1054</v>
      </c>
      <c r="F181" s="23">
        <f t="shared" si="5"/>
        <v>0</v>
      </c>
    </row>
    <row r="182" spans="1:6" s="1" customFormat="1" ht="15.4" customHeight="1" x14ac:dyDescent="0.15">
      <c r="A182" s="77" t="s">
        <v>209</v>
      </c>
      <c r="B182" s="79">
        <v>2101</v>
      </c>
      <c r="C182" s="59">
        <v>4</v>
      </c>
      <c r="D182" s="59">
        <v>0</v>
      </c>
      <c r="E182" s="23">
        <f t="shared" si="4"/>
        <v>525.25</v>
      </c>
      <c r="F182" s="23">
        <f t="shared" si="5"/>
        <v>0</v>
      </c>
    </row>
    <row r="183" spans="1:6" s="1" customFormat="1" ht="15.4" customHeight="1" x14ac:dyDescent="0.15">
      <c r="A183" s="70" t="s">
        <v>210</v>
      </c>
      <c r="B183" s="79">
        <v>7103</v>
      </c>
      <c r="C183" s="59">
        <v>4</v>
      </c>
      <c r="D183" s="59">
        <v>0</v>
      </c>
      <c r="E183" s="23">
        <f t="shared" si="4"/>
        <v>1775.75</v>
      </c>
      <c r="F183" s="23">
        <f t="shared" si="5"/>
        <v>0</v>
      </c>
    </row>
    <row r="184" spans="1:6" s="1" customFormat="1" ht="15.4" customHeight="1" x14ac:dyDescent="0.15">
      <c r="A184" s="70" t="s">
        <v>211</v>
      </c>
      <c r="B184" s="79">
        <v>3872</v>
      </c>
      <c r="C184" s="59">
        <v>4</v>
      </c>
      <c r="D184" s="59">
        <v>0</v>
      </c>
      <c r="E184" s="23">
        <f t="shared" si="4"/>
        <v>968</v>
      </c>
      <c r="F184" s="23">
        <f t="shared" si="5"/>
        <v>0</v>
      </c>
    </row>
    <row r="185" spans="1:6" s="1" customFormat="1" ht="15.4" customHeight="1" x14ac:dyDescent="0.15">
      <c r="A185" s="70" t="s">
        <v>212</v>
      </c>
      <c r="B185" s="79">
        <v>3869</v>
      </c>
      <c r="C185" s="59">
        <v>4</v>
      </c>
      <c r="D185" s="59">
        <v>1</v>
      </c>
      <c r="E185" s="23">
        <f t="shared" si="4"/>
        <v>967.25</v>
      </c>
      <c r="F185" s="23">
        <f t="shared" si="5"/>
        <v>967.25</v>
      </c>
    </row>
    <row r="186" spans="1:6" s="1" customFormat="1" ht="15.4" customHeight="1" x14ac:dyDescent="0.15">
      <c r="A186" s="70" t="s">
        <v>213</v>
      </c>
      <c r="B186" s="79">
        <v>799</v>
      </c>
      <c r="C186" s="59">
        <v>4</v>
      </c>
      <c r="D186" s="59">
        <v>1</v>
      </c>
      <c r="E186" s="23">
        <f t="shared" si="4"/>
        <v>199.75</v>
      </c>
      <c r="F186" s="23">
        <f t="shared" si="5"/>
        <v>199.75</v>
      </c>
    </row>
    <row r="187" spans="1:6" s="1" customFormat="1" ht="15.4" customHeight="1" x14ac:dyDescent="0.15">
      <c r="A187" s="70" t="s">
        <v>214</v>
      </c>
      <c r="B187" s="79">
        <v>1818</v>
      </c>
      <c r="C187" s="59">
        <v>4</v>
      </c>
      <c r="D187" s="59">
        <v>1</v>
      </c>
      <c r="E187" s="23">
        <f t="shared" si="4"/>
        <v>454.5</v>
      </c>
      <c r="F187" s="23">
        <f t="shared" si="5"/>
        <v>454.5</v>
      </c>
    </row>
    <row r="188" spans="1:6" s="1" customFormat="1" ht="15.4" customHeight="1" x14ac:dyDescent="0.15">
      <c r="A188" s="77" t="s">
        <v>215</v>
      </c>
      <c r="B188" s="79">
        <v>461</v>
      </c>
      <c r="C188" s="59">
        <v>4</v>
      </c>
      <c r="D188" s="59">
        <v>1</v>
      </c>
      <c r="E188" s="23">
        <f t="shared" si="4"/>
        <v>115.25</v>
      </c>
      <c r="F188" s="23">
        <f t="shared" si="5"/>
        <v>115.25</v>
      </c>
    </row>
    <row r="189" spans="1:6" s="1" customFormat="1" ht="15.4" customHeight="1" x14ac:dyDescent="0.15">
      <c r="A189" s="70" t="s">
        <v>216</v>
      </c>
      <c r="B189" s="79">
        <v>2981</v>
      </c>
      <c r="C189" s="59">
        <v>4</v>
      </c>
      <c r="D189" s="59">
        <v>0</v>
      </c>
      <c r="E189" s="23">
        <f t="shared" si="4"/>
        <v>745.25</v>
      </c>
      <c r="F189" s="23">
        <f t="shared" si="5"/>
        <v>0</v>
      </c>
    </row>
    <row r="190" spans="1:6" s="1" customFormat="1" ht="15.4" customHeight="1" x14ac:dyDescent="0.15">
      <c r="A190" s="77" t="s">
        <v>217</v>
      </c>
      <c r="B190" s="79">
        <v>1039</v>
      </c>
      <c r="C190" s="59">
        <v>4</v>
      </c>
      <c r="D190" s="59">
        <v>1</v>
      </c>
      <c r="E190" s="23">
        <f t="shared" si="4"/>
        <v>259.75</v>
      </c>
      <c r="F190" s="23">
        <f t="shared" si="5"/>
        <v>259.75</v>
      </c>
    </row>
    <row r="191" spans="1:6" s="1" customFormat="1" ht="15.4" customHeight="1" x14ac:dyDescent="0.15">
      <c r="A191" s="77" t="s">
        <v>218</v>
      </c>
      <c r="B191" s="79">
        <v>1511</v>
      </c>
      <c r="C191" s="59">
        <v>4</v>
      </c>
      <c r="D191" s="59">
        <v>1</v>
      </c>
      <c r="E191" s="23">
        <f t="shared" si="4"/>
        <v>377.75</v>
      </c>
      <c r="F191" s="23">
        <f t="shared" si="5"/>
        <v>377.75</v>
      </c>
    </row>
    <row r="192" spans="1:6" s="1" customFormat="1" ht="15.4" customHeight="1" x14ac:dyDescent="0.15">
      <c r="A192" s="70" t="s">
        <v>219</v>
      </c>
      <c r="B192" s="79">
        <v>3236</v>
      </c>
      <c r="C192" s="59">
        <v>4</v>
      </c>
      <c r="D192" s="59">
        <v>0</v>
      </c>
      <c r="E192" s="23">
        <f t="shared" si="4"/>
        <v>809</v>
      </c>
      <c r="F192" s="23">
        <f t="shared" si="5"/>
        <v>0</v>
      </c>
    </row>
    <row r="193" spans="1:6" s="1" customFormat="1" ht="15.4" customHeight="1" x14ac:dyDescent="0.15">
      <c r="A193" s="70" t="s">
        <v>220</v>
      </c>
      <c r="B193" s="79">
        <v>4805</v>
      </c>
      <c r="C193" s="59">
        <v>4</v>
      </c>
      <c r="D193" s="59">
        <v>0</v>
      </c>
      <c r="E193" s="23">
        <f t="shared" si="4"/>
        <v>1201.25</v>
      </c>
      <c r="F193" s="23">
        <f t="shared" si="5"/>
        <v>0</v>
      </c>
    </row>
    <row r="194" spans="1:6" s="1" customFormat="1" ht="15.4" customHeight="1" x14ac:dyDescent="0.15">
      <c r="A194" s="70" t="s">
        <v>221</v>
      </c>
      <c r="B194" s="79">
        <v>3648</v>
      </c>
      <c r="C194" s="59">
        <v>4</v>
      </c>
      <c r="D194" s="59">
        <v>1</v>
      </c>
      <c r="E194" s="23">
        <f t="shared" si="4"/>
        <v>912</v>
      </c>
      <c r="F194" s="23">
        <f t="shared" si="5"/>
        <v>912</v>
      </c>
    </row>
    <row r="195" spans="1:6" s="1" customFormat="1" ht="15.4" customHeight="1" x14ac:dyDescent="0.15">
      <c r="A195" s="70" t="s">
        <v>222</v>
      </c>
      <c r="B195" s="79">
        <v>4478</v>
      </c>
      <c r="C195" s="59">
        <v>4</v>
      </c>
      <c r="D195" s="59">
        <v>1</v>
      </c>
      <c r="E195" s="23">
        <f t="shared" ref="E195:E258" si="6">B195/C195</f>
        <v>1119.5</v>
      </c>
      <c r="F195" s="23">
        <f t="shared" si="5"/>
        <v>1119.5</v>
      </c>
    </row>
    <row r="196" spans="1:6" s="1" customFormat="1" ht="15.4" customHeight="1" x14ac:dyDescent="0.15">
      <c r="A196" s="70" t="s">
        <v>223</v>
      </c>
      <c r="B196" s="79">
        <v>2396</v>
      </c>
      <c r="C196" s="59">
        <v>4</v>
      </c>
      <c r="D196" s="59">
        <v>1</v>
      </c>
      <c r="E196" s="23">
        <f t="shared" si="6"/>
        <v>599</v>
      </c>
      <c r="F196" s="23">
        <f t="shared" ref="F196:F259" si="7">D196*E196</f>
        <v>599</v>
      </c>
    </row>
    <row r="197" spans="1:6" s="1" customFormat="1" ht="15.4" customHeight="1" x14ac:dyDescent="0.15">
      <c r="A197" s="77" t="s">
        <v>224</v>
      </c>
      <c r="B197" s="79">
        <v>2875</v>
      </c>
      <c r="C197" s="59">
        <v>4</v>
      </c>
      <c r="D197" s="59">
        <v>1</v>
      </c>
      <c r="E197" s="23">
        <f t="shared" si="6"/>
        <v>718.75</v>
      </c>
      <c r="F197" s="23">
        <f t="shared" si="7"/>
        <v>718.75</v>
      </c>
    </row>
    <row r="198" spans="1:6" s="1" customFormat="1" ht="15.4" customHeight="1" x14ac:dyDescent="0.15">
      <c r="A198" s="77" t="s">
        <v>225</v>
      </c>
      <c r="B198" s="79">
        <v>4988</v>
      </c>
      <c r="C198" s="59">
        <v>4</v>
      </c>
      <c r="D198" s="59">
        <v>0</v>
      </c>
      <c r="E198" s="23">
        <f t="shared" si="6"/>
        <v>1247</v>
      </c>
      <c r="F198" s="23">
        <f t="shared" si="7"/>
        <v>0</v>
      </c>
    </row>
    <row r="199" spans="1:6" s="1" customFormat="1" ht="15.4" customHeight="1" x14ac:dyDescent="0.15">
      <c r="A199" s="70" t="s">
        <v>226</v>
      </c>
      <c r="B199" s="79">
        <v>1334</v>
      </c>
      <c r="C199" s="59">
        <v>4</v>
      </c>
      <c r="D199" s="59">
        <v>0</v>
      </c>
      <c r="E199" s="23">
        <f t="shared" si="6"/>
        <v>333.5</v>
      </c>
      <c r="F199" s="23">
        <f t="shared" si="7"/>
        <v>0</v>
      </c>
    </row>
    <row r="200" spans="1:6" s="1" customFormat="1" ht="15.4" customHeight="1" x14ac:dyDescent="0.15">
      <c r="A200" s="70" t="s">
        <v>227</v>
      </c>
      <c r="B200" s="79">
        <v>3955</v>
      </c>
      <c r="C200" s="59">
        <v>4</v>
      </c>
      <c r="D200" s="59">
        <v>1</v>
      </c>
      <c r="E200" s="23">
        <f t="shared" si="6"/>
        <v>988.75</v>
      </c>
      <c r="F200" s="23">
        <f t="shared" si="7"/>
        <v>988.75</v>
      </c>
    </row>
    <row r="201" spans="1:6" s="1" customFormat="1" ht="15.4" customHeight="1" x14ac:dyDescent="0.15">
      <c r="A201" s="70" t="s">
        <v>228</v>
      </c>
      <c r="B201" s="79">
        <v>2623</v>
      </c>
      <c r="C201" s="59">
        <v>4</v>
      </c>
      <c r="D201" s="59">
        <v>0</v>
      </c>
      <c r="E201" s="23">
        <f t="shared" si="6"/>
        <v>655.75</v>
      </c>
      <c r="F201" s="23">
        <f t="shared" si="7"/>
        <v>0</v>
      </c>
    </row>
    <row r="202" spans="1:6" s="1" customFormat="1" ht="15.4" customHeight="1" x14ac:dyDescent="0.15">
      <c r="A202" s="70" t="s">
        <v>229</v>
      </c>
      <c r="B202" s="79">
        <v>2377</v>
      </c>
      <c r="C202" s="59">
        <v>4</v>
      </c>
      <c r="D202" s="59">
        <v>0</v>
      </c>
      <c r="E202" s="23">
        <f t="shared" si="6"/>
        <v>594.25</v>
      </c>
      <c r="F202" s="23">
        <f t="shared" si="7"/>
        <v>0</v>
      </c>
    </row>
    <row r="203" spans="1:6" s="1" customFormat="1" ht="15.4" customHeight="1" x14ac:dyDescent="0.15">
      <c r="A203" s="77" t="s">
        <v>230</v>
      </c>
      <c r="B203" s="79">
        <v>7405</v>
      </c>
      <c r="C203" s="59">
        <v>4</v>
      </c>
      <c r="D203" s="59">
        <v>1</v>
      </c>
      <c r="E203" s="23">
        <f t="shared" si="6"/>
        <v>1851.25</v>
      </c>
      <c r="F203" s="23">
        <f t="shared" si="7"/>
        <v>1851.25</v>
      </c>
    </row>
    <row r="204" spans="1:6" s="1" customFormat="1" ht="15.4" customHeight="1" x14ac:dyDescent="0.15">
      <c r="A204" s="70" t="s">
        <v>231</v>
      </c>
      <c r="B204" s="79">
        <v>4689</v>
      </c>
      <c r="C204" s="59">
        <v>4</v>
      </c>
      <c r="D204" s="59">
        <v>1</v>
      </c>
      <c r="E204" s="23">
        <f t="shared" si="6"/>
        <v>1172.25</v>
      </c>
      <c r="F204" s="23">
        <f t="shared" si="7"/>
        <v>1172.25</v>
      </c>
    </row>
    <row r="205" spans="1:6" s="1" customFormat="1" ht="15.4" customHeight="1" x14ac:dyDescent="0.15">
      <c r="A205" s="70" t="s">
        <v>232</v>
      </c>
      <c r="B205" s="79">
        <v>3084</v>
      </c>
      <c r="C205" s="59">
        <v>4</v>
      </c>
      <c r="D205" s="59">
        <v>1</v>
      </c>
      <c r="E205" s="23">
        <f t="shared" si="6"/>
        <v>771</v>
      </c>
      <c r="F205" s="23">
        <f t="shared" si="7"/>
        <v>771</v>
      </c>
    </row>
    <row r="206" spans="1:6" s="1" customFormat="1" ht="15.4" customHeight="1" x14ac:dyDescent="0.15">
      <c r="A206" s="77" t="s">
        <v>233</v>
      </c>
      <c r="B206" s="79">
        <v>3530</v>
      </c>
      <c r="C206" s="59">
        <v>4</v>
      </c>
      <c r="D206" s="59">
        <v>1</v>
      </c>
      <c r="E206" s="23">
        <f t="shared" si="6"/>
        <v>882.5</v>
      </c>
      <c r="F206" s="23">
        <f t="shared" si="7"/>
        <v>882.5</v>
      </c>
    </row>
    <row r="207" spans="1:6" s="1" customFormat="1" ht="15.4" customHeight="1" x14ac:dyDescent="0.15">
      <c r="A207" s="70" t="s">
        <v>234</v>
      </c>
      <c r="B207" s="79">
        <v>2869</v>
      </c>
      <c r="C207" s="59">
        <v>4</v>
      </c>
      <c r="D207" s="59">
        <v>0</v>
      </c>
      <c r="E207" s="23">
        <f t="shared" si="6"/>
        <v>717.25</v>
      </c>
      <c r="F207" s="23">
        <f t="shared" si="7"/>
        <v>0</v>
      </c>
    </row>
    <row r="208" spans="1:6" s="1" customFormat="1" ht="15.4" customHeight="1" x14ac:dyDescent="0.15">
      <c r="A208" s="70" t="s">
        <v>235</v>
      </c>
      <c r="B208" s="79">
        <v>2951</v>
      </c>
      <c r="C208" s="59">
        <v>4</v>
      </c>
      <c r="D208" s="59">
        <v>0</v>
      </c>
      <c r="E208" s="23">
        <f t="shared" si="6"/>
        <v>737.75</v>
      </c>
      <c r="F208" s="23">
        <f t="shared" si="7"/>
        <v>0</v>
      </c>
    </row>
    <row r="209" spans="1:6" s="1" customFormat="1" ht="15.4" customHeight="1" x14ac:dyDescent="0.15">
      <c r="A209" s="70" t="s">
        <v>236</v>
      </c>
      <c r="B209" s="79">
        <v>882</v>
      </c>
      <c r="C209" s="59">
        <v>4</v>
      </c>
      <c r="D209" s="59">
        <v>1</v>
      </c>
      <c r="E209" s="23">
        <f t="shared" si="6"/>
        <v>220.5</v>
      </c>
      <c r="F209" s="23">
        <f t="shared" si="7"/>
        <v>220.5</v>
      </c>
    </row>
    <row r="210" spans="1:6" s="1" customFormat="1" ht="15.4" customHeight="1" x14ac:dyDescent="0.15">
      <c r="A210" s="77" t="s">
        <v>237</v>
      </c>
      <c r="B210" s="79">
        <v>5050</v>
      </c>
      <c r="C210" s="59">
        <v>4</v>
      </c>
      <c r="D210" s="59">
        <v>1</v>
      </c>
      <c r="E210" s="23">
        <f t="shared" si="6"/>
        <v>1262.5</v>
      </c>
      <c r="F210" s="23">
        <f t="shared" si="7"/>
        <v>1262.5</v>
      </c>
    </row>
    <row r="211" spans="1:6" s="1" customFormat="1" ht="15.4" customHeight="1" x14ac:dyDescent="0.15">
      <c r="A211" s="70" t="s">
        <v>238</v>
      </c>
      <c r="B211" s="79">
        <v>3762</v>
      </c>
      <c r="C211" s="59">
        <v>4</v>
      </c>
      <c r="D211" s="59">
        <v>0</v>
      </c>
      <c r="E211" s="23">
        <f t="shared" si="6"/>
        <v>940.5</v>
      </c>
      <c r="F211" s="23">
        <f t="shared" si="7"/>
        <v>0</v>
      </c>
    </row>
    <row r="212" spans="1:6" s="1" customFormat="1" ht="15.4" customHeight="1" x14ac:dyDescent="0.15">
      <c r="A212" s="77" t="s">
        <v>239</v>
      </c>
      <c r="B212" s="79">
        <v>4318</v>
      </c>
      <c r="C212" s="59">
        <v>4</v>
      </c>
      <c r="D212" s="59">
        <v>0</v>
      </c>
      <c r="E212" s="23">
        <f t="shared" si="6"/>
        <v>1079.5</v>
      </c>
      <c r="F212" s="23">
        <f t="shared" si="7"/>
        <v>0</v>
      </c>
    </row>
    <row r="213" spans="1:6" s="1" customFormat="1" ht="15.4" customHeight="1" x14ac:dyDescent="0.15">
      <c r="A213" s="70" t="s">
        <v>240</v>
      </c>
      <c r="B213" s="79">
        <v>2696</v>
      </c>
      <c r="C213" s="59">
        <v>4</v>
      </c>
      <c r="D213" s="59">
        <v>1</v>
      </c>
      <c r="E213" s="23">
        <f t="shared" si="6"/>
        <v>674</v>
      </c>
      <c r="F213" s="23">
        <f t="shared" si="7"/>
        <v>674</v>
      </c>
    </row>
    <row r="214" spans="1:6" s="1" customFormat="1" ht="15.4" customHeight="1" x14ac:dyDescent="0.15">
      <c r="A214" s="70" t="s">
        <v>241</v>
      </c>
      <c r="B214" s="79">
        <v>2795</v>
      </c>
      <c r="C214" s="59">
        <v>4</v>
      </c>
      <c r="D214" s="59">
        <v>1</v>
      </c>
      <c r="E214" s="23">
        <f t="shared" si="6"/>
        <v>698.75</v>
      </c>
      <c r="F214" s="23">
        <f t="shared" si="7"/>
        <v>698.75</v>
      </c>
    </row>
    <row r="215" spans="1:6" s="1" customFormat="1" ht="15.4" customHeight="1" x14ac:dyDescent="0.15">
      <c r="A215" s="70" t="s">
        <v>242</v>
      </c>
      <c r="B215" s="79">
        <v>4021</v>
      </c>
      <c r="C215" s="59">
        <v>4</v>
      </c>
      <c r="D215" s="59">
        <v>1</v>
      </c>
      <c r="E215" s="23">
        <f t="shared" si="6"/>
        <v>1005.25</v>
      </c>
      <c r="F215" s="23">
        <f t="shared" si="7"/>
        <v>1005.25</v>
      </c>
    </row>
    <row r="216" spans="1:6" s="1" customFormat="1" ht="15.4" customHeight="1" x14ac:dyDescent="0.15">
      <c r="A216" s="77" t="s">
        <v>243</v>
      </c>
      <c r="B216" s="79">
        <v>3369</v>
      </c>
      <c r="C216" s="59">
        <v>4</v>
      </c>
      <c r="D216" s="59">
        <v>1</v>
      </c>
      <c r="E216" s="23">
        <f t="shared" si="6"/>
        <v>842.25</v>
      </c>
      <c r="F216" s="23">
        <f t="shared" si="7"/>
        <v>842.25</v>
      </c>
    </row>
    <row r="217" spans="1:6" s="1" customFormat="1" ht="15.4" customHeight="1" x14ac:dyDescent="0.15">
      <c r="A217" s="70" t="s">
        <v>244</v>
      </c>
      <c r="B217" s="79">
        <v>2596</v>
      </c>
      <c r="C217" s="59">
        <v>4</v>
      </c>
      <c r="D217" s="59">
        <v>0</v>
      </c>
      <c r="E217" s="23">
        <f t="shared" si="6"/>
        <v>649</v>
      </c>
      <c r="F217" s="23">
        <f t="shared" si="7"/>
        <v>0</v>
      </c>
    </row>
    <row r="218" spans="1:6" s="1" customFormat="1" ht="15.4" customHeight="1" x14ac:dyDescent="0.15">
      <c r="A218" s="70" t="s">
        <v>245</v>
      </c>
      <c r="B218" s="79">
        <v>3819</v>
      </c>
      <c r="C218" s="59">
        <v>4</v>
      </c>
      <c r="D218" s="59">
        <v>1</v>
      </c>
      <c r="E218" s="23">
        <f t="shared" si="6"/>
        <v>954.75</v>
      </c>
      <c r="F218" s="23">
        <f t="shared" si="7"/>
        <v>954.75</v>
      </c>
    </row>
    <row r="219" spans="1:6" s="1" customFormat="1" ht="15.4" customHeight="1" x14ac:dyDescent="0.15">
      <c r="A219" s="70" t="s">
        <v>246</v>
      </c>
      <c r="B219" s="79">
        <v>1262</v>
      </c>
      <c r="C219" s="59">
        <v>4</v>
      </c>
      <c r="D219" s="59">
        <v>1</v>
      </c>
      <c r="E219" s="23">
        <f t="shared" si="6"/>
        <v>315.5</v>
      </c>
      <c r="F219" s="23">
        <f t="shared" si="7"/>
        <v>315.5</v>
      </c>
    </row>
    <row r="220" spans="1:6" s="1" customFormat="1" ht="15.4" customHeight="1" x14ac:dyDescent="0.15">
      <c r="A220" s="70" t="s">
        <v>247</v>
      </c>
      <c r="B220" s="79">
        <v>3181</v>
      </c>
      <c r="C220" s="59">
        <v>4</v>
      </c>
      <c r="D220" s="59">
        <v>1</v>
      </c>
      <c r="E220" s="23">
        <f t="shared" si="6"/>
        <v>795.25</v>
      </c>
      <c r="F220" s="23">
        <f t="shared" si="7"/>
        <v>795.25</v>
      </c>
    </row>
    <row r="221" spans="1:6" s="1" customFormat="1" ht="15.4" customHeight="1" x14ac:dyDescent="0.15">
      <c r="A221" s="70" t="s">
        <v>248</v>
      </c>
      <c r="B221" s="79">
        <v>2028</v>
      </c>
      <c r="C221" s="59">
        <v>4</v>
      </c>
      <c r="D221" s="59">
        <v>0</v>
      </c>
      <c r="E221" s="23">
        <f t="shared" si="6"/>
        <v>507</v>
      </c>
      <c r="F221" s="23">
        <f t="shared" si="7"/>
        <v>0</v>
      </c>
    </row>
    <row r="222" spans="1:6" s="1" customFormat="1" ht="15.4" customHeight="1" x14ac:dyDescent="0.15">
      <c r="A222" s="77" t="s">
        <v>249</v>
      </c>
      <c r="B222" s="79">
        <v>3587</v>
      </c>
      <c r="C222" s="59">
        <v>4</v>
      </c>
      <c r="D222" s="59">
        <v>1</v>
      </c>
      <c r="E222" s="23">
        <f t="shared" si="6"/>
        <v>896.75</v>
      </c>
      <c r="F222" s="23">
        <f t="shared" si="7"/>
        <v>896.75</v>
      </c>
    </row>
    <row r="223" spans="1:6" s="1" customFormat="1" ht="15.4" customHeight="1" x14ac:dyDescent="0.15">
      <c r="A223" s="70" t="s">
        <v>250</v>
      </c>
      <c r="B223" s="79">
        <v>4839</v>
      </c>
      <c r="C223" s="59">
        <v>4</v>
      </c>
      <c r="D223" s="59">
        <v>1</v>
      </c>
      <c r="E223" s="23">
        <f t="shared" si="6"/>
        <v>1209.75</v>
      </c>
      <c r="F223" s="23">
        <f t="shared" si="7"/>
        <v>1209.75</v>
      </c>
    </row>
    <row r="224" spans="1:6" s="1" customFormat="1" ht="15.4" customHeight="1" x14ac:dyDescent="0.15">
      <c r="A224" s="70" t="s">
        <v>251</v>
      </c>
      <c r="B224" s="79">
        <v>4620</v>
      </c>
      <c r="C224" s="59">
        <v>4</v>
      </c>
      <c r="D224" s="59">
        <v>0</v>
      </c>
      <c r="E224" s="23">
        <f t="shared" si="6"/>
        <v>1155</v>
      </c>
      <c r="F224" s="23">
        <f t="shared" si="7"/>
        <v>0</v>
      </c>
    </row>
    <row r="225" spans="1:6" s="1" customFormat="1" ht="15.4" customHeight="1" x14ac:dyDescent="0.15">
      <c r="A225" s="70" t="s">
        <v>252</v>
      </c>
      <c r="B225" s="79">
        <v>2770</v>
      </c>
      <c r="C225" s="59">
        <v>4</v>
      </c>
      <c r="D225" s="59">
        <v>0</v>
      </c>
      <c r="E225" s="23">
        <f t="shared" si="6"/>
        <v>692.5</v>
      </c>
      <c r="F225" s="23">
        <f t="shared" si="7"/>
        <v>0</v>
      </c>
    </row>
    <row r="226" spans="1:6" s="1" customFormat="1" ht="15.4" customHeight="1" x14ac:dyDescent="0.15">
      <c r="A226" s="70" t="s">
        <v>253</v>
      </c>
      <c r="B226" s="79">
        <v>2168</v>
      </c>
      <c r="C226" s="59">
        <v>4</v>
      </c>
      <c r="D226" s="59">
        <v>1</v>
      </c>
      <c r="E226" s="23">
        <f t="shared" si="6"/>
        <v>542</v>
      </c>
      <c r="F226" s="23">
        <f t="shared" si="7"/>
        <v>542</v>
      </c>
    </row>
    <row r="227" spans="1:6" s="1" customFormat="1" ht="15.4" customHeight="1" x14ac:dyDescent="0.15">
      <c r="A227" s="70" t="s">
        <v>254</v>
      </c>
      <c r="B227" s="79">
        <v>2800</v>
      </c>
      <c r="C227" s="59">
        <v>4</v>
      </c>
      <c r="D227" s="59">
        <v>1</v>
      </c>
      <c r="E227" s="23">
        <f t="shared" si="6"/>
        <v>700</v>
      </c>
      <c r="F227" s="23">
        <f t="shared" si="7"/>
        <v>700</v>
      </c>
    </row>
    <row r="228" spans="1:6" s="1" customFormat="1" ht="15.4" customHeight="1" x14ac:dyDescent="0.15">
      <c r="A228" s="77" t="s">
        <v>255</v>
      </c>
      <c r="B228" s="79">
        <v>2367</v>
      </c>
      <c r="C228" s="59">
        <v>4</v>
      </c>
      <c r="D228" s="59">
        <v>1</v>
      </c>
      <c r="E228" s="23">
        <f t="shared" si="6"/>
        <v>591.75</v>
      </c>
      <c r="F228" s="23">
        <f t="shared" si="7"/>
        <v>591.75</v>
      </c>
    </row>
    <row r="229" spans="1:6" s="1" customFormat="1" ht="15.4" customHeight="1" x14ac:dyDescent="0.15">
      <c r="A229" s="70" t="s">
        <v>256</v>
      </c>
      <c r="B229" s="79">
        <v>3189</v>
      </c>
      <c r="C229" s="59">
        <v>4</v>
      </c>
      <c r="D229" s="59">
        <v>1</v>
      </c>
      <c r="E229" s="23">
        <f t="shared" si="6"/>
        <v>797.25</v>
      </c>
      <c r="F229" s="23">
        <f t="shared" si="7"/>
        <v>797.25</v>
      </c>
    </row>
    <row r="230" spans="1:6" s="1" customFormat="1" ht="15.4" customHeight="1" x14ac:dyDescent="0.15">
      <c r="A230" s="70" t="s">
        <v>257</v>
      </c>
      <c r="B230" s="79">
        <v>4470</v>
      </c>
      <c r="C230" s="59">
        <v>4</v>
      </c>
      <c r="D230" s="59">
        <v>1</v>
      </c>
      <c r="E230" s="23">
        <f t="shared" si="6"/>
        <v>1117.5</v>
      </c>
      <c r="F230" s="23">
        <f t="shared" si="7"/>
        <v>1117.5</v>
      </c>
    </row>
    <row r="231" spans="1:6" s="1" customFormat="1" ht="15.4" customHeight="1" x14ac:dyDescent="0.15">
      <c r="A231" s="70" t="s">
        <v>258</v>
      </c>
      <c r="B231" s="79">
        <v>2025</v>
      </c>
      <c r="C231" s="59">
        <v>4</v>
      </c>
      <c r="D231" s="59">
        <v>1</v>
      </c>
      <c r="E231" s="23">
        <f t="shared" si="6"/>
        <v>506.25</v>
      </c>
      <c r="F231" s="23">
        <f t="shared" si="7"/>
        <v>506.25</v>
      </c>
    </row>
    <row r="232" spans="1:6" s="1" customFormat="1" ht="15.4" customHeight="1" x14ac:dyDescent="0.15">
      <c r="A232" s="77" t="s">
        <v>259</v>
      </c>
      <c r="B232" s="79">
        <v>2110</v>
      </c>
      <c r="C232" s="59">
        <v>4</v>
      </c>
      <c r="D232" s="59">
        <v>0</v>
      </c>
      <c r="E232" s="23">
        <f t="shared" si="6"/>
        <v>527.5</v>
      </c>
      <c r="F232" s="23">
        <f t="shared" si="7"/>
        <v>0</v>
      </c>
    </row>
    <row r="233" spans="1:6" s="1" customFormat="1" ht="15.4" customHeight="1" x14ac:dyDescent="0.15">
      <c r="A233" s="70" t="s">
        <v>260</v>
      </c>
      <c r="B233" s="79">
        <v>7957</v>
      </c>
      <c r="C233" s="59">
        <v>4</v>
      </c>
      <c r="D233" s="59">
        <v>0</v>
      </c>
      <c r="E233" s="23">
        <f t="shared" si="6"/>
        <v>1989.25</v>
      </c>
      <c r="F233" s="23">
        <f t="shared" si="7"/>
        <v>0</v>
      </c>
    </row>
    <row r="234" spans="1:6" s="1" customFormat="1" ht="15.4" customHeight="1" x14ac:dyDescent="0.15">
      <c r="A234" s="70" t="s">
        <v>261</v>
      </c>
      <c r="B234" s="79">
        <v>3979</v>
      </c>
      <c r="C234" s="59">
        <v>4</v>
      </c>
      <c r="D234" s="59">
        <v>0</v>
      </c>
      <c r="E234" s="23">
        <f t="shared" si="6"/>
        <v>994.75</v>
      </c>
      <c r="F234" s="23">
        <f t="shared" si="7"/>
        <v>0</v>
      </c>
    </row>
    <row r="235" spans="1:6" s="1" customFormat="1" ht="15.4" customHeight="1" x14ac:dyDescent="0.15">
      <c r="A235" s="70" t="s">
        <v>262</v>
      </c>
      <c r="B235" s="79">
        <v>5922</v>
      </c>
      <c r="C235" s="59">
        <v>4</v>
      </c>
      <c r="D235" s="59">
        <v>1</v>
      </c>
      <c r="E235" s="23">
        <f t="shared" si="6"/>
        <v>1480.5</v>
      </c>
      <c r="F235" s="23">
        <f t="shared" si="7"/>
        <v>1480.5</v>
      </c>
    </row>
    <row r="236" spans="1:6" s="1" customFormat="1" ht="15.4" customHeight="1" x14ac:dyDescent="0.15">
      <c r="A236" s="70" t="s">
        <v>263</v>
      </c>
      <c r="B236" s="79">
        <v>3828</v>
      </c>
      <c r="C236" s="59">
        <v>4</v>
      </c>
      <c r="D236" s="59">
        <v>0</v>
      </c>
      <c r="E236" s="23">
        <f t="shared" si="6"/>
        <v>957</v>
      </c>
      <c r="F236" s="23">
        <f t="shared" si="7"/>
        <v>0</v>
      </c>
    </row>
    <row r="237" spans="1:6" s="1" customFormat="1" ht="15.4" customHeight="1" x14ac:dyDescent="0.15">
      <c r="A237" s="70" t="s">
        <v>264</v>
      </c>
      <c r="B237" s="79">
        <v>4159</v>
      </c>
      <c r="C237" s="59">
        <v>4</v>
      </c>
      <c r="D237" s="59">
        <v>1</v>
      </c>
      <c r="E237" s="23">
        <f t="shared" si="6"/>
        <v>1039.75</v>
      </c>
      <c r="F237" s="23">
        <f t="shared" si="7"/>
        <v>1039.75</v>
      </c>
    </row>
    <row r="238" spans="1:6" s="1" customFormat="1" ht="15.4" customHeight="1" x14ac:dyDescent="0.15">
      <c r="A238" s="70" t="s">
        <v>265</v>
      </c>
      <c r="B238" s="79">
        <v>1949</v>
      </c>
      <c r="C238" s="59">
        <v>4</v>
      </c>
      <c r="D238" s="59">
        <v>1</v>
      </c>
      <c r="E238" s="23">
        <f t="shared" si="6"/>
        <v>487.25</v>
      </c>
      <c r="F238" s="23">
        <f t="shared" si="7"/>
        <v>487.25</v>
      </c>
    </row>
    <row r="239" spans="1:6" s="1" customFormat="1" ht="15.4" customHeight="1" x14ac:dyDescent="0.15">
      <c r="A239" s="70" t="s">
        <v>266</v>
      </c>
      <c r="B239" s="79">
        <v>2710</v>
      </c>
      <c r="C239" s="59">
        <v>4</v>
      </c>
      <c r="D239" s="59">
        <v>1</v>
      </c>
      <c r="E239" s="23">
        <f t="shared" si="6"/>
        <v>677.5</v>
      </c>
      <c r="F239" s="23">
        <f t="shared" si="7"/>
        <v>677.5</v>
      </c>
    </row>
    <row r="240" spans="1:6" s="1" customFormat="1" ht="15.4" customHeight="1" x14ac:dyDescent="0.15">
      <c r="A240" s="70" t="s">
        <v>267</v>
      </c>
      <c r="B240" s="79">
        <v>1062</v>
      </c>
      <c r="C240" s="59">
        <v>4</v>
      </c>
      <c r="D240" s="59">
        <v>0</v>
      </c>
      <c r="E240" s="23">
        <f t="shared" si="6"/>
        <v>265.5</v>
      </c>
      <c r="F240" s="23">
        <f t="shared" si="7"/>
        <v>0</v>
      </c>
    </row>
    <row r="241" spans="1:6" s="1" customFormat="1" ht="15.4" customHeight="1" x14ac:dyDescent="0.15">
      <c r="A241" s="70" t="s">
        <v>268</v>
      </c>
      <c r="B241" s="79">
        <v>2000</v>
      </c>
      <c r="C241" s="59">
        <v>4</v>
      </c>
      <c r="D241" s="59">
        <v>1</v>
      </c>
      <c r="E241" s="23">
        <f t="shared" si="6"/>
        <v>500</v>
      </c>
      <c r="F241" s="23">
        <f t="shared" si="7"/>
        <v>500</v>
      </c>
    </row>
    <row r="242" spans="1:6" s="1" customFormat="1" ht="15.4" customHeight="1" x14ac:dyDescent="0.15">
      <c r="A242" s="77" t="s">
        <v>269</v>
      </c>
      <c r="B242" s="79">
        <v>3845</v>
      </c>
      <c r="C242" s="59">
        <v>4</v>
      </c>
      <c r="D242" s="59">
        <v>0</v>
      </c>
      <c r="E242" s="23">
        <f t="shared" si="6"/>
        <v>961.25</v>
      </c>
      <c r="F242" s="23">
        <f t="shared" si="7"/>
        <v>0</v>
      </c>
    </row>
    <row r="243" spans="1:6" s="1" customFormat="1" ht="15.4" customHeight="1" x14ac:dyDescent="0.15">
      <c r="A243" s="77" t="s">
        <v>270</v>
      </c>
      <c r="B243" s="79">
        <v>4187</v>
      </c>
      <c r="C243" s="59">
        <v>4</v>
      </c>
      <c r="D243" s="59">
        <v>0</v>
      </c>
      <c r="E243" s="23">
        <f t="shared" si="6"/>
        <v>1046.75</v>
      </c>
      <c r="F243" s="23">
        <f t="shared" si="7"/>
        <v>0</v>
      </c>
    </row>
    <row r="244" spans="1:6" s="1" customFormat="1" ht="15.4" customHeight="1" x14ac:dyDescent="0.15">
      <c r="A244" s="70" t="s">
        <v>271</v>
      </c>
      <c r="B244" s="79">
        <v>1230</v>
      </c>
      <c r="C244" s="59">
        <v>4</v>
      </c>
      <c r="D244" s="59">
        <v>0</v>
      </c>
      <c r="E244" s="23">
        <f t="shared" si="6"/>
        <v>307.5</v>
      </c>
      <c r="F244" s="23">
        <f t="shared" si="7"/>
        <v>0</v>
      </c>
    </row>
    <row r="245" spans="1:6" s="1" customFormat="1" ht="15.4" customHeight="1" x14ac:dyDescent="0.15">
      <c r="A245" s="77" t="s">
        <v>272</v>
      </c>
      <c r="B245" s="79">
        <v>1350</v>
      </c>
      <c r="C245" s="59">
        <v>4</v>
      </c>
      <c r="D245" s="59">
        <v>1</v>
      </c>
      <c r="E245" s="23">
        <f t="shared" si="6"/>
        <v>337.5</v>
      </c>
      <c r="F245" s="23">
        <f t="shared" si="7"/>
        <v>337.5</v>
      </c>
    </row>
    <row r="246" spans="1:6" s="1" customFormat="1" ht="15.4" customHeight="1" x14ac:dyDescent="0.15">
      <c r="A246" s="77" t="s">
        <v>273</v>
      </c>
      <c r="B246" s="79">
        <v>2735</v>
      </c>
      <c r="C246" s="59">
        <v>4</v>
      </c>
      <c r="D246" s="59">
        <v>1</v>
      </c>
      <c r="E246" s="23">
        <f t="shared" si="6"/>
        <v>683.75</v>
      </c>
      <c r="F246" s="23">
        <f t="shared" si="7"/>
        <v>683.75</v>
      </c>
    </row>
    <row r="247" spans="1:6" s="1" customFormat="1" ht="15.4" customHeight="1" x14ac:dyDescent="0.15">
      <c r="A247" s="77" t="s">
        <v>274</v>
      </c>
      <c r="B247" s="79">
        <v>5172</v>
      </c>
      <c r="C247" s="59">
        <v>4</v>
      </c>
      <c r="D247" s="59">
        <v>1</v>
      </c>
      <c r="E247" s="23">
        <f t="shared" si="6"/>
        <v>1293</v>
      </c>
      <c r="F247" s="23">
        <f t="shared" si="7"/>
        <v>1293</v>
      </c>
    </row>
    <row r="248" spans="1:6" s="1" customFormat="1" ht="15.4" customHeight="1" x14ac:dyDescent="0.15">
      <c r="A248" s="70" t="s">
        <v>275</v>
      </c>
      <c r="B248" s="79">
        <v>3830</v>
      </c>
      <c r="C248" s="59">
        <v>4</v>
      </c>
      <c r="D248" s="59">
        <v>1</v>
      </c>
      <c r="E248" s="23">
        <f t="shared" si="6"/>
        <v>957.5</v>
      </c>
      <c r="F248" s="23">
        <f t="shared" si="7"/>
        <v>957.5</v>
      </c>
    </row>
    <row r="249" spans="1:6" s="1" customFormat="1" ht="15.4" customHeight="1" x14ac:dyDescent="0.15">
      <c r="A249" s="77" t="s">
        <v>276</v>
      </c>
      <c r="B249" s="79">
        <v>1918</v>
      </c>
      <c r="C249" s="59">
        <v>4</v>
      </c>
      <c r="D249" s="59">
        <v>0</v>
      </c>
      <c r="E249" s="23">
        <f t="shared" si="6"/>
        <v>479.5</v>
      </c>
      <c r="F249" s="23">
        <f t="shared" si="7"/>
        <v>0</v>
      </c>
    </row>
    <row r="250" spans="1:6" s="1" customFormat="1" ht="15.4" customHeight="1" x14ac:dyDescent="0.15">
      <c r="A250" s="77" t="s">
        <v>277</v>
      </c>
      <c r="B250" s="79">
        <v>2303</v>
      </c>
      <c r="C250" s="59">
        <v>4</v>
      </c>
      <c r="D250" s="59">
        <v>1</v>
      </c>
      <c r="E250" s="23">
        <f t="shared" si="6"/>
        <v>575.75</v>
      </c>
      <c r="F250" s="23">
        <f t="shared" si="7"/>
        <v>575.75</v>
      </c>
    </row>
    <row r="251" spans="1:6" s="1" customFormat="1" ht="15.4" customHeight="1" x14ac:dyDescent="0.15">
      <c r="A251" s="77" t="s">
        <v>278</v>
      </c>
      <c r="B251" s="79">
        <v>6233</v>
      </c>
      <c r="C251" s="59">
        <v>4</v>
      </c>
      <c r="D251" s="59">
        <v>1</v>
      </c>
      <c r="E251" s="23">
        <f t="shared" si="6"/>
        <v>1558.25</v>
      </c>
      <c r="F251" s="23">
        <f t="shared" si="7"/>
        <v>1558.25</v>
      </c>
    </row>
    <row r="252" spans="1:6" s="1" customFormat="1" ht="15.4" customHeight="1" x14ac:dyDescent="0.15">
      <c r="A252" s="70" t="s">
        <v>279</v>
      </c>
      <c r="B252" s="79">
        <v>6069</v>
      </c>
      <c r="C252" s="59">
        <v>4</v>
      </c>
      <c r="D252" s="59">
        <v>1</v>
      </c>
      <c r="E252" s="23">
        <f t="shared" si="6"/>
        <v>1517.25</v>
      </c>
      <c r="F252" s="23">
        <f t="shared" si="7"/>
        <v>1517.25</v>
      </c>
    </row>
    <row r="253" spans="1:6" s="1" customFormat="1" ht="15.4" customHeight="1" x14ac:dyDescent="0.15">
      <c r="A253" s="70" t="s">
        <v>280</v>
      </c>
      <c r="B253" s="79">
        <v>4394</v>
      </c>
      <c r="C253" s="59">
        <v>4</v>
      </c>
      <c r="D253" s="59">
        <v>1</v>
      </c>
      <c r="E253" s="23">
        <f t="shared" si="6"/>
        <v>1098.5</v>
      </c>
      <c r="F253" s="23">
        <f t="shared" si="7"/>
        <v>1098.5</v>
      </c>
    </row>
    <row r="254" spans="1:6" s="1" customFormat="1" ht="15.4" customHeight="1" x14ac:dyDescent="0.15">
      <c r="A254" s="70" t="s">
        <v>281</v>
      </c>
      <c r="B254" s="79">
        <v>5416</v>
      </c>
      <c r="C254" s="59">
        <v>4</v>
      </c>
      <c r="D254" s="59">
        <v>0</v>
      </c>
      <c r="E254" s="23">
        <f t="shared" si="6"/>
        <v>1354</v>
      </c>
      <c r="F254" s="23">
        <f t="shared" si="7"/>
        <v>0</v>
      </c>
    </row>
    <row r="255" spans="1:6" s="1" customFormat="1" ht="15.4" customHeight="1" x14ac:dyDescent="0.15">
      <c r="A255" s="77" t="s">
        <v>282</v>
      </c>
      <c r="B255" s="79">
        <v>769</v>
      </c>
      <c r="C255" s="59">
        <v>4</v>
      </c>
      <c r="D255" s="59">
        <v>1</v>
      </c>
      <c r="E255" s="23">
        <f t="shared" si="6"/>
        <v>192.25</v>
      </c>
      <c r="F255" s="23">
        <f t="shared" si="7"/>
        <v>192.25</v>
      </c>
    </row>
    <row r="256" spans="1:6" s="1" customFormat="1" ht="15.4" customHeight="1" x14ac:dyDescent="0.15">
      <c r="A256" s="70" t="s">
        <v>283</v>
      </c>
      <c r="B256" s="79">
        <v>2484</v>
      </c>
      <c r="C256" s="59">
        <v>4</v>
      </c>
      <c r="D256" s="59">
        <v>1</v>
      </c>
      <c r="E256" s="23">
        <f t="shared" si="6"/>
        <v>621</v>
      </c>
      <c r="F256" s="23">
        <f t="shared" si="7"/>
        <v>621</v>
      </c>
    </row>
    <row r="257" spans="1:6" s="1" customFormat="1" ht="15.4" customHeight="1" x14ac:dyDescent="0.15">
      <c r="A257" s="70" t="s">
        <v>284</v>
      </c>
      <c r="B257" s="79">
        <v>1635</v>
      </c>
      <c r="C257" s="59">
        <v>4</v>
      </c>
      <c r="D257" s="59">
        <v>1</v>
      </c>
      <c r="E257" s="23">
        <f t="shared" si="6"/>
        <v>408.75</v>
      </c>
      <c r="F257" s="23">
        <f t="shared" si="7"/>
        <v>408.75</v>
      </c>
    </row>
    <row r="258" spans="1:6" s="1" customFormat="1" ht="15.4" customHeight="1" x14ac:dyDescent="0.15">
      <c r="A258" s="77" t="s">
        <v>285</v>
      </c>
      <c r="B258" s="79">
        <v>2287</v>
      </c>
      <c r="C258" s="59">
        <v>4</v>
      </c>
      <c r="D258" s="59">
        <v>1</v>
      </c>
      <c r="E258" s="23">
        <f t="shared" si="6"/>
        <v>571.75</v>
      </c>
      <c r="F258" s="23">
        <f t="shared" si="7"/>
        <v>571.75</v>
      </c>
    </row>
    <row r="259" spans="1:6" s="1" customFormat="1" ht="15.4" customHeight="1" x14ac:dyDescent="0.15">
      <c r="A259" s="77" t="s">
        <v>286</v>
      </c>
      <c r="B259" s="79">
        <v>5109</v>
      </c>
      <c r="C259" s="59">
        <v>4</v>
      </c>
      <c r="D259" s="59">
        <v>1</v>
      </c>
      <c r="E259" s="23">
        <f t="shared" ref="E259:E289" si="8">B259/C259</f>
        <v>1277.25</v>
      </c>
      <c r="F259" s="23">
        <f t="shared" si="7"/>
        <v>1277.25</v>
      </c>
    </row>
    <row r="260" spans="1:6" s="1" customFormat="1" ht="15.4" customHeight="1" x14ac:dyDescent="0.15">
      <c r="A260" s="77" t="s">
        <v>287</v>
      </c>
      <c r="B260" s="79">
        <v>7284</v>
      </c>
      <c r="C260" s="59">
        <v>4</v>
      </c>
      <c r="D260" s="59">
        <v>1</v>
      </c>
      <c r="E260" s="23">
        <f t="shared" si="8"/>
        <v>1821</v>
      </c>
      <c r="F260" s="23">
        <f t="shared" ref="F260:F289" si="9">D260*E260</f>
        <v>1821</v>
      </c>
    </row>
    <row r="261" spans="1:6" s="1" customFormat="1" ht="15.4" customHeight="1" x14ac:dyDescent="0.15">
      <c r="A261" s="70" t="s">
        <v>288</v>
      </c>
      <c r="B261" s="79">
        <v>1913</v>
      </c>
      <c r="C261" s="59">
        <v>4</v>
      </c>
      <c r="D261" s="59">
        <v>1</v>
      </c>
      <c r="E261" s="23">
        <f t="shared" si="8"/>
        <v>478.25</v>
      </c>
      <c r="F261" s="23">
        <f t="shared" si="9"/>
        <v>478.25</v>
      </c>
    </row>
    <row r="262" spans="1:6" s="1" customFormat="1" ht="15.4" customHeight="1" x14ac:dyDescent="0.15">
      <c r="A262" s="70" t="s">
        <v>289</v>
      </c>
      <c r="B262" s="79">
        <v>4412</v>
      </c>
      <c r="C262" s="59">
        <v>4</v>
      </c>
      <c r="D262" s="59">
        <v>1</v>
      </c>
      <c r="E262" s="23">
        <f t="shared" si="8"/>
        <v>1103</v>
      </c>
      <c r="F262" s="23">
        <f t="shared" si="9"/>
        <v>1103</v>
      </c>
    </row>
    <row r="263" spans="1:6" s="1" customFormat="1" ht="15.4" customHeight="1" x14ac:dyDescent="0.15">
      <c r="A263" s="77" t="s">
        <v>290</v>
      </c>
      <c r="B263" s="79">
        <v>854</v>
      </c>
      <c r="C263" s="59">
        <v>4</v>
      </c>
      <c r="D263" s="59">
        <v>1</v>
      </c>
      <c r="E263" s="23">
        <f t="shared" si="8"/>
        <v>213.5</v>
      </c>
      <c r="F263" s="23">
        <f t="shared" si="9"/>
        <v>213.5</v>
      </c>
    </row>
    <row r="264" spans="1:6" s="1" customFormat="1" ht="15.4" customHeight="1" x14ac:dyDescent="0.15">
      <c r="A264" s="70" t="s">
        <v>291</v>
      </c>
      <c r="B264" s="79">
        <v>3399</v>
      </c>
      <c r="C264" s="59">
        <v>4</v>
      </c>
      <c r="D264" s="59">
        <v>0</v>
      </c>
      <c r="E264" s="23">
        <f t="shared" si="8"/>
        <v>849.75</v>
      </c>
      <c r="F264" s="23">
        <f t="shared" si="9"/>
        <v>0</v>
      </c>
    </row>
    <row r="265" spans="1:6" s="1" customFormat="1" ht="15.4" customHeight="1" x14ac:dyDescent="0.15">
      <c r="A265" s="70" t="s">
        <v>292</v>
      </c>
      <c r="B265" s="79">
        <v>2091</v>
      </c>
      <c r="C265" s="59">
        <v>4</v>
      </c>
      <c r="D265" s="59">
        <v>0</v>
      </c>
      <c r="E265" s="23">
        <f t="shared" si="8"/>
        <v>522.75</v>
      </c>
      <c r="F265" s="23">
        <f t="shared" si="9"/>
        <v>0</v>
      </c>
    </row>
    <row r="266" spans="1:6" s="1" customFormat="1" ht="15.4" customHeight="1" x14ac:dyDescent="0.15">
      <c r="A266" s="70" t="s">
        <v>293</v>
      </c>
      <c r="B266" s="79">
        <v>4785</v>
      </c>
      <c r="C266" s="59">
        <v>4</v>
      </c>
      <c r="D266" s="59">
        <v>1</v>
      </c>
      <c r="E266" s="23">
        <f t="shared" si="8"/>
        <v>1196.25</v>
      </c>
      <c r="F266" s="23">
        <f t="shared" si="9"/>
        <v>1196.25</v>
      </c>
    </row>
    <row r="267" spans="1:6" s="1" customFormat="1" ht="15.4" customHeight="1" x14ac:dyDescent="0.15">
      <c r="A267" s="77" t="s">
        <v>294</v>
      </c>
      <c r="B267" s="79">
        <v>3537</v>
      </c>
      <c r="C267" s="59">
        <v>4</v>
      </c>
      <c r="D267" s="59">
        <v>1</v>
      </c>
      <c r="E267" s="23">
        <f t="shared" si="8"/>
        <v>884.25</v>
      </c>
      <c r="F267" s="23">
        <f t="shared" si="9"/>
        <v>884.25</v>
      </c>
    </row>
    <row r="268" spans="1:6" s="1" customFormat="1" ht="15.4" customHeight="1" x14ac:dyDescent="0.15">
      <c r="A268" s="77" t="s">
        <v>295</v>
      </c>
      <c r="B268" s="79">
        <v>4205</v>
      </c>
      <c r="C268" s="59">
        <v>4</v>
      </c>
      <c r="D268" s="59">
        <v>1</v>
      </c>
      <c r="E268" s="23">
        <f t="shared" si="8"/>
        <v>1051.25</v>
      </c>
      <c r="F268" s="23">
        <f t="shared" si="9"/>
        <v>1051.25</v>
      </c>
    </row>
    <row r="269" spans="1:6" s="1" customFormat="1" ht="15.4" customHeight="1" x14ac:dyDescent="0.15">
      <c r="A269" s="70" t="s">
        <v>296</v>
      </c>
      <c r="B269" s="79">
        <v>1860</v>
      </c>
      <c r="C269" s="59">
        <v>4</v>
      </c>
      <c r="D269" s="59">
        <v>0</v>
      </c>
      <c r="E269" s="23">
        <f t="shared" si="8"/>
        <v>465</v>
      </c>
      <c r="F269" s="23">
        <f t="shared" si="9"/>
        <v>0</v>
      </c>
    </row>
    <row r="270" spans="1:6" s="1" customFormat="1" ht="15.4" customHeight="1" x14ac:dyDescent="0.15">
      <c r="A270" s="70" t="s">
        <v>297</v>
      </c>
      <c r="B270" s="79">
        <v>2203</v>
      </c>
      <c r="C270" s="59">
        <v>4</v>
      </c>
      <c r="D270" s="59">
        <v>1</v>
      </c>
      <c r="E270" s="23">
        <f t="shared" si="8"/>
        <v>550.75</v>
      </c>
      <c r="F270" s="23">
        <f t="shared" si="9"/>
        <v>550.75</v>
      </c>
    </row>
    <row r="271" spans="1:6" s="1" customFormat="1" ht="15.4" customHeight="1" x14ac:dyDescent="0.15">
      <c r="A271" s="70" t="s">
        <v>298</v>
      </c>
      <c r="B271" s="79">
        <v>1656</v>
      </c>
      <c r="C271" s="59">
        <v>4</v>
      </c>
      <c r="D271" s="59">
        <v>1</v>
      </c>
      <c r="E271" s="23">
        <f t="shared" si="8"/>
        <v>414</v>
      </c>
      <c r="F271" s="23">
        <f t="shared" si="9"/>
        <v>414</v>
      </c>
    </row>
    <row r="272" spans="1:6" s="1" customFormat="1" ht="15.4" customHeight="1" x14ac:dyDescent="0.15">
      <c r="A272" s="77" t="s">
        <v>299</v>
      </c>
      <c r="B272" s="79">
        <v>3671</v>
      </c>
      <c r="C272" s="59">
        <v>4</v>
      </c>
      <c r="D272" s="59">
        <v>0</v>
      </c>
      <c r="E272" s="23">
        <f t="shared" si="8"/>
        <v>917.75</v>
      </c>
      <c r="F272" s="23">
        <f t="shared" si="9"/>
        <v>0</v>
      </c>
    </row>
    <row r="273" spans="1:6" s="1" customFormat="1" ht="15.4" customHeight="1" x14ac:dyDescent="0.15">
      <c r="A273" s="70" t="s">
        <v>300</v>
      </c>
      <c r="B273" s="79">
        <v>3093</v>
      </c>
      <c r="C273" s="59">
        <v>4</v>
      </c>
      <c r="D273" s="59">
        <v>1</v>
      </c>
      <c r="E273" s="23">
        <f t="shared" si="8"/>
        <v>773.25</v>
      </c>
      <c r="F273" s="23">
        <f t="shared" si="9"/>
        <v>773.25</v>
      </c>
    </row>
    <row r="274" spans="1:6" s="1" customFormat="1" ht="15.4" customHeight="1" x14ac:dyDescent="0.15">
      <c r="A274" s="70" t="s">
        <v>301</v>
      </c>
      <c r="B274" s="79">
        <v>1406</v>
      </c>
      <c r="C274" s="59">
        <v>4</v>
      </c>
      <c r="D274" s="59">
        <v>0</v>
      </c>
      <c r="E274" s="23">
        <f t="shared" si="8"/>
        <v>351.5</v>
      </c>
      <c r="F274" s="23">
        <f t="shared" si="9"/>
        <v>0</v>
      </c>
    </row>
    <row r="275" spans="1:6" s="1" customFormat="1" ht="15.4" customHeight="1" x14ac:dyDescent="0.15">
      <c r="A275" s="70" t="s">
        <v>302</v>
      </c>
      <c r="B275" s="79">
        <v>5603</v>
      </c>
      <c r="C275" s="59">
        <v>4</v>
      </c>
      <c r="D275" s="59">
        <v>0</v>
      </c>
      <c r="E275" s="23">
        <f t="shared" si="8"/>
        <v>1400.75</v>
      </c>
      <c r="F275" s="23">
        <f t="shared" si="9"/>
        <v>0</v>
      </c>
    </row>
    <row r="276" spans="1:6" s="1" customFormat="1" ht="15.4" customHeight="1" x14ac:dyDescent="0.15">
      <c r="A276" s="70" t="s">
        <v>303</v>
      </c>
      <c r="B276" s="79">
        <v>5395</v>
      </c>
      <c r="C276" s="59">
        <v>4</v>
      </c>
      <c r="D276" s="59">
        <v>1</v>
      </c>
      <c r="E276" s="23">
        <f t="shared" si="8"/>
        <v>1348.75</v>
      </c>
      <c r="F276" s="23">
        <f t="shared" si="9"/>
        <v>1348.75</v>
      </c>
    </row>
    <row r="277" spans="1:6" s="1" customFormat="1" ht="15.4" customHeight="1" x14ac:dyDescent="0.15">
      <c r="A277" s="70" t="s">
        <v>304</v>
      </c>
      <c r="B277" s="79">
        <v>3392</v>
      </c>
      <c r="C277" s="59">
        <v>4</v>
      </c>
      <c r="D277" s="59">
        <v>1</v>
      </c>
      <c r="E277" s="23">
        <f t="shared" si="8"/>
        <v>848</v>
      </c>
      <c r="F277" s="23">
        <f t="shared" si="9"/>
        <v>848</v>
      </c>
    </row>
    <row r="278" spans="1:6" s="1" customFormat="1" ht="15.4" customHeight="1" x14ac:dyDescent="0.15">
      <c r="A278" s="70" t="s">
        <v>305</v>
      </c>
      <c r="B278" s="79">
        <v>2056</v>
      </c>
      <c r="C278" s="59">
        <v>4</v>
      </c>
      <c r="D278" s="59">
        <v>1</v>
      </c>
      <c r="E278" s="23">
        <f t="shared" si="8"/>
        <v>514</v>
      </c>
      <c r="F278" s="23">
        <f t="shared" si="9"/>
        <v>514</v>
      </c>
    </row>
    <row r="279" spans="1:6" s="1" customFormat="1" ht="15.4" customHeight="1" x14ac:dyDescent="0.15">
      <c r="A279" s="77" t="s">
        <v>306</v>
      </c>
      <c r="B279" s="79">
        <v>5230</v>
      </c>
      <c r="C279" s="59">
        <v>4</v>
      </c>
      <c r="D279" s="59">
        <v>1</v>
      </c>
      <c r="E279" s="23">
        <f t="shared" si="8"/>
        <v>1307.5</v>
      </c>
      <c r="F279" s="23">
        <f t="shared" si="9"/>
        <v>1307.5</v>
      </c>
    </row>
    <row r="280" spans="1:6" s="1" customFormat="1" ht="15.4" customHeight="1" x14ac:dyDescent="0.15">
      <c r="A280" s="70" t="s">
        <v>307</v>
      </c>
      <c r="B280" s="79">
        <v>2566</v>
      </c>
      <c r="C280" s="59">
        <v>4</v>
      </c>
      <c r="D280" s="59">
        <v>1</v>
      </c>
      <c r="E280" s="23">
        <f t="shared" si="8"/>
        <v>641.5</v>
      </c>
      <c r="F280" s="23">
        <f t="shared" si="9"/>
        <v>641.5</v>
      </c>
    </row>
    <row r="281" spans="1:6" s="1" customFormat="1" ht="15.4" customHeight="1" x14ac:dyDescent="0.15">
      <c r="A281" s="77" t="s">
        <v>308</v>
      </c>
      <c r="B281" s="79">
        <v>1817</v>
      </c>
      <c r="C281" s="59">
        <v>4</v>
      </c>
      <c r="D281" s="59">
        <v>1</v>
      </c>
      <c r="E281" s="23">
        <f t="shared" si="8"/>
        <v>454.25</v>
      </c>
      <c r="F281" s="23">
        <f t="shared" si="9"/>
        <v>454.25</v>
      </c>
    </row>
    <row r="282" spans="1:6" s="1" customFormat="1" ht="15.4" customHeight="1" x14ac:dyDescent="0.15">
      <c r="A282" s="70" t="s">
        <v>309</v>
      </c>
      <c r="B282" s="79">
        <v>4195</v>
      </c>
      <c r="C282" s="59">
        <v>4</v>
      </c>
      <c r="D282" s="59">
        <v>1</v>
      </c>
      <c r="E282" s="23">
        <f t="shared" si="8"/>
        <v>1048.75</v>
      </c>
      <c r="F282" s="23">
        <f t="shared" si="9"/>
        <v>1048.75</v>
      </c>
    </row>
    <row r="283" spans="1:6" s="1" customFormat="1" ht="15.4" customHeight="1" x14ac:dyDescent="0.15">
      <c r="A283" s="77" t="s">
        <v>310</v>
      </c>
      <c r="B283" s="79">
        <v>2351</v>
      </c>
      <c r="C283" s="59">
        <v>4</v>
      </c>
      <c r="D283" s="59">
        <v>1</v>
      </c>
      <c r="E283" s="23">
        <f t="shared" si="8"/>
        <v>587.75</v>
      </c>
      <c r="F283" s="23">
        <f t="shared" si="9"/>
        <v>587.75</v>
      </c>
    </row>
    <row r="284" spans="1:6" s="1" customFormat="1" ht="15.4" customHeight="1" x14ac:dyDescent="0.15">
      <c r="A284" s="70" t="s">
        <v>311</v>
      </c>
      <c r="B284" s="79">
        <v>3489</v>
      </c>
      <c r="C284" s="59">
        <v>4</v>
      </c>
      <c r="D284" s="59">
        <v>0</v>
      </c>
      <c r="E284" s="23">
        <f t="shared" si="8"/>
        <v>872.25</v>
      </c>
      <c r="F284" s="23">
        <f t="shared" si="9"/>
        <v>0</v>
      </c>
    </row>
    <row r="285" spans="1:6" s="1" customFormat="1" ht="15.4" customHeight="1" x14ac:dyDescent="0.15">
      <c r="A285" s="70" t="s">
        <v>312</v>
      </c>
      <c r="B285" s="79">
        <v>2503</v>
      </c>
      <c r="C285" s="59">
        <v>4</v>
      </c>
      <c r="D285" s="59">
        <v>1</v>
      </c>
      <c r="E285" s="23">
        <f t="shared" si="8"/>
        <v>625.75</v>
      </c>
      <c r="F285" s="23">
        <f t="shared" si="9"/>
        <v>625.75</v>
      </c>
    </row>
    <row r="286" spans="1:6" s="1" customFormat="1" ht="15.4" customHeight="1" x14ac:dyDescent="0.15">
      <c r="A286" s="70" t="s">
        <v>313</v>
      </c>
      <c r="B286" s="79">
        <v>2703</v>
      </c>
      <c r="C286" s="59">
        <v>4</v>
      </c>
      <c r="D286" s="59">
        <v>1</v>
      </c>
      <c r="E286" s="23">
        <f t="shared" si="8"/>
        <v>675.75</v>
      </c>
      <c r="F286" s="23">
        <f t="shared" si="9"/>
        <v>675.75</v>
      </c>
    </row>
    <row r="287" spans="1:6" s="1" customFormat="1" ht="15.4" customHeight="1" x14ac:dyDescent="0.15">
      <c r="A287" s="70" t="s">
        <v>314</v>
      </c>
      <c r="B287" s="79">
        <v>3994</v>
      </c>
      <c r="C287" s="80">
        <v>4</v>
      </c>
      <c r="D287" s="59">
        <v>0</v>
      </c>
      <c r="E287" s="23">
        <f t="shared" si="8"/>
        <v>998.5</v>
      </c>
      <c r="F287" s="23">
        <f t="shared" si="9"/>
        <v>0</v>
      </c>
    </row>
    <row r="288" spans="1:6" s="1" customFormat="1" ht="15.4" customHeight="1" x14ac:dyDescent="0.15">
      <c r="A288" s="77" t="s">
        <v>315</v>
      </c>
      <c r="B288" s="79">
        <v>384</v>
      </c>
      <c r="C288" s="80">
        <v>4</v>
      </c>
      <c r="D288" s="59">
        <v>1</v>
      </c>
      <c r="E288" s="23">
        <f t="shared" si="8"/>
        <v>96</v>
      </c>
      <c r="F288" s="23">
        <f t="shared" si="9"/>
        <v>96</v>
      </c>
    </row>
    <row r="289" spans="1:6" s="1" customFormat="1" ht="15.4" customHeight="1" x14ac:dyDescent="0.15">
      <c r="A289" s="70"/>
      <c r="B289" s="79"/>
      <c r="C289" s="81">
        <v>4</v>
      </c>
      <c r="D289" s="59">
        <v>0</v>
      </c>
      <c r="E289" s="57">
        <f t="shared" si="8"/>
        <v>0</v>
      </c>
      <c r="F289" s="23">
        <f t="shared" si="9"/>
        <v>0</v>
      </c>
    </row>
    <row r="290" spans="1:6" s="1" customFormat="1" ht="15.4" customHeight="1" x14ac:dyDescent="0.15">
      <c r="A290" s="64"/>
      <c r="B290" s="9">
        <f>SUM(B3:B289)</f>
        <v>971530</v>
      </c>
      <c r="C290" s="43"/>
      <c r="D290" s="43"/>
      <c r="E290" s="42"/>
      <c r="F290" s="50">
        <f>SUM(F3:F289)</f>
        <v>156425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eJ0cIybBOM26VDoJxBu3q0YIrMXY17qNOHc6QakHGyGzz+y7QGGOCfZqi3zPzfFf5YdZ73WUzlwLGSv3j/JmNQ==" saltValue="vRM/0VKP7d4KM8mjLWHH9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08ADA-09F2-42E7-A44C-DB23646E7273}">
  <dimension ref="A1:L294"/>
  <sheetViews>
    <sheetView zoomScale="110" zoomScaleNormal="110" workbookViewId="0">
      <pane ySplit="2" topLeftCell="A3" activePane="bottomLeft" state="frozen"/>
      <selection pane="bottomLeft" activeCell="L290" sqref="L29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7" t="s">
        <v>28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22</v>
      </c>
      <c r="D2" s="3" t="s">
        <v>10</v>
      </c>
      <c r="E2" s="3" t="s">
        <v>23</v>
      </c>
      <c r="F2" s="75" t="s">
        <v>12</v>
      </c>
      <c r="G2" s="75" t="s">
        <v>8</v>
      </c>
      <c r="H2" s="3" t="s">
        <v>13</v>
      </c>
      <c r="I2" s="3" t="s">
        <v>14</v>
      </c>
      <c r="J2" s="3" t="s">
        <v>15</v>
      </c>
      <c r="K2" s="3" t="s">
        <v>16</v>
      </c>
      <c r="L2" s="75" t="s">
        <v>17</v>
      </c>
    </row>
    <row r="3" spans="1:12" s="1" customFormat="1" ht="15.4" customHeight="1" x14ac:dyDescent="0.15">
      <c r="A3" s="70" t="s">
        <v>30</v>
      </c>
      <c r="B3" s="79">
        <v>3866</v>
      </c>
      <c r="C3" s="79">
        <f>B3/I3</f>
        <v>966.5</v>
      </c>
      <c r="D3" s="17">
        <v>1.25</v>
      </c>
      <c r="E3" s="21">
        <f>B3*D3</f>
        <v>4832.5</v>
      </c>
      <c r="F3" s="17">
        <v>1.25</v>
      </c>
      <c r="G3" s="22">
        <f>B3*F3</f>
        <v>4832.5</v>
      </c>
      <c r="H3" s="23">
        <f>E3-G3</f>
        <v>0</v>
      </c>
      <c r="I3" s="23">
        <v>4</v>
      </c>
      <c r="J3" s="23">
        <f>F3/1.25</f>
        <v>1</v>
      </c>
      <c r="K3" s="22">
        <f t="shared" ref="K3:K66" si="0">J3*$H$294</f>
        <v>2.687152446994705</v>
      </c>
      <c r="L3" s="2">
        <f>K3*C3</f>
        <v>2597.1328400203824</v>
      </c>
    </row>
    <row r="4" spans="1:12" s="1" customFormat="1" ht="15.4" customHeight="1" x14ac:dyDescent="0.15">
      <c r="A4" s="77" t="s">
        <v>31</v>
      </c>
      <c r="B4" s="79">
        <v>304</v>
      </c>
      <c r="C4" s="79">
        <f t="shared" ref="C4:C67" si="1">B4/I4</f>
        <v>76</v>
      </c>
      <c r="D4" s="17">
        <v>1.25</v>
      </c>
      <c r="E4" s="21">
        <f t="shared" ref="E4:E67" si="2">B4*D4</f>
        <v>380</v>
      </c>
      <c r="F4" s="17">
        <v>1.25</v>
      </c>
      <c r="G4" s="22">
        <f t="shared" ref="G4:G67" si="3">B4*F4</f>
        <v>380</v>
      </c>
      <c r="H4" s="23">
        <f t="shared" ref="H4:H67" si="4">E4-G4</f>
        <v>0</v>
      </c>
      <c r="I4" s="23">
        <v>4</v>
      </c>
      <c r="J4" s="23">
        <f t="shared" ref="J4:J67" si="5">F4/1.25</f>
        <v>1</v>
      </c>
      <c r="K4" s="22">
        <f t="shared" si="0"/>
        <v>2.687152446994705</v>
      </c>
      <c r="L4" s="2">
        <f t="shared" ref="L4:L67" si="6">K4*C4</f>
        <v>204.22358597159757</v>
      </c>
    </row>
    <row r="5" spans="1:12" s="1" customFormat="1" ht="15.4" customHeight="1" x14ac:dyDescent="0.15">
      <c r="A5" s="70" t="s">
        <v>32</v>
      </c>
      <c r="B5" s="79">
        <v>3117</v>
      </c>
      <c r="C5" s="79">
        <f t="shared" si="1"/>
        <v>779.25</v>
      </c>
      <c r="D5" s="17">
        <v>1.25</v>
      </c>
      <c r="E5" s="21">
        <f t="shared" si="2"/>
        <v>3896.25</v>
      </c>
      <c r="F5" s="17">
        <v>0</v>
      </c>
      <c r="G5" s="22">
        <f t="shared" si="3"/>
        <v>0</v>
      </c>
      <c r="H5" s="23">
        <f t="shared" si="4"/>
        <v>3896.25</v>
      </c>
      <c r="I5" s="23">
        <v>4</v>
      </c>
      <c r="J5" s="23">
        <f t="shared" si="5"/>
        <v>0</v>
      </c>
      <c r="K5" s="22">
        <f t="shared" si="0"/>
        <v>0</v>
      </c>
      <c r="L5" s="2">
        <f t="shared" si="6"/>
        <v>0</v>
      </c>
    </row>
    <row r="6" spans="1:12" s="1" customFormat="1" ht="15.4" customHeight="1" x14ac:dyDescent="0.15">
      <c r="A6" s="70" t="s">
        <v>33</v>
      </c>
      <c r="B6" s="79">
        <v>8324</v>
      </c>
      <c r="C6" s="79">
        <f t="shared" si="1"/>
        <v>2081</v>
      </c>
      <c r="D6" s="17">
        <v>1.25</v>
      </c>
      <c r="E6" s="21">
        <f t="shared" si="2"/>
        <v>10405</v>
      </c>
      <c r="F6" s="17">
        <v>1.25</v>
      </c>
      <c r="G6" s="22">
        <f t="shared" si="3"/>
        <v>10405</v>
      </c>
      <c r="H6" s="23">
        <f t="shared" si="4"/>
        <v>0</v>
      </c>
      <c r="I6" s="23">
        <v>4</v>
      </c>
      <c r="J6" s="23">
        <f t="shared" si="5"/>
        <v>1</v>
      </c>
      <c r="K6" s="22">
        <f t="shared" si="0"/>
        <v>2.687152446994705</v>
      </c>
      <c r="L6" s="2">
        <f t="shared" si="6"/>
        <v>5591.9642421959816</v>
      </c>
    </row>
    <row r="7" spans="1:12" s="1" customFormat="1" ht="15.4" customHeight="1" x14ac:dyDescent="0.15">
      <c r="A7" s="70" t="s">
        <v>34</v>
      </c>
      <c r="B7" s="79">
        <v>5955</v>
      </c>
      <c r="C7" s="79">
        <f t="shared" si="1"/>
        <v>1488.75</v>
      </c>
      <c r="D7" s="17">
        <v>1.25</v>
      </c>
      <c r="E7" s="21">
        <f t="shared" si="2"/>
        <v>7443.75</v>
      </c>
      <c r="F7" s="17">
        <v>1.25</v>
      </c>
      <c r="G7" s="22">
        <f t="shared" si="3"/>
        <v>7443.75</v>
      </c>
      <c r="H7" s="23">
        <f t="shared" si="4"/>
        <v>0</v>
      </c>
      <c r="I7" s="23">
        <v>4</v>
      </c>
      <c r="J7" s="23">
        <f t="shared" si="5"/>
        <v>1</v>
      </c>
      <c r="K7" s="22">
        <f t="shared" si="0"/>
        <v>2.687152446994705</v>
      </c>
      <c r="L7" s="2">
        <f t="shared" si="6"/>
        <v>4000.498205463367</v>
      </c>
    </row>
    <row r="8" spans="1:12" s="1" customFormat="1" ht="15.4" customHeight="1" x14ac:dyDescent="0.15">
      <c r="A8" s="70" t="s">
        <v>35</v>
      </c>
      <c r="B8" s="79">
        <v>1674</v>
      </c>
      <c r="C8" s="79">
        <f t="shared" si="1"/>
        <v>418.5</v>
      </c>
      <c r="D8" s="17">
        <v>1.25</v>
      </c>
      <c r="E8" s="21">
        <f t="shared" si="2"/>
        <v>2092.5</v>
      </c>
      <c r="F8" s="17">
        <v>1.25</v>
      </c>
      <c r="G8" s="22">
        <f t="shared" si="3"/>
        <v>2092.5</v>
      </c>
      <c r="H8" s="23">
        <f t="shared" si="4"/>
        <v>0</v>
      </c>
      <c r="I8" s="23">
        <v>4</v>
      </c>
      <c r="J8" s="23">
        <f t="shared" si="5"/>
        <v>1</v>
      </c>
      <c r="K8" s="22">
        <f t="shared" si="0"/>
        <v>2.687152446994705</v>
      </c>
      <c r="L8" s="2">
        <f t="shared" si="6"/>
        <v>1124.5732990672841</v>
      </c>
    </row>
    <row r="9" spans="1:12" s="1" customFormat="1" ht="15.4" customHeight="1" x14ac:dyDescent="0.15">
      <c r="A9" s="70" t="s">
        <v>36</v>
      </c>
      <c r="B9" s="79">
        <v>5082</v>
      </c>
      <c r="C9" s="79">
        <f t="shared" si="1"/>
        <v>1270.5</v>
      </c>
      <c r="D9" s="17">
        <v>1.25</v>
      </c>
      <c r="E9" s="21">
        <f t="shared" si="2"/>
        <v>6352.5</v>
      </c>
      <c r="F9" s="17">
        <v>1.25</v>
      </c>
      <c r="G9" s="22">
        <f t="shared" si="3"/>
        <v>6352.5</v>
      </c>
      <c r="H9" s="23">
        <f t="shared" si="4"/>
        <v>0</v>
      </c>
      <c r="I9" s="23">
        <v>4</v>
      </c>
      <c r="J9" s="23">
        <f t="shared" si="5"/>
        <v>1</v>
      </c>
      <c r="K9" s="22">
        <f t="shared" si="0"/>
        <v>2.687152446994705</v>
      </c>
      <c r="L9" s="2">
        <f t="shared" si="6"/>
        <v>3414.0271839067727</v>
      </c>
    </row>
    <row r="10" spans="1:12" s="1" customFormat="1" ht="15.4" customHeight="1" x14ac:dyDescent="0.15">
      <c r="A10" s="70" t="s">
        <v>37</v>
      </c>
      <c r="B10" s="79">
        <v>2329</v>
      </c>
      <c r="C10" s="79">
        <f t="shared" si="1"/>
        <v>582.25</v>
      </c>
      <c r="D10" s="17">
        <v>1.25</v>
      </c>
      <c r="E10" s="21">
        <f t="shared" si="2"/>
        <v>2911.25</v>
      </c>
      <c r="F10" s="17">
        <v>0</v>
      </c>
      <c r="G10" s="22">
        <f t="shared" si="3"/>
        <v>0</v>
      </c>
      <c r="H10" s="23">
        <f t="shared" si="4"/>
        <v>2911.25</v>
      </c>
      <c r="I10" s="23">
        <v>4</v>
      </c>
      <c r="J10" s="23">
        <f t="shared" si="5"/>
        <v>0</v>
      </c>
      <c r="K10" s="22">
        <f t="shared" si="0"/>
        <v>0</v>
      </c>
      <c r="L10" s="2">
        <f t="shared" si="6"/>
        <v>0</v>
      </c>
    </row>
    <row r="11" spans="1:12" s="1" customFormat="1" ht="15.4" customHeight="1" x14ac:dyDescent="0.15">
      <c r="A11" s="77" t="s">
        <v>38</v>
      </c>
      <c r="B11" s="79">
        <v>2220</v>
      </c>
      <c r="C11" s="79">
        <f t="shared" si="1"/>
        <v>555</v>
      </c>
      <c r="D11" s="17">
        <v>1.25</v>
      </c>
      <c r="E11" s="21">
        <f t="shared" si="2"/>
        <v>2775</v>
      </c>
      <c r="F11" s="17">
        <v>0</v>
      </c>
      <c r="G11" s="22">
        <f t="shared" si="3"/>
        <v>0</v>
      </c>
      <c r="H11" s="23">
        <f t="shared" si="4"/>
        <v>2775</v>
      </c>
      <c r="I11" s="23">
        <v>4</v>
      </c>
      <c r="J11" s="23">
        <f t="shared" si="5"/>
        <v>0</v>
      </c>
      <c r="K11" s="22">
        <f t="shared" si="0"/>
        <v>0</v>
      </c>
      <c r="L11" s="2">
        <f t="shared" si="6"/>
        <v>0</v>
      </c>
    </row>
    <row r="12" spans="1:12" s="1" customFormat="1" ht="15.4" customHeight="1" x14ac:dyDescent="0.15">
      <c r="A12" s="77" t="s">
        <v>39</v>
      </c>
      <c r="B12" s="79">
        <v>3884</v>
      </c>
      <c r="C12" s="79">
        <f t="shared" si="1"/>
        <v>971</v>
      </c>
      <c r="D12" s="17">
        <v>1.25</v>
      </c>
      <c r="E12" s="21">
        <f t="shared" si="2"/>
        <v>4855</v>
      </c>
      <c r="F12" s="17">
        <v>0</v>
      </c>
      <c r="G12" s="22">
        <f t="shared" si="3"/>
        <v>0</v>
      </c>
      <c r="H12" s="23">
        <f t="shared" si="4"/>
        <v>4855</v>
      </c>
      <c r="I12" s="23">
        <v>4</v>
      </c>
      <c r="J12" s="23">
        <f t="shared" si="5"/>
        <v>0</v>
      </c>
      <c r="K12" s="22">
        <f t="shared" si="0"/>
        <v>0</v>
      </c>
      <c r="L12" s="2">
        <f t="shared" si="6"/>
        <v>0</v>
      </c>
    </row>
    <row r="13" spans="1:12" s="1" customFormat="1" ht="15.4" customHeight="1" x14ac:dyDescent="0.15">
      <c r="A13" s="77" t="s">
        <v>40</v>
      </c>
      <c r="B13" s="79">
        <v>2685</v>
      </c>
      <c r="C13" s="79">
        <f t="shared" si="1"/>
        <v>671.25</v>
      </c>
      <c r="D13" s="17">
        <v>1.25</v>
      </c>
      <c r="E13" s="21">
        <f t="shared" si="2"/>
        <v>3356.25</v>
      </c>
      <c r="F13" s="17">
        <v>0</v>
      </c>
      <c r="G13" s="22">
        <f t="shared" si="3"/>
        <v>0</v>
      </c>
      <c r="H13" s="23">
        <f t="shared" si="4"/>
        <v>3356.25</v>
      </c>
      <c r="I13" s="23">
        <v>4</v>
      </c>
      <c r="J13" s="23">
        <f t="shared" si="5"/>
        <v>0</v>
      </c>
      <c r="K13" s="22">
        <f t="shared" si="0"/>
        <v>0</v>
      </c>
      <c r="L13" s="2">
        <f t="shared" si="6"/>
        <v>0</v>
      </c>
    </row>
    <row r="14" spans="1:12" s="1" customFormat="1" ht="15.4" customHeight="1" x14ac:dyDescent="0.15">
      <c r="A14" s="70" t="s">
        <v>41</v>
      </c>
      <c r="B14" s="79">
        <v>4067</v>
      </c>
      <c r="C14" s="79">
        <f t="shared" si="1"/>
        <v>1016.75</v>
      </c>
      <c r="D14" s="17">
        <v>1.25</v>
      </c>
      <c r="E14" s="21">
        <f t="shared" si="2"/>
        <v>5083.75</v>
      </c>
      <c r="F14" s="17">
        <v>1.25</v>
      </c>
      <c r="G14" s="22">
        <f t="shared" si="3"/>
        <v>5083.75</v>
      </c>
      <c r="H14" s="23">
        <f t="shared" si="4"/>
        <v>0</v>
      </c>
      <c r="I14" s="23">
        <v>4</v>
      </c>
      <c r="J14" s="23">
        <f t="shared" si="5"/>
        <v>1</v>
      </c>
      <c r="K14" s="22">
        <f t="shared" si="0"/>
        <v>2.687152446994705</v>
      </c>
      <c r="L14" s="2">
        <f t="shared" si="6"/>
        <v>2732.1622504818665</v>
      </c>
    </row>
    <row r="15" spans="1:12" s="1" customFormat="1" ht="15.4" customHeight="1" x14ac:dyDescent="0.15">
      <c r="A15" s="70" t="s">
        <v>42</v>
      </c>
      <c r="B15" s="79">
        <v>2837</v>
      </c>
      <c r="C15" s="79">
        <f t="shared" si="1"/>
        <v>709.25</v>
      </c>
      <c r="D15" s="17">
        <v>1.25</v>
      </c>
      <c r="E15" s="21">
        <f t="shared" si="2"/>
        <v>3546.25</v>
      </c>
      <c r="F15" s="17">
        <v>1.25</v>
      </c>
      <c r="G15" s="22">
        <f t="shared" si="3"/>
        <v>3546.25</v>
      </c>
      <c r="H15" s="23">
        <f t="shared" si="4"/>
        <v>0</v>
      </c>
      <c r="I15" s="23">
        <v>4</v>
      </c>
      <c r="J15" s="23">
        <f t="shared" si="5"/>
        <v>1</v>
      </c>
      <c r="K15" s="22">
        <f t="shared" si="0"/>
        <v>2.687152446994705</v>
      </c>
      <c r="L15" s="2">
        <f t="shared" si="6"/>
        <v>1905.8628730309945</v>
      </c>
    </row>
    <row r="16" spans="1:12" s="1" customFormat="1" ht="15.4" customHeight="1" x14ac:dyDescent="0.15">
      <c r="A16" s="70" t="s">
        <v>43</v>
      </c>
      <c r="B16" s="79">
        <v>2767</v>
      </c>
      <c r="C16" s="79">
        <f t="shared" si="1"/>
        <v>691.75</v>
      </c>
      <c r="D16" s="17">
        <v>1.25</v>
      </c>
      <c r="E16" s="21">
        <f t="shared" si="2"/>
        <v>3458.75</v>
      </c>
      <c r="F16" s="17">
        <v>0</v>
      </c>
      <c r="G16" s="22">
        <f t="shared" si="3"/>
        <v>0</v>
      </c>
      <c r="H16" s="23">
        <f t="shared" si="4"/>
        <v>3458.75</v>
      </c>
      <c r="I16" s="23">
        <v>4</v>
      </c>
      <c r="J16" s="23">
        <f t="shared" si="5"/>
        <v>0</v>
      </c>
      <c r="K16" s="22">
        <f t="shared" si="0"/>
        <v>0</v>
      </c>
      <c r="L16" s="2">
        <f t="shared" si="6"/>
        <v>0</v>
      </c>
    </row>
    <row r="17" spans="1:12" s="1" customFormat="1" ht="15.4" customHeight="1" x14ac:dyDescent="0.15">
      <c r="A17" s="70" t="s">
        <v>44</v>
      </c>
      <c r="B17" s="79">
        <v>3144</v>
      </c>
      <c r="C17" s="79">
        <f t="shared" si="1"/>
        <v>786</v>
      </c>
      <c r="D17" s="17">
        <v>1.25</v>
      </c>
      <c r="E17" s="21">
        <f t="shared" si="2"/>
        <v>3930</v>
      </c>
      <c r="F17" s="17">
        <v>0</v>
      </c>
      <c r="G17" s="22">
        <f t="shared" si="3"/>
        <v>0</v>
      </c>
      <c r="H17" s="23">
        <f t="shared" si="4"/>
        <v>3930</v>
      </c>
      <c r="I17" s="23">
        <v>4</v>
      </c>
      <c r="J17" s="23">
        <f t="shared" si="5"/>
        <v>0</v>
      </c>
      <c r="K17" s="22">
        <f t="shared" si="0"/>
        <v>0</v>
      </c>
      <c r="L17" s="2">
        <f t="shared" si="6"/>
        <v>0</v>
      </c>
    </row>
    <row r="18" spans="1:12" s="1" customFormat="1" ht="15.4" customHeight="1" x14ac:dyDescent="0.15">
      <c r="A18" s="77" t="s">
        <v>45</v>
      </c>
      <c r="B18" s="79">
        <v>3069</v>
      </c>
      <c r="C18" s="79">
        <f t="shared" si="1"/>
        <v>767.25</v>
      </c>
      <c r="D18" s="17">
        <v>1.25</v>
      </c>
      <c r="E18" s="21">
        <f t="shared" si="2"/>
        <v>3836.25</v>
      </c>
      <c r="F18" s="17">
        <v>0</v>
      </c>
      <c r="G18" s="22">
        <f t="shared" si="3"/>
        <v>0</v>
      </c>
      <c r="H18" s="23">
        <f t="shared" si="4"/>
        <v>3836.25</v>
      </c>
      <c r="I18" s="23">
        <v>4</v>
      </c>
      <c r="J18" s="23">
        <f t="shared" si="5"/>
        <v>0</v>
      </c>
      <c r="K18" s="22">
        <f t="shared" si="0"/>
        <v>0</v>
      </c>
      <c r="L18" s="2">
        <f t="shared" si="6"/>
        <v>0</v>
      </c>
    </row>
    <row r="19" spans="1:12" s="1" customFormat="1" ht="15.4" customHeight="1" x14ac:dyDescent="0.15">
      <c r="A19" s="70" t="s">
        <v>46</v>
      </c>
      <c r="B19" s="79">
        <v>1866</v>
      </c>
      <c r="C19" s="79">
        <f t="shared" si="1"/>
        <v>466.5</v>
      </c>
      <c r="D19" s="17">
        <v>1.25</v>
      </c>
      <c r="E19" s="21">
        <f t="shared" si="2"/>
        <v>2332.5</v>
      </c>
      <c r="F19" s="17">
        <v>0</v>
      </c>
      <c r="G19" s="22">
        <f t="shared" si="3"/>
        <v>0</v>
      </c>
      <c r="H19" s="23">
        <f t="shared" si="4"/>
        <v>2332.5</v>
      </c>
      <c r="I19" s="23">
        <v>4</v>
      </c>
      <c r="J19" s="23">
        <f t="shared" si="5"/>
        <v>0</v>
      </c>
      <c r="K19" s="22">
        <f t="shared" si="0"/>
        <v>0</v>
      </c>
      <c r="L19" s="2">
        <f t="shared" si="6"/>
        <v>0</v>
      </c>
    </row>
    <row r="20" spans="1:12" s="1" customFormat="1" ht="15.4" customHeight="1" x14ac:dyDescent="0.15">
      <c r="A20" s="70" t="s">
        <v>47</v>
      </c>
      <c r="B20" s="79">
        <v>4404</v>
      </c>
      <c r="C20" s="79">
        <f t="shared" si="1"/>
        <v>1101</v>
      </c>
      <c r="D20" s="17">
        <v>1.25</v>
      </c>
      <c r="E20" s="21">
        <f t="shared" si="2"/>
        <v>5505</v>
      </c>
      <c r="F20" s="17">
        <v>1.25</v>
      </c>
      <c r="G20" s="22">
        <f t="shared" si="3"/>
        <v>5505</v>
      </c>
      <c r="H20" s="23">
        <f t="shared" si="4"/>
        <v>0</v>
      </c>
      <c r="I20" s="23">
        <v>4</v>
      </c>
      <c r="J20" s="23">
        <f t="shared" si="5"/>
        <v>1</v>
      </c>
      <c r="K20" s="22">
        <f t="shared" si="0"/>
        <v>2.687152446994705</v>
      </c>
      <c r="L20" s="2">
        <f t="shared" si="6"/>
        <v>2958.5548441411702</v>
      </c>
    </row>
    <row r="21" spans="1:12" s="1" customFormat="1" ht="15.4" customHeight="1" x14ac:dyDescent="0.15">
      <c r="A21" s="70" t="s">
        <v>48</v>
      </c>
      <c r="B21" s="79">
        <v>4351</v>
      </c>
      <c r="C21" s="79">
        <f t="shared" si="1"/>
        <v>1087.75</v>
      </c>
      <c r="D21" s="17">
        <v>1.25</v>
      </c>
      <c r="E21" s="21">
        <f t="shared" si="2"/>
        <v>5438.75</v>
      </c>
      <c r="F21" s="17">
        <v>1.25</v>
      </c>
      <c r="G21" s="22">
        <f t="shared" si="3"/>
        <v>5438.75</v>
      </c>
      <c r="H21" s="23">
        <f t="shared" si="4"/>
        <v>0</v>
      </c>
      <c r="I21" s="23">
        <v>4</v>
      </c>
      <c r="J21" s="23">
        <f t="shared" si="5"/>
        <v>1</v>
      </c>
      <c r="K21" s="22">
        <f t="shared" si="0"/>
        <v>2.687152446994705</v>
      </c>
      <c r="L21" s="2">
        <f t="shared" si="6"/>
        <v>2922.9500742184905</v>
      </c>
    </row>
    <row r="22" spans="1:12" s="1" customFormat="1" ht="15.4" customHeight="1" x14ac:dyDescent="0.15">
      <c r="A22" s="70" t="s">
        <v>49</v>
      </c>
      <c r="B22" s="79">
        <v>2439</v>
      </c>
      <c r="C22" s="79">
        <f t="shared" si="1"/>
        <v>609.75</v>
      </c>
      <c r="D22" s="17">
        <v>1.25</v>
      </c>
      <c r="E22" s="21">
        <f t="shared" si="2"/>
        <v>3048.75</v>
      </c>
      <c r="F22" s="17">
        <v>0</v>
      </c>
      <c r="G22" s="22">
        <f t="shared" si="3"/>
        <v>0</v>
      </c>
      <c r="H22" s="23">
        <f t="shared" si="4"/>
        <v>3048.75</v>
      </c>
      <c r="I22" s="23">
        <v>4</v>
      </c>
      <c r="J22" s="23">
        <f t="shared" si="5"/>
        <v>0</v>
      </c>
      <c r="K22" s="22">
        <f t="shared" si="0"/>
        <v>0</v>
      </c>
      <c r="L22" s="2">
        <f t="shared" si="6"/>
        <v>0</v>
      </c>
    </row>
    <row r="23" spans="1:12" s="1" customFormat="1" ht="15.4" customHeight="1" x14ac:dyDescent="0.15">
      <c r="A23" s="77" t="s">
        <v>50</v>
      </c>
      <c r="B23" s="79">
        <v>2031</v>
      </c>
      <c r="C23" s="79">
        <f t="shared" si="1"/>
        <v>507.75</v>
      </c>
      <c r="D23" s="17">
        <v>1.25</v>
      </c>
      <c r="E23" s="21">
        <f t="shared" si="2"/>
        <v>2538.75</v>
      </c>
      <c r="F23" s="17">
        <v>0</v>
      </c>
      <c r="G23" s="22">
        <f t="shared" si="3"/>
        <v>0</v>
      </c>
      <c r="H23" s="23">
        <f t="shared" si="4"/>
        <v>2538.75</v>
      </c>
      <c r="I23" s="23">
        <v>4</v>
      </c>
      <c r="J23" s="23">
        <f t="shared" si="5"/>
        <v>0</v>
      </c>
      <c r="K23" s="22">
        <f t="shared" si="0"/>
        <v>0</v>
      </c>
      <c r="L23" s="2">
        <f t="shared" si="6"/>
        <v>0</v>
      </c>
    </row>
    <row r="24" spans="1:12" s="1" customFormat="1" ht="15.4" customHeight="1" x14ac:dyDescent="0.15">
      <c r="A24" s="70" t="s">
        <v>51</v>
      </c>
      <c r="B24" s="79">
        <v>2109</v>
      </c>
      <c r="C24" s="79">
        <f t="shared" si="1"/>
        <v>527.25</v>
      </c>
      <c r="D24" s="17">
        <v>1.25</v>
      </c>
      <c r="E24" s="21">
        <f t="shared" si="2"/>
        <v>2636.25</v>
      </c>
      <c r="F24" s="17">
        <v>1.25</v>
      </c>
      <c r="G24" s="22">
        <f t="shared" si="3"/>
        <v>2636.25</v>
      </c>
      <c r="H24" s="23">
        <f t="shared" si="4"/>
        <v>0</v>
      </c>
      <c r="I24" s="23">
        <v>4</v>
      </c>
      <c r="J24" s="23">
        <f t="shared" si="5"/>
        <v>1</v>
      </c>
      <c r="K24" s="22">
        <f t="shared" si="0"/>
        <v>2.687152446994705</v>
      </c>
      <c r="L24" s="2">
        <f t="shared" si="6"/>
        <v>1416.8011276779582</v>
      </c>
    </row>
    <row r="25" spans="1:12" s="1" customFormat="1" ht="15.4" customHeight="1" x14ac:dyDescent="0.15">
      <c r="A25" s="77" t="s">
        <v>52</v>
      </c>
      <c r="B25" s="79">
        <v>2945</v>
      </c>
      <c r="C25" s="79">
        <f t="shared" si="1"/>
        <v>736.25</v>
      </c>
      <c r="D25" s="17">
        <v>1.25</v>
      </c>
      <c r="E25" s="21">
        <f t="shared" si="2"/>
        <v>3681.25</v>
      </c>
      <c r="F25" s="17">
        <v>1.25</v>
      </c>
      <c r="G25" s="22">
        <f t="shared" si="3"/>
        <v>3681.25</v>
      </c>
      <c r="H25" s="23">
        <f t="shared" si="4"/>
        <v>0</v>
      </c>
      <c r="I25" s="23">
        <v>4</v>
      </c>
      <c r="J25" s="23">
        <f t="shared" si="5"/>
        <v>1</v>
      </c>
      <c r="K25" s="22">
        <f t="shared" si="0"/>
        <v>2.687152446994705</v>
      </c>
      <c r="L25" s="2">
        <f t="shared" si="6"/>
        <v>1978.4159890998515</v>
      </c>
    </row>
    <row r="26" spans="1:12" s="1" customFormat="1" ht="15.4" customHeight="1" x14ac:dyDescent="0.15">
      <c r="A26" s="77" t="s">
        <v>53</v>
      </c>
      <c r="B26" s="79">
        <v>3945</v>
      </c>
      <c r="C26" s="79">
        <f t="shared" si="1"/>
        <v>986.25</v>
      </c>
      <c r="D26" s="17">
        <v>1.25</v>
      </c>
      <c r="E26" s="21">
        <f t="shared" si="2"/>
        <v>4931.25</v>
      </c>
      <c r="F26" s="17">
        <v>1.25</v>
      </c>
      <c r="G26" s="22">
        <f t="shared" si="3"/>
        <v>4931.25</v>
      </c>
      <c r="H26" s="23">
        <f t="shared" si="4"/>
        <v>0</v>
      </c>
      <c r="I26" s="23">
        <v>4</v>
      </c>
      <c r="J26" s="23">
        <f t="shared" si="5"/>
        <v>1</v>
      </c>
      <c r="K26" s="22">
        <f t="shared" si="0"/>
        <v>2.687152446994705</v>
      </c>
      <c r="L26" s="2">
        <f t="shared" si="6"/>
        <v>2650.204100848528</v>
      </c>
    </row>
    <row r="27" spans="1:12" s="1" customFormat="1" ht="15.4" customHeight="1" x14ac:dyDescent="0.15">
      <c r="A27" s="70" t="s">
        <v>54</v>
      </c>
      <c r="B27" s="79">
        <v>3898</v>
      </c>
      <c r="C27" s="79">
        <f t="shared" si="1"/>
        <v>974.5</v>
      </c>
      <c r="D27" s="17">
        <v>1.25</v>
      </c>
      <c r="E27" s="21">
        <f t="shared" si="2"/>
        <v>4872.5</v>
      </c>
      <c r="F27" s="17">
        <v>1.25</v>
      </c>
      <c r="G27" s="22">
        <f t="shared" si="3"/>
        <v>4872.5</v>
      </c>
      <c r="H27" s="23">
        <f t="shared" si="4"/>
        <v>0</v>
      </c>
      <c r="I27" s="23">
        <v>4</v>
      </c>
      <c r="J27" s="23">
        <f t="shared" si="5"/>
        <v>1</v>
      </c>
      <c r="K27" s="22">
        <f t="shared" si="0"/>
        <v>2.687152446994705</v>
      </c>
      <c r="L27" s="2">
        <f t="shared" si="6"/>
        <v>2618.6300595963398</v>
      </c>
    </row>
    <row r="28" spans="1:12" s="1" customFormat="1" ht="15.4" customHeight="1" x14ac:dyDescent="0.15">
      <c r="A28" s="77" t="s">
        <v>55</v>
      </c>
      <c r="B28" s="79">
        <v>2449</v>
      </c>
      <c r="C28" s="79">
        <f t="shared" si="1"/>
        <v>612.25</v>
      </c>
      <c r="D28" s="17">
        <v>1.25</v>
      </c>
      <c r="E28" s="21">
        <f t="shared" si="2"/>
        <v>3061.25</v>
      </c>
      <c r="F28" s="17">
        <v>1.25</v>
      </c>
      <c r="G28" s="22">
        <f t="shared" si="3"/>
        <v>3061.25</v>
      </c>
      <c r="H28" s="23">
        <f t="shared" si="4"/>
        <v>0</v>
      </c>
      <c r="I28" s="23">
        <v>4</v>
      </c>
      <c r="J28" s="23">
        <f t="shared" si="5"/>
        <v>1</v>
      </c>
      <c r="K28" s="22">
        <f t="shared" si="0"/>
        <v>2.687152446994705</v>
      </c>
      <c r="L28" s="2">
        <f t="shared" si="6"/>
        <v>1645.2090856725081</v>
      </c>
    </row>
    <row r="29" spans="1:12" s="1" customFormat="1" ht="15.4" customHeight="1" x14ac:dyDescent="0.15">
      <c r="A29" s="70" t="s">
        <v>56</v>
      </c>
      <c r="B29" s="79">
        <v>3188</v>
      </c>
      <c r="C29" s="79">
        <f t="shared" si="1"/>
        <v>797</v>
      </c>
      <c r="D29" s="17">
        <v>1.25</v>
      </c>
      <c r="E29" s="21">
        <f t="shared" si="2"/>
        <v>3985</v>
      </c>
      <c r="F29" s="17">
        <v>1.25</v>
      </c>
      <c r="G29" s="22">
        <f t="shared" si="3"/>
        <v>3985</v>
      </c>
      <c r="H29" s="23">
        <f t="shared" si="4"/>
        <v>0</v>
      </c>
      <c r="I29" s="23">
        <v>4</v>
      </c>
      <c r="J29" s="23">
        <f t="shared" si="5"/>
        <v>1</v>
      </c>
      <c r="K29" s="22">
        <f t="shared" si="0"/>
        <v>2.687152446994705</v>
      </c>
      <c r="L29" s="2">
        <f t="shared" si="6"/>
        <v>2141.6605002547799</v>
      </c>
    </row>
    <row r="30" spans="1:12" s="1" customFormat="1" ht="15.4" customHeight="1" x14ac:dyDescent="0.15">
      <c r="A30" s="77" t="s">
        <v>57</v>
      </c>
      <c r="B30" s="79">
        <v>4261</v>
      </c>
      <c r="C30" s="79">
        <f t="shared" si="1"/>
        <v>1065.25</v>
      </c>
      <c r="D30" s="17">
        <v>1.25</v>
      </c>
      <c r="E30" s="21">
        <f t="shared" si="2"/>
        <v>5326.25</v>
      </c>
      <c r="F30" s="17">
        <v>1.25</v>
      </c>
      <c r="G30" s="22">
        <f t="shared" si="3"/>
        <v>5326.25</v>
      </c>
      <c r="H30" s="23">
        <f t="shared" si="4"/>
        <v>0</v>
      </c>
      <c r="I30" s="23">
        <v>4</v>
      </c>
      <c r="J30" s="23">
        <f t="shared" si="5"/>
        <v>1</v>
      </c>
      <c r="K30" s="22">
        <f t="shared" si="0"/>
        <v>2.687152446994705</v>
      </c>
      <c r="L30" s="2">
        <f t="shared" si="6"/>
        <v>2862.4891441611094</v>
      </c>
    </row>
    <row r="31" spans="1:12" s="1" customFormat="1" ht="15.4" customHeight="1" x14ac:dyDescent="0.15">
      <c r="A31" s="70" t="s">
        <v>58</v>
      </c>
      <c r="B31" s="79">
        <v>5151</v>
      </c>
      <c r="C31" s="79">
        <f t="shared" si="1"/>
        <v>1287.75</v>
      </c>
      <c r="D31" s="17">
        <v>1.25</v>
      </c>
      <c r="E31" s="21">
        <f t="shared" si="2"/>
        <v>6438.75</v>
      </c>
      <c r="F31" s="17">
        <v>1.25</v>
      </c>
      <c r="G31" s="22">
        <f t="shared" si="3"/>
        <v>6438.75</v>
      </c>
      <c r="H31" s="23">
        <f t="shared" si="4"/>
        <v>0</v>
      </c>
      <c r="I31" s="23">
        <v>4</v>
      </c>
      <c r="J31" s="23">
        <f t="shared" si="5"/>
        <v>1</v>
      </c>
      <c r="K31" s="22">
        <f t="shared" si="0"/>
        <v>2.687152446994705</v>
      </c>
      <c r="L31" s="2">
        <f t="shared" si="6"/>
        <v>3460.3805636174316</v>
      </c>
    </row>
    <row r="32" spans="1:12" s="1" customFormat="1" ht="15.4" customHeight="1" x14ac:dyDescent="0.15">
      <c r="A32" s="70" t="s">
        <v>59</v>
      </c>
      <c r="B32" s="79">
        <v>5793</v>
      </c>
      <c r="C32" s="79">
        <f t="shared" si="1"/>
        <v>1448.25</v>
      </c>
      <c r="D32" s="17">
        <v>1.25</v>
      </c>
      <c r="E32" s="21">
        <f t="shared" si="2"/>
        <v>7241.25</v>
      </c>
      <c r="F32" s="17">
        <v>0</v>
      </c>
      <c r="G32" s="22">
        <f t="shared" si="3"/>
        <v>0</v>
      </c>
      <c r="H32" s="23">
        <f t="shared" si="4"/>
        <v>7241.25</v>
      </c>
      <c r="I32" s="23">
        <v>4</v>
      </c>
      <c r="J32" s="23">
        <f t="shared" si="5"/>
        <v>0</v>
      </c>
      <c r="K32" s="22">
        <f t="shared" si="0"/>
        <v>0</v>
      </c>
      <c r="L32" s="2">
        <f t="shared" si="6"/>
        <v>0</v>
      </c>
    </row>
    <row r="33" spans="1:12" s="1" customFormat="1" ht="15.4" customHeight="1" x14ac:dyDescent="0.15">
      <c r="A33" s="77" t="s">
        <v>60</v>
      </c>
      <c r="B33" s="79">
        <v>6880</v>
      </c>
      <c r="C33" s="79">
        <f t="shared" si="1"/>
        <v>1720</v>
      </c>
      <c r="D33" s="17">
        <v>1.25</v>
      </c>
      <c r="E33" s="21">
        <f t="shared" si="2"/>
        <v>8600</v>
      </c>
      <c r="F33" s="17">
        <v>0</v>
      </c>
      <c r="G33" s="22">
        <f t="shared" si="3"/>
        <v>0</v>
      </c>
      <c r="H33" s="23">
        <f t="shared" si="4"/>
        <v>8600</v>
      </c>
      <c r="I33" s="23">
        <v>4</v>
      </c>
      <c r="J33" s="23">
        <f t="shared" si="5"/>
        <v>0</v>
      </c>
      <c r="K33" s="22">
        <f t="shared" si="0"/>
        <v>0</v>
      </c>
      <c r="L33" s="2">
        <f t="shared" si="6"/>
        <v>0</v>
      </c>
    </row>
    <row r="34" spans="1:12" s="1" customFormat="1" ht="15.4" customHeight="1" x14ac:dyDescent="0.15">
      <c r="A34" s="70" t="s">
        <v>61</v>
      </c>
      <c r="B34" s="79">
        <v>3246</v>
      </c>
      <c r="C34" s="79">
        <f t="shared" si="1"/>
        <v>811.5</v>
      </c>
      <c r="D34" s="17">
        <v>1.25</v>
      </c>
      <c r="E34" s="21">
        <f t="shared" si="2"/>
        <v>4057.5</v>
      </c>
      <c r="F34" s="17">
        <v>1.25</v>
      </c>
      <c r="G34" s="22">
        <f t="shared" si="3"/>
        <v>4057.5</v>
      </c>
      <c r="H34" s="23">
        <f t="shared" si="4"/>
        <v>0</v>
      </c>
      <c r="I34" s="23">
        <v>4</v>
      </c>
      <c r="J34" s="23">
        <f t="shared" si="5"/>
        <v>1</v>
      </c>
      <c r="K34" s="22">
        <f t="shared" si="0"/>
        <v>2.687152446994705</v>
      </c>
      <c r="L34" s="2">
        <f t="shared" si="6"/>
        <v>2180.6242107362032</v>
      </c>
    </row>
    <row r="35" spans="1:12" s="1" customFormat="1" ht="15.4" customHeight="1" x14ac:dyDescent="0.15">
      <c r="A35" s="70" t="s">
        <v>62</v>
      </c>
      <c r="B35" s="79">
        <v>4805</v>
      </c>
      <c r="C35" s="79">
        <f t="shared" si="1"/>
        <v>1201.25</v>
      </c>
      <c r="D35" s="17">
        <v>1.25</v>
      </c>
      <c r="E35" s="21">
        <f t="shared" si="2"/>
        <v>6006.25</v>
      </c>
      <c r="F35" s="17">
        <v>1.25</v>
      </c>
      <c r="G35" s="22">
        <f t="shared" si="3"/>
        <v>6006.25</v>
      </c>
      <c r="H35" s="23">
        <f t="shared" si="4"/>
        <v>0</v>
      </c>
      <c r="I35" s="23">
        <v>4</v>
      </c>
      <c r="J35" s="23">
        <f t="shared" si="5"/>
        <v>1</v>
      </c>
      <c r="K35" s="22">
        <f t="shared" si="0"/>
        <v>2.687152446994705</v>
      </c>
      <c r="L35" s="2">
        <f t="shared" si="6"/>
        <v>3227.9418769523895</v>
      </c>
    </row>
    <row r="36" spans="1:12" s="1" customFormat="1" ht="15.4" customHeight="1" x14ac:dyDescent="0.15">
      <c r="A36" s="70" t="s">
        <v>63</v>
      </c>
      <c r="B36" s="79">
        <v>3603</v>
      </c>
      <c r="C36" s="79">
        <f t="shared" si="1"/>
        <v>900.75</v>
      </c>
      <c r="D36" s="17">
        <v>1.25</v>
      </c>
      <c r="E36" s="21">
        <f t="shared" si="2"/>
        <v>4503.75</v>
      </c>
      <c r="F36" s="17">
        <v>0</v>
      </c>
      <c r="G36" s="22">
        <f t="shared" si="3"/>
        <v>0</v>
      </c>
      <c r="H36" s="23">
        <f t="shared" si="4"/>
        <v>4503.75</v>
      </c>
      <c r="I36" s="23">
        <v>4</v>
      </c>
      <c r="J36" s="23">
        <f t="shared" si="5"/>
        <v>0</v>
      </c>
      <c r="K36" s="22">
        <f t="shared" si="0"/>
        <v>0</v>
      </c>
      <c r="L36" s="2">
        <f t="shared" si="6"/>
        <v>0</v>
      </c>
    </row>
    <row r="37" spans="1:12" s="1" customFormat="1" ht="15.4" customHeight="1" x14ac:dyDescent="0.15">
      <c r="A37" s="77" t="s">
        <v>64</v>
      </c>
      <c r="B37" s="79">
        <v>3844</v>
      </c>
      <c r="C37" s="79">
        <f t="shared" si="1"/>
        <v>961</v>
      </c>
      <c r="D37" s="17">
        <v>1.25</v>
      </c>
      <c r="E37" s="21">
        <f t="shared" si="2"/>
        <v>4805</v>
      </c>
      <c r="F37" s="17">
        <v>1.25</v>
      </c>
      <c r="G37" s="22">
        <f t="shared" si="3"/>
        <v>4805</v>
      </c>
      <c r="H37" s="23">
        <f t="shared" si="4"/>
        <v>0</v>
      </c>
      <c r="I37" s="23">
        <v>4</v>
      </c>
      <c r="J37" s="23">
        <f t="shared" si="5"/>
        <v>1</v>
      </c>
      <c r="K37" s="22">
        <f t="shared" si="0"/>
        <v>2.687152446994705</v>
      </c>
      <c r="L37" s="2">
        <f t="shared" si="6"/>
        <v>2582.3535015619113</v>
      </c>
    </row>
    <row r="38" spans="1:12" s="1" customFormat="1" ht="15.4" customHeight="1" x14ac:dyDescent="0.15">
      <c r="A38" s="70" t="s">
        <v>65</v>
      </c>
      <c r="B38" s="79">
        <v>2750</v>
      </c>
      <c r="C38" s="79">
        <f t="shared" si="1"/>
        <v>687.5</v>
      </c>
      <c r="D38" s="17">
        <v>1.25</v>
      </c>
      <c r="E38" s="21">
        <f t="shared" si="2"/>
        <v>3437.5</v>
      </c>
      <c r="F38" s="17">
        <v>0</v>
      </c>
      <c r="G38" s="22">
        <f t="shared" si="3"/>
        <v>0</v>
      </c>
      <c r="H38" s="23">
        <f t="shared" si="4"/>
        <v>3437.5</v>
      </c>
      <c r="I38" s="23">
        <v>4</v>
      </c>
      <c r="J38" s="23">
        <f t="shared" si="5"/>
        <v>0</v>
      </c>
      <c r="K38" s="22">
        <f t="shared" si="0"/>
        <v>0</v>
      </c>
      <c r="L38" s="2">
        <f t="shared" si="6"/>
        <v>0</v>
      </c>
    </row>
    <row r="39" spans="1:12" s="1" customFormat="1" ht="15.4" customHeight="1" x14ac:dyDescent="0.15">
      <c r="A39" s="77" t="s">
        <v>66</v>
      </c>
      <c r="B39" s="79">
        <v>1519</v>
      </c>
      <c r="C39" s="79">
        <f t="shared" si="1"/>
        <v>379.75</v>
      </c>
      <c r="D39" s="17">
        <v>1.25</v>
      </c>
      <c r="E39" s="21">
        <f t="shared" si="2"/>
        <v>1898.75</v>
      </c>
      <c r="F39" s="17">
        <v>1.25</v>
      </c>
      <c r="G39" s="22">
        <f t="shared" si="3"/>
        <v>1898.75</v>
      </c>
      <c r="H39" s="23">
        <f t="shared" si="4"/>
        <v>0</v>
      </c>
      <c r="I39" s="23">
        <v>4</v>
      </c>
      <c r="J39" s="23">
        <f t="shared" si="5"/>
        <v>1</v>
      </c>
      <c r="K39" s="22">
        <f t="shared" si="0"/>
        <v>2.687152446994705</v>
      </c>
      <c r="L39" s="2">
        <f t="shared" si="6"/>
        <v>1020.4461417462393</v>
      </c>
    </row>
    <row r="40" spans="1:12" s="1" customFormat="1" ht="15.4" customHeight="1" x14ac:dyDescent="0.15">
      <c r="A40" s="70" t="s">
        <v>67</v>
      </c>
      <c r="B40" s="79">
        <v>4258</v>
      </c>
      <c r="C40" s="79">
        <f t="shared" si="1"/>
        <v>1064.5</v>
      </c>
      <c r="D40" s="17">
        <v>1.25</v>
      </c>
      <c r="E40" s="21">
        <f t="shared" si="2"/>
        <v>5322.5</v>
      </c>
      <c r="F40" s="17">
        <v>0</v>
      </c>
      <c r="G40" s="22">
        <f t="shared" si="3"/>
        <v>0</v>
      </c>
      <c r="H40" s="23">
        <f t="shared" si="4"/>
        <v>5322.5</v>
      </c>
      <c r="I40" s="23">
        <v>4</v>
      </c>
      <c r="J40" s="23">
        <f t="shared" si="5"/>
        <v>0</v>
      </c>
      <c r="K40" s="22">
        <f t="shared" si="0"/>
        <v>0</v>
      </c>
      <c r="L40" s="2">
        <f t="shared" si="6"/>
        <v>0</v>
      </c>
    </row>
    <row r="41" spans="1:12" s="1" customFormat="1" ht="15.4" customHeight="1" x14ac:dyDescent="0.15">
      <c r="A41" s="70" t="s">
        <v>68</v>
      </c>
      <c r="B41" s="79">
        <v>4151</v>
      </c>
      <c r="C41" s="79">
        <f t="shared" si="1"/>
        <v>1037.75</v>
      </c>
      <c r="D41" s="17">
        <v>1.25</v>
      </c>
      <c r="E41" s="21">
        <f t="shared" si="2"/>
        <v>5188.75</v>
      </c>
      <c r="F41" s="17">
        <v>1.25</v>
      </c>
      <c r="G41" s="22">
        <f t="shared" si="3"/>
        <v>5188.75</v>
      </c>
      <c r="H41" s="23">
        <f t="shared" si="4"/>
        <v>0</v>
      </c>
      <c r="I41" s="23">
        <v>4</v>
      </c>
      <c r="J41" s="23">
        <f t="shared" si="5"/>
        <v>1</v>
      </c>
      <c r="K41" s="22">
        <f t="shared" si="0"/>
        <v>2.687152446994705</v>
      </c>
      <c r="L41" s="2">
        <f t="shared" si="6"/>
        <v>2788.5924518687552</v>
      </c>
    </row>
    <row r="42" spans="1:12" s="1" customFormat="1" ht="15.4" customHeight="1" x14ac:dyDescent="0.15">
      <c r="A42" s="70" t="s">
        <v>69</v>
      </c>
      <c r="B42" s="79">
        <v>2317</v>
      </c>
      <c r="C42" s="79">
        <f t="shared" si="1"/>
        <v>579.25</v>
      </c>
      <c r="D42" s="17">
        <v>1.25</v>
      </c>
      <c r="E42" s="21">
        <f t="shared" si="2"/>
        <v>2896.25</v>
      </c>
      <c r="F42" s="17">
        <v>0</v>
      </c>
      <c r="G42" s="22">
        <f t="shared" si="3"/>
        <v>0</v>
      </c>
      <c r="H42" s="23">
        <f t="shared" si="4"/>
        <v>2896.25</v>
      </c>
      <c r="I42" s="23">
        <v>4</v>
      </c>
      <c r="J42" s="23">
        <f t="shared" si="5"/>
        <v>0</v>
      </c>
      <c r="K42" s="22">
        <f t="shared" si="0"/>
        <v>0</v>
      </c>
      <c r="L42" s="2">
        <f t="shared" si="6"/>
        <v>0</v>
      </c>
    </row>
    <row r="43" spans="1:12" s="1" customFormat="1" ht="15.4" customHeight="1" x14ac:dyDescent="0.15">
      <c r="A43" s="70" t="s">
        <v>70</v>
      </c>
      <c r="B43" s="79">
        <v>4863</v>
      </c>
      <c r="C43" s="79">
        <f t="shared" si="1"/>
        <v>1215.75</v>
      </c>
      <c r="D43" s="17">
        <v>1.25</v>
      </c>
      <c r="E43" s="21">
        <f t="shared" si="2"/>
        <v>6078.75</v>
      </c>
      <c r="F43" s="17">
        <v>0</v>
      </c>
      <c r="G43" s="22">
        <f t="shared" si="3"/>
        <v>0</v>
      </c>
      <c r="H43" s="23">
        <f t="shared" si="4"/>
        <v>6078.75</v>
      </c>
      <c r="I43" s="23">
        <v>4</v>
      </c>
      <c r="J43" s="23">
        <f t="shared" si="5"/>
        <v>0</v>
      </c>
      <c r="K43" s="22">
        <f t="shared" si="0"/>
        <v>0</v>
      </c>
      <c r="L43" s="2">
        <f t="shared" si="6"/>
        <v>0</v>
      </c>
    </row>
    <row r="44" spans="1:12" s="1" customFormat="1" ht="15.4" customHeight="1" x14ac:dyDescent="0.15">
      <c r="A44" s="70" t="s">
        <v>71</v>
      </c>
      <c r="B44" s="79">
        <v>4534</v>
      </c>
      <c r="C44" s="79">
        <f t="shared" si="1"/>
        <v>1133.5</v>
      </c>
      <c r="D44" s="17">
        <v>1.25</v>
      </c>
      <c r="E44" s="21">
        <f t="shared" si="2"/>
        <v>5667.5</v>
      </c>
      <c r="F44" s="17">
        <v>1.25</v>
      </c>
      <c r="G44" s="22">
        <f t="shared" si="3"/>
        <v>5667.5</v>
      </c>
      <c r="H44" s="23">
        <f t="shared" si="4"/>
        <v>0</v>
      </c>
      <c r="I44" s="23">
        <v>4</v>
      </c>
      <c r="J44" s="23">
        <f t="shared" si="5"/>
        <v>1</v>
      </c>
      <c r="K44" s="22">
        <f t="shared" si="0"/>
        <v>2.687152446994705</v>
      </c>
      <c r="L44" s="2">
        <f t="shared" si="6"/>
        <v>3045.8872986684983</v>
      </c>
    </row>
    <row r="45" spans="1:12" s="1" customFormat="1" ht="15.4" customHeight="1" x14ac:dyDescent="0.15">
      <c r="A45" s="70" t="s">
        <v>72</v>
      </c>
      <c r="B45" s="79">
        <v>2187</v>
      </c>
      <c r="C45" s="79">
        <f t="shared" si="1"/>
        <v>546.75</v>
      </c>
      <c r="D45" s="17">
        <v>1.25</v>
      </c>
      <c r="E45" s="21">
        <f t="shared" si="2"/>
        <v>2733.75</v>
      </c>
      <c r="F45" s="17">
        <v>0</v>
      </c>
      <c r="G45" s="22">
        <f t="shared" si="3"/>
        <v>0</v>
      </c>
      <c r="H45" s="23">
        <f t="shared" si="4"/>
        <v>2733.75</v>
      </c>
      <c r="I45" s="23">
        <v>4</v>
      </c>
      <c r="J45" s="23">
        <f t="shared" si="5"/>
        <v>0</v>
      </c>
      <c r="K45" s="22">
        <f t="shared" si="0"/>
        <v>0</v>
      </c>
      <c r="L45" s="2">
        <f t="shared" si="6"/>
        <v>0</v>
      </c>
    </row>
    <row r="46" spans="1:12" s="1" customFormat="1" ht="15.4" customHeight="1" x14ac:dyDescent="0.15">
      <c r="A46" s="70" t="s">
        <v>73</v>
      </c>
      <c r="B46" s="79">
        <v>2412</v>
      </c>
      <c r="C46" s="79">
        <f t="shared" si="1"/>
        <v>603</v>
      </c>
      <c r="D46" s="17">
        <v>1.25</v>
      </c>
      <c r="E46" s="21">
        <f t="shared" si="2"/>
        <v>3015</v>
      </c>
      <c r="F46" s="17">
        <v>0</v>
      </c>
      <c r="G46" s="22">
        <f t="shared" si="3"/>
        <v>0</v>
      </c>
      <c r="H46" s="23">
        <f t="shared" si="4"/>
        <v>3015</v>
      </c>
      <c r="I46" s="23">
        <v>4</v>
      </c>
      <c r="J46" s="23">
        <f t="shared" si="5"/>
        <v>0</v>
      </c>
      <c r="K46" s="22">
        <f t="shared" si="0"/>
        <v>0</v>
      </c>
      <c r="L46" s="2">
        <f t="shared" si="6"/>
        <v>0</v>
      </c>
    </row>
    <row r="47" spans="1:12" s="1" customFormat="1" ht="15.4" customHeight="1" x14ac:dyDescent="0.15">
      <c r="A47" s="70" t="s">
        <v>74</v>
      </c>
      <c r="B47" s="79">
        <v>4522</v>
      </c>
      <c r="C47" s="79">
        <f t="shared" si="1"/>
        <v>1130.5</v>
      </c>
      <c r="D47" s="17">
        <v>1.25</v>
      </c>
      <c r="E47" s="21">
        <f t="shared" si="2"/>
        <v>5652.5</v>
      </c>
      <c r="F47" s="17">
        <v>1.25</v>
      </c>
      <c r="G47" s="22">
        <f t="shared" si="3"/>
        <v>5652.5</v>
      </c>
      <c r="H47" s="23">
        <f t="shared" si="4"/>
        <v>0</v>
      </c>
      <c r="I47" s="23">
        <v>4</v>
      </c>
      <c r="J47" s="23">
        <f t="shared" si="5"/>
        <v>1</v>
      </c>
      <c r="K47" s="22">
        <f t="shared" si="0"/>
        <v>2.687152446994705</v>
      </c>
      <c r="L47" s="2">
        <f t="shared" si="6"/>
        <v>3037.8258413275139</v>
      </c>
    </row>
    <row r="48" spans="1:12" s="1" customFormat="1" ht="15.4" customHeight="1" x14ac:dyDescent="0.15">
      <c r="A48" s="70" t="s">
        <v>75</v>
      </c>
      <c r="B48" s="79">
        <v>2247</v>
      </c>
      <c r="C48" s="79">
        <f t="shared" si="1"/>
        <v>561.75</v>
      </c>
      <c r="D48" s="17">
        <v>1.25</v>
      </c>
      <c r="E48" s="21">
        <f t="shared" si="2"/>
        <v>2808.75</v>
      </c>
      <c r="F48" s="17">
        <v>0</v>
      </c>
      <c r="G48" s="22">
        <f t="shared" si="3"/>
        <v>0</v>
      </c>
      <c r="H48" s="23">
        <f t="shared" si="4"/>
        <v>2808.75</v>
      </c>
      <c r="I48" s="23">
        <v>4</v>
      </c>
      <c r="J48" s="23">
        <f t="shared" si="5"/>
        <v>0</v>
      </c>
      <c r="K48" s="22">
        <f t="shared" si="0"/>
        <v>0</v>
      </c>
      <c r="L48" s="2">
        <f t="shared" si="6"/>
        <v>0</v>
      </c>
    </row>
    <row r="49" spans="1:12" s="1" customFormat="1" ht="15.4" customHeight="1" x14ac:dyDescent="0.15">
      <c r="A49" s="77" t="s">
        <v>76</v>
      </c>
      <c r="B49" s="79">
        <v>1602</v>
      </c>
      <c r="C49" s="79">
        <f t="shared" si="1"/>
        <v>400.5</v>
      </c>
      <c r="D49" s="17">
        <v>1.25</v>
      </c>
      <c r="E49" s="21">
        <f t="shared" si="2"/>
        <v>2002.5</v>
      </c>
      <c r="F49" s="17">
        <v>1.25</v>
      </c>
      <c r="G49" s="22">
        <f t="shared" si="3"/>
        <v>2002.5</v>
      </c>
      <c r="H49" s="23">
        <f t="shared" si="4"/>
        <v>0</v>
      </c>
      <c r="I49" s="23">
        <v>4</v>
      </c>
      <c r="J49" s="23">
        <f t="shared" si="5"/>
        <v>1</v>
      </c>
      <c r="K49" s="22">
        <f t="shared" si="0"/>
        <v>2.687152446994705</v>
      </c>
      <c r="L49" s="2">
        <f t="shared" si="6"/>
        <v>1076.2045550213793</v>
      </c>
    </row>
    <row r="50" spans="1:12" s="1" customFormat="1" ht="15.4" customHeight="1" x14ac:dyDescent="0.15">
      <c r="A50" s="77" t="s">
        <v>77</v>
      </c>
      <c r="B50" s="79">
        <v>3659</v>
      </c>
      <c r="C50" s="79">
        <f t="shared" si="1"/>
        <v>914.75</v>
      </c>
      <c r="D50" s="17">
        <v>1.25</v>
      </c>
      <c r="E50" s="21">
        <f t="shared" si="2"/>
        <v>4573.75</v>
      </c>
      <c r="F50" s="17">
        <v>1.25</v>
      </c>
      <c r="G50" s="22">
        <f t="shared" si="3"/>
        <v>4573.75</v>
      </c>
      <c r="H50" s="23">
        <f t="shared" si="4"/>
        <v>0</v>
      </c>
      <c r="I50" s="23">
        <v>4</v>
      </c>
      <c r="J50" s="23">
        <f t="shared" si="5"/>
        <v>1</v>
      </c>
      <c r="K50" s="22">
        <f t="shared" si="0"/>
        <v>2.687152446994705</v>
      </c>
      <c r="L50" s="2">
        <f t="shared" si="6"/>
        <v>2458.0727008884064</v>
      </c>
    </row>
    <row r="51" spans="1:12" s="1" customFormat="1" ht="15.4" customHeight="1" x14ac:dyDescent="0.15">
      <c r="A51" s="77" t="s">
        <v>78</v>
      </c>
      <c r="B51" s="79">
        <v>2334</v>
      </c>
      <c r="C51" s="79">
        <f t="shared" si="1"/>
        <v>583.5</v>
      </c>
      <c r="D51" s="17">
        <v>1.25</v>
      </c>
      <c r="E51" s="21">
        <f t="shared" si="2"/>
        <v>2917.5</v>
      </c>
      <c r="F51" s="17">
        <v>0</v>
      </c>
      <c r="G51" s="22">
        <f t="shared" si="3"/>
        <v>0</v>
      </c>
      <c r="H51" s="23">
        <f t="shared" si="4"/>
        <v>2917.5</v>
      </c>
      <c r="I51" s="23">
        <v>4</v>
      </c>
      <c r="J51" s="23">
        <f t="shared" si="5"/>
        <v>0</v>
      </c>
      <c r="K51" s="22">
        <f t="shared" si="0"/>
        <v>0</v>
      </c>
      <c r="L51" s="2">
        <f t="shared" si="6"/>
        <v>0</v>
      </c>
    </row>
    <row r="52" spans="1:12" s="1" customFormat="1" ht="15.4" customHeight="1" x14ac:dyDescent="0.15">
      <c r="A52" s="70" t="s">
        <v>79</v>
      </c>
      <c r="B52" s="79">
        <v>3895</v>
      </c>
      <c r="C52" s="79">
        <f t="shared" si="1"/>
        <v>973.75</v>
      </c>
      <c r="D52" s="17">
        <v>1.25</v>
      </c>
      <c r="E52" s="21">
        <f t="shared" si="2"/>
        <v>4868.75</v>
      </c>
      <c r="F52" s="17">
        <v>0</v>
      </c>
      <c r="G52" s="22">
        <f t="shared" si="3"/>
        <v>0</v>
      </c>
      <c r="H52" s="23">
        <f t="shared" si="4"/>
        <v>4868.75</v>
      </c>
      <c r="I52" s="23">
        <v>4</v>
      </c>
      <c r="J52" s="23">
        <f t="shared" si="5"/>
        <v>0</v>
      </c>
      <c r="K52" s="22">
        <f t="shared" si="0"/>
        <v>0</v>
      </c>
      <c r="L52" s="2">
        <f t="shared" si="6"/>
        <v>0</v>
      </c>
    </row>
    <row r="53" spans="1:12" s="1" customFormat="1" ht="15.4" customHeight="1" x14ac:dyDescent="0.15">
      <c r="A53" s="70" t="s">
        <v>80</v>
      </c>
      <c r="B53" s="79">
        <v>3197</v>
      </c>
      <c r="C53" s="79">
        <f t="shared" si="1"/>
        <v>799.25</v>
      </c>
      <c r="D53" s="17">
        <v>1.25</v>
      </c>
      <c r="E53" s="21">
        <f t="shared" si="2"/>
        <v>3996.25</v>
      </c>
      <c r="F53" s="17">
        <v>1.25</v>
      </c>
      <c r="G53" s="22">
        <f t="shared" si="3"/>
        <v>3996.25</v>
      </c>
      <c r="H53" s="23">
        <f t="shared" si="4"/>
        <v>0</v>
      </c>
      <c r="I53" s="23">
        <v>4</v>
      </c>
      <c r="J53" s="23">
        <f t="shared" si="5"/>
        <v>1</v>
      </c>
      <c r="K53" s="22">
        <f t="shared" si="0"/>
        <v>2.687152446994705</v>
      </c>
      <c r="L53" s="2">
        <f t="shared" si="6"/>
        <v>2147.7065932605178</v>
      </c>
    </row>
    <row r="54" spans="1:12" s="1" customFormat="1" ht="15.4" customHeight="1" x14ac:dyDescent="0.15">
      <c r="A54" s="70" t="s">
        <v>81</v>
      </c>
      <c r="B54" s="79">
        <v>3474</v>
      </c>
      <c r="C54" s="79">
        <f t="shared" si="1"/>
        <v>868.5</v>
      </c>
      <c r="D54" s="17">
        <v>1.25</v>
      </c>
      <c r="E54" s="21">
        <f t="shared" si="2"/>
        <v>4342.5</v>
      </c>
      <c r="F54" s="17">
        <v>1.25</v>
      </c>
      <c r="G54" s="22">
        <f t="shared" si="3"/>
        <v>4342.5</v>
      </c>
      <c r="H54" s="23">
        <f t="shared" si="4"/>
        <v>0</v>
      </c>
      <c r="I54" s="23">
        <v>4</v>
      </c>
      <c r="J54" s="23">
        <f t="shared" si="5"/>
        <v>1</v>
      </c>
      <c r="K54" s="22">
        <f t="shared" si="0"/>
        <v>2.687152446994705</v>
      </c>
      <c r="L54" s="2">
        <f t="shared" si="6"/>
        <v>2333.7919002149015</v>
      </c>
    </row>
    <row r="55" spans="1:12" s="1" customFormat="1" ht="15.4" customHeight="1" x14ac:dyDescent="0.15">
      <c r="A55" s="70" t="s">
        <v>82</v>
      </c>
      <c r="B55" s="79">
        <v>3122</v>
      </c>
      <c r="C55" s="79">
        <f t="shared" si="1"/>
        <v>780.5</v>
      </c>
      <c r="D55" s="17">
        <v>1.25</v>
      </c>
      <c r="E55" s="21">
        <f t="shared" si="2"/>
        <v>3902.5</v>
      </c>
      <c r="F55" s="17">
        <v>1.25</v>
      </c>
      <c r="G55" s="22">
        <f t="shared" si="3"/>
        <v>3902.5</v>
      </c>
      <c r="H55" s="23">
        <f t="shared" si="4"/>
        <v>0</v>
      </c>
      <c r="I55" s="23">
        <v>4</v>
      </c>
      <c r="J55" s="23">
        <f t="shared" si="5"/>
        <v>1</v>
      </c>
      <c r="K55" s="22">
        <f t="shared" si="0"/>
        <v>2.687152446994705</v>
      </c>
      <c r="L55" s="2">
        <f t="shared" si="6"/>
        <v>2097.322484879367</v>
      </c>
    </row>
    <row r="56" spans="1:12" s="1" customFormat="1" ht="15.4" customHeight="1" x14ac:dyDescent="0.15">
      <c r="A56" s="70" t="s">
        <v>83</v>
      </c>
      <c r="B56" s="79">
        <v>2542</v>
      </c>
      <c r="C56" s="79">
        <f t="shared" si="1"/>
        <v>635.5</v>
      </c>
      <c r="D56" s="17">
        <v>1.25</v>
      </c>
      <c r="E56" s="21">
        <f t="shared" si="2"/>
        <v>3177.5</v>
      </c>
      <c r="F56" s="17">
        <v>0</v>
      </c>
      <c r="G56" s="22">
        <f t="shared" si="3"/>
        <v>0</v>
      </c>
      <c r="H56" s="23">
        <f t="shared" si="4"/>
        <v>3177.5</v>
      </c>
      <c r="I56" s="23">
        <v>4</v>
      </c>
      <c r="J56" s="23">
        <f t="shared" si="5"/>
        <v>0</v>
      </c>
      <c r="K56" s="22">
        <f t="shared" si="0"/>
        <v>0</v>
      </c>
      <c r="L56" s="2">
        <f t="shared" si="6"/>
        <v>0</v>
      </c>
    </row>
    <row r="57" spans="1:12" s="1" customFormat="1" ht="15.4" customHeight="1" x14ac:dyDescent="0.15">
      <c r="A57" s="70" t="s">
        <v>84</v>
      </c>
      <c r="B57" s="79">
        <v>4157</v>
      </c>
      <c r="C57" s="79">
        <f t="shared" si="1"/>
        <v>1039.25</v>
      </c>
      <c r="D57" s="17">
        <v>1.25</v>
      </c>
      <c r="E57" s="21">
        <f t="shared" si="2"/>
        <v>5196.25</v>
      </c>
      <c r="F57" s="17">
        <v>1.25</v>
      </c>
      <c r="G57" s="22">
        <f t="shared" si="3"/>
        <v>5196.25</v>
      </c>
      <c r="H57" s="23">
        <f t="shared" si="4"/>
        <v>0</v>
      </c>
      <c r="I57" s="23">
        <v>4</v>
      </c>
      <c r="J57" s="23">
        <f t="shared" si="5"/>
        <v>1</v>
      </c>
      <c r="K57" s="22">
        <f t="shared" si="0"/>
        <v>2.687152446994705</v>
      </c>
      <c r="L57" s="2">
        <f t="shared" si="6"/>
        <v>2792.6231805392472</v>
      </c>
    </row>
    <row r="58" spans="1:12" s="1" customFormat="1" ht="15.4" customHeight="1" x14ac:dyDescent="0.15">
      <c r="A58" s="77" t="s">
        <v>85</v>
      </c>
      <c r="B58" s="79">
        <v>3148</v>
      </c>
      <c r="C58" s="79">
        <f t="shared" si="1"/>
        <v>787</v>
      </c>
      <c r="D58" s="17">
        <v>1.25</v>
      </c>
      <c r="E58" s="21">
        <f t="shared" si="2"/>
        <v>3935</v>
      </c>
      <c r="F58" s="17">
        <v>1.25</v>
      </c>
      <c r="G58" s="22">
        <f t="shared" si="3"/>
        <v>3935</v>
      </c>
      <c r="H58" s="23">
        <f t="shared" si="4"/>
        <v>0</v>
      </c>
      <c r="I58" s="23">
        <v>4</v>
      </c>
      <c r="J58" s="23">
        <f t="shared" si="5"/>
        <v>1</v>
      </c>
      <c r="K58" s="22">
        <f t="shared" si="0"/>
        <v>2.687152446994705</v>
      </c>
      <c r="L58" s="2">
        <f t="shared" si="6"/>
        <v>2114.7889757848329</v>
      </c>
    </row>
    <row r="59" spans="1:12" s="1" customFormat="1" ht="15.4" customHeight="1" x14ac:dyDescent="0.15">
      <c r="A59" s="70" t="s">
        <v>86</v>
      </c>
      <c r="B59" s="79">
        <v>3572</v>
      </c>
      <c r="C59" s="79">
        <f t="shared" si="1"/>
        <v>893</v>
      </c>
      <c r="D59" s="17">
        <v>1.25</v>
      </c>
      <c r="E59" s="21">
        <f t="shared" si="2"/>
        <v>4465</v>
      </c>
      <c r="F59" s="17">
        <v>1.25</v>
      </c>
      <c r="G59" s="22">
        <f t="shared" si="3"/>
        <v>4465</v>
      </c>
      <c r="H59" s="23">
        <f t="shared" si="4"/>
        <v>0</v>
      </c>
      <c r="I59" s="23">
        <v>4</v>
      </c>
      <c r="J59" s="23">
        <f t="shared" si="5"/>
        <v>1</v>
      </c>
      <c r="K59" s="22">
        <f t="shared" si="0"/>
        <v>2.687152446994705</v>
      </c>
      <c r="L59" s="2">
        <f t="shared" si="6"/>
        <v>2399.6271351662717</v>
      </c>
    </row>
    <row r="60" spans="1:12" s="1" customFormat="1" ht="15.4" customHeight="1" x14ac:dyDescent="0.15">
      <c r="A60" s="77" t="s">
        <v>87</v>
      </c>
      <c r="B60" s="79">
        <v>3307</v>
      </c>
      <c r="C60" s="79">
        <f t="shared" si="1"/>
        <v>826.75</v>
      </c>
      <c r="D60" s="17">
        <v>1.25</v>
      </c>
      <c r="E60" s="21">
        <f t="shared" si="2"/>
        <v>4133.75</v>
      </c>
      <c r="F60" s="17">
        <v>1.25</v>
      </c>
      <c r="G60" s="22">
        <f t="shared" si="3"/>
        <v>4133.75</v>
      </c>
      <c r="H60" s="23">
        <f t="shared" si="4"/>
        <v>0</v>
      </c>
      <c r="I60" s="23">
        <v>4</v>
      </c>
      <c r="J60" s="23">
        <f t="shared" si="5"/>
        <v>1</v>
      </c>
      <c r="K60" s="22">
        <f t="shared" si="0"/>
        <v>2.687152446994705</v>
      </c>
      <c r="L60" s="2">
        <f t="shared" si="6"/>
        <v>2221.6032855528724</v>
      </c>
    </row>
    <row r="61" spans="1:12" s="1" customFormat="1" ht="15.4" customHeight="1" x14ac:dyDescent="0.15">
      <c r="A61" s="77" t="s">
        <v>88</v>
      </c>
      <c r="B61" s="79">
        <v>2078</v>
      </c>
      <c r="C61" s="79">
        <f t="shared" si="1"/>
        <v>519.5</v>
      </c>
      <c r="D61" s="17">
        <v>1.25</v>
      </c>
      <c r="E61" s="21">
        <f t="shared" si="2"/>
        <v>2597.5</v>
      </c>
      <c r="F61" s="17">
        <v>1.25</v>
      </c>
      <c r="G61" s="22">
        <f t="shared" si="3"/>
        <v>2597.5</v>
      </c>
      <c r="H61" s="23">
        <f t="shared" si="4"/>
        <v>0</v>
      </c>
      <c r="I61" s="23">
        <v>4</v>
      </c>
      <c r="J61" s="23">
        <f t="shared" si="5"/>
        <v>1</v>
      </c>
      <c r="K61" s="22">
        <f t="shared" si="0"/>
        <v>2.687152446994705</v>
      </c>
      <c r="L61" s="2">
        <f t="shared" si="6"/>
        <v>1395.9756962137492</v>
      </c>
    </row>
    <row r="62" spans="1:12" s="1" customFormat="1" ht="15.4" customHeight="1" x14ac:dyDescent="0.15">
      <c r="A62" s="70" t="s">
        <v>89</v>
      </c>
      <c r="B62" s="79">
        <v>2708</v>
      </c>
      <c r="C62" s="79">
        <f t="shared" si="1"/>
        <v>677</v>
      </c>
      <c r="D62" s="17">
        <v>1.25</v>
      </c>
      <c r="E62" s="21">
        <f t="shared" si="2"/>
        <v>3385</v>
      </c>
      <c r="F62" s="17">
        <v>1.25</v>
      </c>
      <c r="G62" s="22">
        <f t="shared" si="3"/>
        <v>3385</v>
      </c>
      <c r="H62" s="23">
        <f t="shared" si="4"/>
        <v>0</v>
      </c>
      <c r="I62" s="23">
        <v>4</v>
      </c>
      <c r="J62" s="23">
        <f t="shared" si="5"/>
        <v>1</v>
      </c>
      <c r="K62" s="22">
        <f t="shared" si="0"/>
        <v>2.687152446994705</v>
      </c>
      <c r="L62" s="2">
        <f t="shared" si="6"/>
        <v>1819.2022066154152</v>
      </c>
    </row>
    <row r="63" spans="1:12" s="1" customFormat="1" ht="15.4" customHeight="1" x14ac:dyDescent="0.15">
      <c r="A63" s="70" t="s">
        <v>90</v>
      </c>
      <c r="B63" s="79">
        <v>3591</v>
      </c>
      <c r="C63" s="79">
        <f t="shared" si="1"/>
        <v>897.75</v>
      </c>
      <c r="D63" s="17">
        <v>1.25</v>
      </c>
      <c r="E63" s="21">
        <f t="shared" si="2"/>
        <v>4488.75</v>
      </c>
      <c r="F63" s="17">
        <v>1.25</v>
      </c>
      <c r="G63" s="22">
        <f t="shared" si="3"/>
        <v>4488.75</v>
      </c>
      <c r="H63" s="23">
        <f t="shared" si="4"/>
        <v>0</v>
      </c>
      <c r="I63" s="23">
        <v>4</v>
      </c>
      <c r="J63" s="23">
        <f t="shared" si="5"/>
        <v>1</v>
      </c>
      <c r="K63" s="22">
        <f t="shared" si="0"/>
        <v>2.687152446994705</v>
      </c>
      <c r="L63" s="2">
        <f t="shared" si="6"/>
        <v>2412.3911092894964</v>
      </c>
    </row>
    <row r="64" spans="1:12" s="1" customFormat="1" ht="15.4" customHeight="1" x14ac:dyDescent="0.15">
      <c r="A64" s="70" t="s">
        <v>91</v>
      </c>
      <c r="B64" s="79">
        <v>3225</v>
      </c>
      <c r="C64" s="79">
        <f t="shared" si="1"/>
        <v>806.25</v>
      </c>
      <c r="D64" s="17">
        <v>1.25</v>
      </c>
      <c r="E64" s="21">
        <f t="shared" si="2"/>
        <v>4031.25</v>
      </c>
      <c r="F64" s="17">
        <v>1.25</v>
      </c>
      <c r="G64" s="22">
        <f t="shared" si="3"/>
        <v>4031.25</v>
      </c>
      <c r="H64" s="23">
        <f t="shared" si="4"/>
        <v>0</v>
      </c>
      <c r="I64" s="23">
        <v>4</v>
      </c>
      <c r="J64" s="23">
        <f t="shared" si="5"/>
        <v>1</v>
      </c>
      <c r="K64" s="22">
        <f t="shared" si="0"/>
        <v>2.687152446994705</v>
      </c>
      <c r="L64" s="2">
        <f t="shared" si="6"/>
        <v>2166.5166603894809</v>
      </c>
    </row>
    <row r="65" spans="1:12" s="1" customFormat="1" ht="15.4" customHeight="1" x14ac:dyDescent="0.15">
      <c r="A65" s="77" t="s">
        <v>92</v>
      </c>
      <c r="B65" s="79">
        <v>4414</v>
      </c>
      <c r="C65" s="79">
        <f t="shared" si="1"/>
        <v>1103.5</v>
      </c>
      <c r="D65" s="17">
        <v>1.25</v>
      </c>
      <c r="E65" s="21">
        <f t="shared" si="2"/>
        <v>5517.5</v>
      </c>
      <c r="F65" s="17">
        <v>1.25</v>
      </c>
      <c r="G65" s="22">
        <f t="shared" si="3"/>
        <v>5517.5</v>
      </c>
      <c r="H65" s="23">
        <f t="shared" si="4"/>
        <v>0</v>
      </c>
      <c r="I65" s="23">
        <v>4</v>
      </c>
      <c r="J65" s="23">
        <f t="shared" si="5"/>
        <v>1</v>
      </c>
      <c r="K65" s="22">
        <f t="shared" si="0"/>
        <v>2.687152446994705</v>
      </c>
      <c r="L65" s="2">
        <f t="shared" si="6"/>
        <v>2965.2727252586569</v>
      </c>
    </row>
    <row r="66" spans="1:12" s="1" customFormat="1" ht="15.4" customHeight="1" x14ac:dyDescent="0.15">
      <c r="A66" s="70" t="s">
        <v>93</v>
      </c>
      <c r="B66" s="79">
        <v>3718</v>
      </c>
      <c r="C66" s="79">
        <f t="shared" si="1"/>
        <v>929.5</v>
      </c>
      <c r="D66" s="17">
        <v>1.25</v>
      </c>
      <c r="E66" s="21">
        <f t="shared" si="2"/>
        <v>4647.5</v>
      </c>
      <c r="F66" s="17">
        <v>0</v>
      </c>
      <c r="G66" s="22">
        <f t="shared" si="3"/>
        <v>0</v>
      </c>
      <c r="H66" s="23">
        <f t="shared" si="4"/>
        <v>4647.5</v>
      </c>
      <c r="I66" s="23">
        <v>4</v>
      </c>
      <c r="J66" s="23">
        <f t="shared" si="5"/>
        <v>0</v>
      </c>
      <c r="K66" s="22">
        <f t="shared" si="0"/>
        <v>0</v>
      </c>
      <c r="L66" s="2">
        <f t="shared" si="6"/>
        <v>0</v>
      </c>
    </row>
    <row r="67" spans="1:12" s="1" customFormat="1" ht="15.4" customHeight="1" x14ac:dyDescent="0.15">
      <c r="A67" s="70" t="s">
        <v>94</v>
      </c>
      <c r="B67" s="79">
        <v>5189</v>
      </c>
      <c r="C67" s="79">
        <f t="shared" si="1"/>
        <v>1297.25</v>
      </c>
      <c r="D67" s="17">
        <v>1.25</v>
      </c>
      <c r="E67" s="21">
        <f t="shared" si="2"/>
        <v>6486.25</v>
      </c>
      <c r="F67" s="17">
        <v>0</v>
      </c>
      <c r="G67" s="22">
        <f t="shared" si="3"/>
        <v>0</v>
      </c>
      <c r="H67" s="23">
        <f t="shared" si="4"/>
        <v>6486.25</v>
      </c>
      <c r="I67" s="23">
        <v>4</v>
      </c>
      <c r="J67" s="23">
        <f t="shared" si="5"/>
        <v>0</v>
      </c>
      <c r="K67" s="22">
        <f t="shared" ref="K67:K130" si="7">J67*$H$294</f>
        <v>0</v>
      </c>
      <c r="L67" s="2">
        <f t="shared" si="6"/>
        <v>0</v>
      </c>
    </row>
    <row r="68" spans="1:12" s="1" customFormat="1" ht="15.4" customHeight="1" x14ac:dyDescent="0.15">
      <c r="A68" s="70" t="s">
        <v>95</v>
      </c>
      <c r="B68" s="79">
        <v>3245</v>
      </c>
      <c r="C68" s="79">
        <f t="shared" ref="C68:C131" si="8">B68/I68</f>
        <v>811.25</v>
      </c>
      <c r="D68" s="17">
        <v>1.25</v>
      </c>
      <c r="E68" s="21">
        <f t="shared" ref="E68:E131" si="9">B68*D68</f>
        <v>4056.25</v>
      </c>
      <c r="F68" s="17">
        <v>1.25</v>
      </c>
      <c r="G68" s="22">
        <f t="shared" ref="G68:G131" si="10">B68*F68</f>
        <v>4056.25</v>
      </c>
      <c r="H68" s="23">
        <f t="shared" ref="H68:H131" si="11">E68-G68</f>
        <v>0</v>
      </c>
      <c r="I68" s="23">
        <v>4</v>
      </c>
      <c r="J68" s="23">
        <f t="shared" ref="J68:J131" si="12">F68/1.25</f>
        <v>1</v>
      </c>
      <c r="K68" s="22">
        <f t="shared" si="7"/>
        <v>2.687152446994705</v>
      </c>
      <c r="L68" s="2">
        <f t="shared" ref="L68:L131" si="13">K68*C68</f>
        <v>2179.9524226244544</v>
      </c>
    </row>
    <row r="69" spans="1:12" s="1" customFormat="1" ht="15.4" customHeight="1" x14ac:dyDescent="0.15">
      <c r="A69" s="70" t="s">
        <v>96</v>
      </c>
      <c r="B69" s="79">
        <v>7407</v>
      </c>
      <c r="C69" s="79">
        <f t="shared" si="8"/>
        <v>1851.75</v>
      </c>
      <c r="D69" s="17">
        <v>1.25</v>
      </c>
      <c r="E69" s="21">
        <f t="shared" si="9"/>
        <v>9258.75</v>
      </c>
      <c r="F69" s="17">
        <v>1.25</v>
      </c>
      <c r="G69" s="22">
        <f t="shared" si="10"/>
        <v>9258.75</v>
      </c>
      <c r="H69" s="23">
        <f t="shared" si="11"/>
        <v>0</v>
      </c>
      <c r="I69" s="23">
        <v>4</v>
      </c>
      <c r="J69" s="23">
        <f t="shared" si="12"/>
        <v>1</v>
      </c>
      <c r="K69" s="22">
        <f t="shared" si="7"/>
        <v>2.687152446994705</v>
      </c>
      <c r="L69" s="2">
        <f t="shared" si="13"/>
        <v>4975.9345437224447</v>
      </c>
    </row>
    <row r="70" spans="1:12" s="1" customFormat="1" ht="15.4" customHeight="1" x14ac:dyDescent="0.15">
      <c r="A70" s="70" t="s">
        <v>97</v>
      </c>
      <c r="B70" s="79">
        <v>2173</v>
      </c>
      <c r="C70" s="79">
        <f t="shared" si="8"/>
        <v>543.25</v>
      </c>
      <c r="D70" s="17">
        <v>1.25</v>
      </c>
      <c r="E70" s="21">
        <f t="shared" si="9"/>
        <v>2716.25</v>
      </c>
      <c r="F70" s="17">
        <v>1.25</v>
      </c>
      <c r="G70" s="22">
        <f t="shared" si="10"/>
        <v>2716.25</v>
      </c>
      <c r="H70" s="23">
        <f t="shared" si="11"/>
        <v>0</v>
      </c>
      <c r="I70" s="23">
        <v>4</v>
      </c>
      <c r="J70" s="23">
        <f t="shared" si="12"/>
        <v>1</v>
      </c>
      <c r="K70" s="22">
        <f t="shared" si="7"/>
        <v>2.687152446994705</v>
      </c>
      <c r="L70" s="2">
        <f t="shared" si="13"/>
        <v>1459.7955668298735</v>
      </c>
    </row>
    <row r="71" spans="1:12" s="1" customFormat="1" ht="15.4" customHeight="1" x14ac:dyDescent="0.15">
      <c r="A71" s="70" t="s">
        <v>98</v>
      </c>
      <c r="B71" s="79">
        <v>2887</v>
      </c>
      <c r="C71" s="79">
        <f t="shared" si="8"/>
        <v>721.75</v>
      </c>
      <c r="D71" s="17">
        <v>1.25</v>
      </c>
      <c r="E71" s="21">
        <f t="shared" si="9"/>
        <v>3608.75</v>
      </c>
      <c r="F71" s="17">
        <v>1.25</v>
      </c>
      <c r="G71" s="22">
        <f t="shared" si="10"/>
        <v>3608.75</v>
      </c>
      <c r="H71" s="23">
        <f t="shared" si="11"/>
        <v>0</v>
      </c>
      <c r="I71" s="23">
        <v>4</v>
      </c>
      <c r="J71" s="23">
        <f t="shared" si="12"/>
        <v>1</v>
      </c>
      <c r="K71" s="22">
        <f t="shared" si="7"/>
        <v>2.687152446994705</v>
      </c>
      <c r="L71" s="2">
        <f t="shared" si="13"/>
        <v>1939.4522786184284</v>
      </c>
    </row>
    <row r="72" spans="1:12" s="1" customFormat="1" ht="15.4" customHeight="1" x14ac:dyDescent="0.15">
      <c r="A72" s="77" t="s">
        <v>99</v>
      </c>
      <c r="B72" s="79">
        <v>3196</v>
      </c>
      <c r="C72" s="79">
        <f t="shared" si="8"/>
        <v>799</v>
      </c>
      <c r="D72" s="17">
        <v>1.25</v>
      </c>
      <c r="E72" s="21">
        <f t="shared" si="9"/>
        <v>3995</v>
      </c>
      <c r="F72" s="17">
        <v>0</v>
      </c>
      <c r="G72" s="22">
        <f t="shared" si="10"/>
        <v>0</v>
      </c>
      <c r="H72" s="23">
        <f t="shared" si="11"/>
        <v>3995</v>
      </c>
      <c r="I72" s="23">
        <v>4</v>
      </c>
      <c r="J72" s="23">
        <f t="shared" si="12"/>
        <v>0</v>
      </c>
      <c r="K72" s="22">
        <f t="shared" si="7"/>
        <v>0</v>
      </c>
      <c r="L72" s="2">
        <f t="shared" si="13"/>
        <v>0</v>
      </c>
    </row>
    <row r="73" spans="1:12" s="1" customFormat="1" ht="15.4" customHeight="1" x14ac:dyDescent="0.15">
      <c r="A73" s="70" t="s">
        <v>100</v>
      </c>
      <c r="B73" s="79">
        <v>2278</v>
      </c>
      <c r="C73" s="79">
        <f t="shared" si="8"/>
        <v>569.5</v>
      </c>
      <c r="D73" s="17">
        <v>1.25</v>
      </c>
      <c r="E73" s="21">
        <f t="shared" si="9"/>
        <v>2847.5</v>
      </c>
      <c r="F73" s="17">
        <v>1.25</v>
      </c>
      <c r="G73" s="22">
        <f t="shared" si="10"/>
        <v>2847.5</v>
      </c>
      <c r="H73" s="23">
        <f t="shared" si="11"/>
        <v>0</v>
      </c>
      <c r="I73" s="23">
        <v>4</v>
      </c>
      <c r="J73" s="23">
        <f t="shared" si="12"/>
        <v>1</v>
      </c>
      <c r="K73" s="22">
        <f t="shared" si="7"/>
        <v>2.687152446994705</v>
      </c>
      <c r="L73" s="2">
        <f t="shared" si="13"/>
        <v>1530.3333185634845</v>
      </c>
    </row>
    <row r="74" spans="1:12" s="1" customFormat="1" ht="15.4" customHeight="1" x14ac:dyDescent="0.15">
      <c r="A74" s="70" t="s">
        <v>101</v>
      </c>
      <c r="B74" s="79">
        <v>4563</v>
      </c>
      <c r="C74" s="79">
        <f t="shared" si="8"/>
        <v>1140.75</v>
      </c>
      <c r="D74" s="17">
        <v>1.25</v>
      </c>
      <c r="E74" s="21">
        <f t="shared" si="9"/>
        <v>5703.75</v>
      </c>
      <c r="F74" s="17">
        <v>0</v>
      </c>
      <c r="G74" s="22">
        <f t="shared" si="10"/>
        <v>0</v>
      </c>
      <c r="H74" s="23">
        <f t="shared" si="11"/>
        <v>5703.75</v>
      </c>
      <c r="I74" s="23">
        <v>4</v>
      </c>
      <c r="J74" s="23">
        <f t="shared" si="12"/>
        <v>0</v>
      </c>
      <c r="K74" s="22">
        <f t="shared" si="7"/>
        <v>0</v>
      </c>
      <c r="L74" s="2">
        <f t="shared" si="13"/>
        <v>0</v>
      </c>
    </row>
    <row r="75" spans="1:12" s="1" customFormat="1" ht="15.4" customHeight="1" x14ac:dyDescent="0.15">
      <c r="A75" s="77" t="s">
        <v>102</v>
      </c>
      <c r="B75" s="79">
        <v>2798</v>
      </c>
      <c r="C75" s="79">
        <f t="shared" si="8"/>
        <v>699.5</v>
      </c>
      <c r="D75" s="17">
        <v>1.25</v>
      </c>
      <c r="E75" s="21">
        <f t="shared" si="9"/>
        <v>3497.5</v>
      </c>
      <c r="F75" s="17">
        <v>0</v>
      </c>
      <c r="G75" s="22">
        <f t="shared" si="10"/>
        <v>0</v>
      </c>
      <c r="H75" s="23">
        <f t="shared" si="11"/>
        <v>3497.5</v>
      </c>
      <c r="I75" s="23">
        <v>4</v>
      </c>
      <c r="J75" s="23">
        <f t="shared" si="12"/>
        <v>0</v>
      </c>
      <c r="K75" s="22">
        <f t="shared" si="7"/>
        <v>0</v>
      </c>
      <c r="L75" s="2">
        <f t="shared" si="13"/>
        <v>0</v>
      </c>
    </row>
    <row r="76" spans="1:12" s="1" customFormat="1" ht="15.4" customHeight="1" x14ac:dyDescent="0.15">
      <c r="A76" s="70" t="s">
        <v>103</v>
      </c>
      <c r="B76" s="79">
        <v>2725</v>
      </c>
      <c r="C76" s="79">
        <f t="shared" si="8"/>
        <v>681.25</v>
      </c>
      <c r="D76" s="17">
        <v>1.25</v>
      </c>
      <c r="E76" s="21">
        <f t="shared" si="9"/>
        <v>3406.25</v>
      </c>
      <c r="F76" s="17">
        <v>1.25</v>
      </c>
      <c r="G76" s="22">
        <f t="shared" si="10"/>
        <v>3406.25</v>
      </c>
      <c r="H76" s="23">
        <f t="shared" si="11"/>
        <v>0</v>
      </c>
      <c r="I76" s="23">
        <v>4</v>
      </c>
      <c r="J76" s="23">
        <f t="shared" si="12"/>
        <v>1</v>
      </c>
      <c r="K76" s="22">
        <f t="shared" si="7"/>
        <v>2.687152446994705</v>
      </c>
      <c r="L76" s="2">
        <f t="shared" si="13"/>
        <v>1830.6226045151427</v>
      </c>
    </row>
    <row r="77" spans="1:12" s="1" customFormat="1" ht="15.4" customHeight="1" x14ac:dyDescent="0.15">
      <c r="A77" s="77" t="s">
        <v>104</v>
      </c>
      <c r="B77" s="79">
        <v>2748</v>
      </c>
      <c r="C77" s="79">
        <f t="shared" si="8"/>
        <v>687</v>
      </c>
      <c r="D77" s="17">
        <v>1.25</v>
      </c>
      <c r="E77" s="21">
        <f t="shared" si="9"/>
        <v>3435</v>
      </c>
      <c r="F77" s="17">
        <v>1.25</v>
      </c>
      <c r="G77" s="22">
        <f t="shared" si="10"/>
        <v>3435</v>
      </c>
      <c r="H77" s="23">
        <f>E77-G77</f>
        <v>0</v>
      </c>
      <c r="I77" s="23">
        <v>4</v>
      </c>
      <c r="J77" s="23">
        <f t="shared" si="12"/>
        <v>1</v>
      </c>
      <c r="K77" s="22">
        <f t="shared" si="7"/>
        <v>2.687152446994705</v>
      </c>
      <c r="L77" s="2">
        <f t="shared" si="13"/>
        <v>1846.0737310853624</v>
      </c>
    </row>
    <row r="78" spans="1:12" s="1" customFormat="1" ht="15.4" customHeight="1" x14ac:dyDescent="0.15">
      <c r="A78" s="77" t="s">
        <v>105</v>
      </c>
      <c r="B78" s="79">
        <v>3701</v>
      </c>
      <c r="C78" s="79">
        <f t="shared" si="8"/>
        <v>925.25</v>
      </c>
      <c r="D78" s="17">
        <v>1.25</v>
      </c>
      <c r="E78" s="21">
        <f t="shared" si="9"/>
        <v>4626.25</v>
      </c>
      <c r="F78" s="17">
        <v>0</v>
      </c>
      <c r="G78" s="22">
        <f t="shared" si="10"/>
        <v>0</v>
      </c>
      <c r="H78" s="23">
        <f t="shared" si="11"/>
        <v>4626.25</v>
      </c>
      <c r="I78" s="23">
        <v>4</v>
      </c>
      <c r="J78" s="23">
        <f t="shared" si="12"/>
        <v>0</v>
      </c>
      <c r="K78" s="22">
        <f t="shared" si="7"/>
        <v>0</v>
      </c>
      <c r="L78" s="2">
        <f t="shared" si="13"/>
        <v>0</v>
      </c>
    </row>
    <row r="79" spans="1:12" s="1" customFormat="1" ht="15.4" customHeight="1" x14ac:dyDescent="0.15">
      <c r="A79" s="70" t="s">
        <v>106</v>
      </c>
      <c r="B79" s="79">
        <v>3695</v>
      </c>
      <c r="C79" s="79">
        <f t="shared" si="8"/>
        <v>923.75</v>
      </c>
      <c r="D79" s="17">
        <v>1.25</v>
      </c>
      <c r="E79" s="21">
        <f t="shared" si="9"/>
        <v>4618.75</v>
      </c>
      <c r="F79" s="17">
        <v>0</v>
      </c>
      <c r="G79" s="22">
        <f t="shared" si="10"/>
        <v>0</v>
      </c>
      <c r="H79" s="23">
        <f t="shared" si="11"/>
        <v>4618.75</v>
      </c>
      <c r="I79" s="23">
        <v>4</v>
      </c>
      <c r="J79" s="23">
        <f t="shared" si="12"/>
        <v>0</v>
      </c>
      <c r="K79" s="22">
        <f t="shared" si="7"/>
        <v>0</v>
      </c>
      <c r="L79" s="2">
        <f t="shared" si="13"/>
        <v>0</v>
      </c>
    </row>
    <row r="80" spans="1:12" s="1" customFormat="1" ht="15.4" customHeight="1" x14ac:dyDescent="0.15">
      <c r="A80" s="70" t="s">
        <v>107</v>
      </c>
      <c r="B80" s="79">
        <v>6167</v>
      </c>
      <c r="C80" s="79">
        <f t="shared" si="8"/>
        <v>1541.75</v>
      </c>
      <c r="D80" s="17">
        <v>1.25</v>
      </c>
      <c r="E80" s="21">
        <f t="shared" si="9"/>
        <v>7708.75</v>
      </c>
      <c r="F80" s="17">
        <v>1.25</v>
      </c>
      <c r="G80" s="22">
        <f t="shared" si="10"/>
        <v>7708.75</v>
      </c>
      <c r="H80" s="23">
        <f t="shared" si="11"/>
        <v>0</v>
      </c>
      <c r="I80" s="23">
        <v>4</v>
      </c>
      <c r="J80" s="23">
        <f t="shared" si="12"/>
        <v>1</v>
      </c>
      <c r="K80" s="22">
        <f t="shared" si="7"/>
        <v>2.687152446994705</v>
      </c>
      <c r="L80" s="2">
        <f t="shared" si="13"/>
        <v>4142.9172851540861</v>
      </c>
    </row>
    <row r="81" spans="1:12" s="1" customFormat="1" ht="15.4" customHeight="1" x14ac:dyDescent="0.15">
      <c r="A81" s="70" t="s">
        <v>108</v>
      </c>
      <c r="B81" s="79">
        <v>2566</v>
      </c>
      <c r="C81" s="79">
        <f t="shared" si="8"/>
        <v>641.5</v>
      </c>
      <c r="D81" s="17">
        <v>1.25</v>
      </c>
      <c r="E81" s="21">
        <f t="shared" si="9"/>
        <v>3207.5</v>
      </c>
      <c r="F81" s="17">
        <v>1.25</v>
      </c>
      <c r="G81" s="22">
        <f t="shared" si="10"/>
        <v>3207.5</v>
      </c>
      <c r="H81" s="23">
        <f t="shared" si="11"/>
        <v>0</v>
      </c>
      <c r="I81" s="23">
        <v>4</v>
      </c>
      <c r="J81" s="23">
        <f t="shared" si="12"/>
        <v>1</v>
      </c>
      <c r="K81" s="22">
        <f t="shared" si="7"/>
        <v>2.687152446994705</v>
      </c>
      <c r="L81" s="2">
        <f t="shared" si="13"/>
        <v>1723.8082947471032</v>
      </c>
    </row>
    <row r="82" spans="1:12" s="1" customFormat="1" ht="15.4" customHeight="1" x14ac:dyDescent="0.15">
      <c r="A82" s="70" t="s">
        <v>109</v>
      </c>
      <c r="B82" s="79">
        <v>2891</v>
      </c>
      <c r="C82" s="79">
        <f t="shared" si="8"/>
        <v>722.75</v>
      </c>
      <c r="D82" s="17">
        <v>1.25</v>
      </c>
      <c r="E82" s="21">
        <f t="shared" si="9"/>
        <v>3613.75</v>
      </c>
      <c r="F82" s="17">
        <v>1.25</v>
      </c>
      <c r="G82" s="22">
        <f t="shared" si="10"/>
        <v>3613.75</v>
      </c>
      <c r="H82" s="23">
        <f t="shared" si="11"/>
        <v>0</v>
      </c>
      <c r="I82" s="23">
        <v>4</v>
      </c>
      <c r="J82" s="23">
        <f t="shared" si="12"/>
        <v>1</v>
      </c>
      <c r="K82" s="22">
        <f t="shared" si="7"/>
        <v>2.687152446994705</v>
      </c>
      <c r="L82" s="2">
        <f t="shared" si="13"/>
        <v>1942.139431065423</v>
      </c>
    </row>
    <row r="83" spans="1:12" s="1" customFormat="1" ht="15.4" customHeight="1" x14ac:dyDescent="0.15">
      <c r="A83" s="70" t="s">
        <v>110</v>
      </c>
      <c r="B83" s="79">
        <v>3889</v>
      </c>
      <c r="C83" s="79">
        <f t="shared" si="8"/>
        <v>972.25</v>
      </c>
      <c r="D83" s="17">
        <v>1.25</v>
      </c>
      <c r="E83" s="21">
        <f t="shared" si="9"/>
        <v>4861.25</v>
      </c>
      <c r="F83" s="17">
        <v>1.25</v>
      </c>
      <c r="G83" s="22">
        <f t="shared" si="10"/>
        <v>4861.25</v>
      </c>
      <c r="H83" s="23">
        <f t="shared" si="11"/>
        <v>0</v>
      </c>
      <c r="I83" s="23">
        <v>4</v>
      </c>
      <c r="J83" s="23">
        <f t="shared" si="12"/>
        <v>1</v>
      </c>
      <c r="K83" s="22">
        <f t="shared" si="7"/>
        <v>2.687152446994705</v>
      </c>
      <c r="L83" s="2">
        <f t="shared" si="13"/>
        <v>2612.5839665906019</v>
      </c>
    </row>
    <row r="84" spans="1:12" s="1" customFormat="1" ht="15.4" customHeight="1" x14ac:dyDescent="0.15">
      <c r="A84" s="70" t="s">
        <v>111</v>
      </c>
      <c r="B84" s="79">
        <v>4775</v>
      </c>
      <c r="C84" s="79">
        <f t="shared" si="8"/>
        <v>1193.75</v>
      </c>
      <c r="D84" s="17">
        <v>1.25</v>
      </c>
      <c r="E84" s="21">
        <f t="shared" si="9"/>
        <v>5968.75</v>
      </c>
      <c r="F84" s="17">
        <v>1.25</v>
      </c>
      <c r="G84" s="22">
        <f t="shared" si="10"/>
        <v>5968.75</v>
      </c>
      <c r="H84" s="23">
        <f t="shared" si="11"/>
        <v>0</v>
      </c>
      <c r="I84" s="23">
        <v>4</v>
      </c>
      <c r="J84" s="23">
        <f t="shared" si="12"/>
        <v>1</v>
      </c>
      <c r="K84" s="22">
        <f t="shared" si="7"/>
        <v>2.687152446994705</v>
      </c>
      <c r="L84" s="2">
        <f t="shared" si="13"/>
        <v>3207.7882335999293</v>
      </c>
    </row>
    <row r="85" spans="1:12" s="1" customFormat="1" ht="15.4" customHeight="1" x14ac:dyDescent="0.15">
      <c r="A85" s="70" t="s">
        <v>112</v>
      </c>
      <c r="B85" s="79">
        <v>4037</v>
      </c>
      <c r="C85" s="79">
        <f t="shared" si="8"/>
        <v>1009.25</v>
      </c>
      <c r="D85" s="17">
        <v>1.25</v>
      </c>
      <c r="E85" s="21">
        <f t="shared" si="9"/>
        <v>5046.25</v>
      </c>
      <c r="F85" s="17">
        <v>1.25</v>
      </c>
      <c r="G85" s="22">
        <f t="shared" si="10"/>
        <v>5046.25</v>
      </c>
      <c r="H85" s="23">
        <f t="shared" si="11"/>
        <v>0</v>
      </c>
      <c r="I85" s="23">
        <v>4</v>
      </c>
      <c r="J85" s="23">
        <f t="shared" si="12"/>
        <v>1</v>
      </c>
      <c r="K85" s="22">
        <f t="shared" si="7"/>
        <v>2.687152446994705</v>
      </c>
      <c r="L85" s="2">
        <f t="shared" si="13"/>
        <v>2712.0086071294058</v>
      </c>
    </row>
    <row r="86" spans="1:12" s="1" customFormat="1" ht="15.4" customHeight="1" x14ac:dyDescent="0.15">
      <c r="A86" s="70" t="s">
        <v>113</v>
      </c>
      <c r="B86" s="79">
        <v>2631</v>
      </c>
      <c r="C86" s="79">
        <f t="shared" si="8"/>
        <v>657.75</v>
      </c>
      <c r="D86" s="17">
        <v>1.25</v>
      </c>
      <c r="E86" s="21">
        <f t="shared" si="9"/>
        <v>3288.75</v>
      </c>
      <c r="F86" s="17">
        <v>1.25</v>
      </c>
      <c r="G86" s="22">
        <f t="shared" si="10"/>
        <v>3288.75</v>
      </c>
      <c r="H86" s="23">
        <f t="shared" si="11"/>
        <v>0</v>
      </c>
      <c r="I86" s="23">
        <v>4</v>
      </c>
      <c r="J86" s="23">
        <f t="shared" si="12"/>
        <v>1</v>
      </c>
      <c r="K86" s="22">
        <f t="shared" si="7"/>
        <v>2.687152446994705</v>
      </c>
      <c r="L86" s="2">
        <f t="shared" si="13"/>
        <v>1767.4745220107673</v>
      </c>
    </row>
    <row r="87" spans="1:12" s="1" customFormat="1" ht="15.4" customHeight="1" x14ac:dyDescent="0.15">
      <c r="A87" s="70" t="s">
        <v>114</v>
      </c>
      <c r="B87" s="79">
        <v>1463</v>
      </c>
      <c r="C87" s="79">
        <f t="shared" si="8"/>
        <v>365.75</v>
      </c>
      <c r="D87" s="17">
        <v>1.25</v>
      </c>
      <c r="E87" s="21">
        <f t="shared" si="9"/>
        <v>1828.75</v>
      </c>
      <c r="F87" s="17">
        <v>1.25</v>
      </c>
      <c r="G87" s="22">
        <f t="shared" si="10"/>
        <v>1828.75</v>
      </c>
      <c r="H87" s="23">
        <f t="shared" si="11"/>
        <v>0</v>
      </c>
      <c r="I87" s="23">
        <v>4</v>
      </c>
      <c r="J87" s="23">
        <f t="shared" si="12"/>
        <v>1</v>
      </c>
      <c r="K87" s="22">
        <f t="shared" si="7"/>
        <v>2.687152446994705</v>
      </c>
      <c r="L87" s="2">
        <f t="shared" si="13"/>
        <v>982.82600748831339</v>
      </c>
    </row>
    <row r="88" spans="1:12" s="1" customFormat="1" ht="15.4" customHeight="1" x14ac:dyDescent="0.15">
      <c r="A88" s="70" t="s">
        <v>115</v>
      </c>
      <c r="B88" s="79">
        <v>7110</v>
      </c>
      <c r="C88" s="79">
        <f t="shared" si="8"/>
        <v>1777.5</v>
      </c>
      <c r="D88" s="17">
        <v>1.25</v>
      </c>
      <c r="E88" s="21">
        <f t="shared" si="9"/>
        <v>8887.5</v>
      </c>
      <c r="F88" s="17">
        <v>1.25</v>
      </c>
      <c r="G88" s="22">
        <f t="shared" si="10"/>
        <v>8887.5</v>
      </c>
      <c r="H88" s="23">
        <f t="shared" si="11"/>
        <v>0</v>
      </c>
      <c r="I88" s="23">
        <v>4</v>
      </c>
      <c r="J88" s="23">
        <f t="shared" si="12"/>
        <v>1</v>
      </c>
      <c r="K88" s="22">
        <f t="shared" si="7"/>
        <v>2.687152446994705</v>
      </c>
      <c r="L88" s="2">
        <f t="shared" si="13"/>
        <v>4776.4134745330884</v>
      </c>
    </row>
    <row r="89" spans="1:12" s="1" customFormat="1" ht="15.4" customHeight="1" x14ac:dyDescent="0.15">
      <c r="A89" s="70" t="s">
        <v>116</v>
      </c>
      <c r="B89" s="79">
        <v>3114</v>
      </c>
      <c r="C89" s="79">
        <f t="shared" si="8"/>
        <v>778.5</v>
      </c>
      <c r="D89" s="17">
        <v>1.25</v>
      </c>
      <c r="E89" s="21">
        <f t="shared" si="9"/>
        <v>3892.5</v>
      </c>
      <c r="F89" s="17">
        <v>0</v>
      </c>
      <c r="G89" s="22">
        <f t="shared" si="10"/>
        <v>0</v>
      </c>
      <c r="H89" s="23">
        <f t="shared" si="11"/>
        <v>3892.5</v>
      </c>
      <c r="I89" s="23">
        <v>4</v>
      </c>
      <c r="J89" s="23">
        <f t="shared" si="12"/>
        <v>0</v>
      </c>
      <c r="K89" s="22">
        <f t="shared" si="7"/>
        <v>0</v>
      </c>
      <c r="L89" s="2">
        <f t="shared" si="13"/>
        <v>0</v>
      </c>
    </row>
    <row r="90" spans="1:12" s="1" customFormat="1" ht="15.4" customHeight="1" x14ac:dyDescent="0.15">
      <c r="A90" s="77" t="s">
        <v>117</v>
      </c>
      <c r="B90" s="79">
        <v>2261</v>
      </c>
      <c r="C90" s="79">
        <f t="shared" si="8"/>
        <v>565.25</v>
      </c>
      <c r="D90" s="17">
        <v>1.25</v>
      </c>
      <c r="E90" s="21">
        <f t="shared" si="9"/>
        <v>2826.25</v>
      </c>
      <c r="F90" s="17">
        <v>1.25</v>
      </c>
      <c r="G90" s="22">
        <f t="shared" si="10"/>
        <v>2826.25</v>
      </c>
      <c r="H90" s="23">
        <f t="shared" si="11"/>
        <v>0</v>
      </c>
      <c r="I90" s="23">
        <v>4</v>
      </c>
      <c r="J90" s="23">
        <f t="shared" si="12"/>
        <v>1</v>
      </c>
      <c r="K90" s="22">
        <f t="shared" si="7"/>
        <v>2.687152446994705</v>
      </c>
      <c r="L90" s="2">
        <f t="shared" si="13"/>
        <v>1518.9129206637569</v>
      </c>
    </row>
    <row r="91" spans="1:12" s="1" customFormat="1" ht="15.4" customHeight="1" x14ac:dyDescent="0.15">
      <c r="A91" s="77" t="s">
        <v>118</v>
      </c>
      <c r="B91" s="79">
        <v>2310</v>
      </c>
      <c r="C91" s="79">
        <f t="shared" si="8"/>
        <v>577.5</v>
      </c>
      <c r="D91" s="17">
        <v>1.25</v>
      </c>
      <c r="E91" s="21">
        <f t="shared" si="9"/>
        <v>2887.5</v>
      </c>
      <c r="F91" s="17">
        <v>0</v>
      </c>
      <c r="G91" s="22">
        <f t="shared" si="10"/>
        <v>0</v>
      </c>
      <c r="H91" s="23">
        <f t="shared" si="11"/>
        <v>2887.5</v>
      </c>
      <c r="I91" s="23">
        <v>4</v>
      </c>
      <c r="J91" s="23">
        <f t="shared" si="12"/>
        <v>0</v>
      </c>
      <c r="K91" s="22">
        <f t="shared" si="7"/>
        <v>0</v>
      </c>
      <c r="L91" s="2">
        <f t="shared" si="13"/>
        <v>0</v>
      </c>
    </row>
    <row r="92" spans="1:12" s="1" customFormat="1" ht="15.4" customHeight="1" x14ac:dyDescent="0.15">
      <c r="A92" s="77" t="s">
        <v>119</v>
      </c>
      <c r="B92" s="79">
        <v>5148</v>
      </c>
      <c r="C92" s="79">
        <f t="shared" si="8"/>
        <v>1287</v>
      </c>
      <c r="D92" s="17">
        <v>1.25</v>
      </c>
      <c r="E92" s="21">
        <f t="shared" si="9"/>
        <v>6435</v>
      </c>
      <c r="F92" s="17">
        <v>1.25</v>
      </c>
      <c r="G92" s="22">
        <f t="shared" si="10"/>
        <v>6435</v>
      </c>
      <c r="H92" s="23">
        <f t="shared" si="11"/>
        <v>0</v>
      </c>
      <c r="I92" s="23">
        <v>4</v>
      </c>
      <c r="J92" s="23">
        <f t="shared" si="12"/>
        <v>1</v>
      </c>
      <c r="K92" s="22">
        <f t="shared" si="7"/>
        <v>2.687152446994705</v>
      </c>
      <c r="L92" s="2">
        <f t="shared" si="13"/>
        <v>3458.3651992821851</v>
      </c>
    </row>
    <row r="93" spans="1:12" s="1" customFormat="1" ht="15.4" customHeight="1" x14ac:dyDescent="0.15">
      <c r="A93" s="77" t="s">
        <v>120</v>
      </c>
      <c r="B93" s="79">
        <v>3984</v>
      </c>
      <c r="C93" s="79">
        <f t="shared" si="8"/>
        <v>996</v>
      </c>
      <c r="D93" s="17">
        <v>1.25</v>
      </c>
      <c r="E93" s="21">
        <f t="shared" si="9"/>
        <v>4980</v>
      </c>
      <c r="F93" s="17">
        <v>1.25</v>
      </c>
      <c r="G93" s="22">
        <f t="shared" si="10"/>
        <v>4980</v>
      </c>
      <c r="H93" s="23">
        <f t="shared" si="11"/>
        <v>0</v>
      </c>
      <c r="I93" s="23">
        <v>4</v>
      </c>
      <c r="J93" s="23">
        <f t="shared" si="12"/>
        <v>1</v>
      </c>
      <c r="K93" s="22">
        <f t="shared" si="7"/>
        <v>2.687152446994705</v>
      </c>
      <c r="L93" s="2">
        <f t="shared" si="13"/>
        <v>2676.4038372067262</v>
      </c>
    </row>
    <row r="94" spans="1:12" s="1" customFormat="1" ht="15.4" customHeight="1" x14ac:dyDescent="0.15">
      <c r="A94" s="70" t="s">
        <v>121</v>
      </c>
      <c r="B94" s="79">
        <v>2477</v>
      </c>
      <c r="C94" s="79">
        <f t="shared" si="8"/>
        <v>619.25</v>
      </c>
      <c r="D94" s="17">
        <v>1.25</v>
      </c>
      <c r="E94" s="21">
        <f t="shared" si="9"/>
        <v>3096.25</v>
      </c>
      <c r="F94" s="17">
        <v>0</v>
      </c>
      <c r="G94" s="22">
        <f t="shared" si="10"/>
        <v>0</v>
      </c>
      <c r="H94" s="23">
        <f t="shared" si="11"/>
        <v>3096.25</v>
      </c>
      <c r="I94" s="23">
        <v>4</v>
      </c>
      <c r="J94" s="23">
        <f t="shared" si="12"/>
        <v>0</v>
      </c>
      <c r="K94" s="22">
        <f t="shared" si="7"/>
        <v>0</v>
      </c>
      <c r="L94" s="2">
        <f t="shared" si="13"/>
        <v>0</v>
      </c>
    </row>
    <row r="95" spans="1:12" s="1" customFormat="1" ht="15.4" customHeight="1" x14ac:dyDescent="0.15">
      <c r="A95" s="70" t="s">
        <v>122</v>
      </c>
      <c r="B95" s="79">
        <v>5684</v>
      </c>
      <c r="C95" s="79">
        <f t="shared" si="8"/>
        <v>1421</v>
      </c>
      <c r="D95" s="17">
        <v>1.25</v>
      </c>
      <c r="E95" s="21">
        <f t="shared" si="9"/>
        <v>7105</v>
      </c>
      <c r="F95" s="17">
        <v>1.25</v>
      </c>
      <c r="G95" s="22">
        <f t="shared" si="10"/>
        <v>7105</v>
      </c>
      <c r="H95" s="23">
        <f t="shared" si="11"/>
        <v>0</v>
      </c>
      <c r="I95" s="23">
        <v>4</v>
      </c>
      <c r="J95" s="23">
        <f t="shared" si="12"/>
        <v>1</v>
      </c>
      <c r="K95" s="22">
        <f t="shared" si="7"/>
        <v>2.687152446994705</v>
      </c>
      <c r="L95" s="2">
        <f t="shared" si="13"/>
        <v>3818.4436271794757</v>
      </c>
    </row>
    <row r="96" spans="1:12" s="1" customFormat="1" ht="15.4" customHeight="1" x14ac:dyDescent="0.15">
      <c r="A96" s="77" t="s">
        <v>123</v>
      </c>
      <c r="B96" s="79">
        <v>4001</v>
      </c>
      <c r="C96" s="79">
        <f t="shared" si="8"/>
        <v>1000.25</v>
      </c>
      <c r="D96" s="17">
        <v>1.25</v>
      </c>
      <c r="E96" s="21">
        <f t="shared" si="9"/>
        <v>5001.25</v>
      </c>
      <c r="F96" s="17">
        <v>1.25</v>
      </c>
      <c r="G96" s="22">
        <f t="shared" si="10"/>
        <v>5001.25</v>
      </c>
      <c r="H96" s="23">
        <f t="shared" si="11"/>
        <v>0</v>
      </c>
      <c r="I96" s="23">
        <v>4</v>
      </c>
      <c r="J96" s="23">
        <f t="shared" si="12"/>
        <v>1</v>
      </c>
      <c r="K96" s="22">
        <f t="shared" si="7"/>
        <v>2.687152446994705</v>
      </c>
      <c r="L96" s="2">
        <f t="shared" si="13"/>
        <v>2687.8242351064537</v>
      </c>
    </row>
    <row r="97" spans="1:12" s="1" customFormat="1" ht="15.4" customHeight="1" x14ac:dyDescent="0.15">
      <c r="A97" s="70" t="s">
        <v>124</v>
      </c>
      <c r="B97" s="79">
        <v>3614</v>
      </c>
      <c r="C97" s="79">
        <f t="shared" si="8"/>
        <v>903.5</v>
      </c>
      <c r="D97" s="17">
        <v>1.25</v>
      </c>
      <c r="E97" s="21">
        <f t="shared" si="9"/>
        <v>4517.5</v>
      </c>
      <c r="F97" s="17">
        <v>1.25</v>
      </c>
      <c r="G97" s="22">
        <f t="shared" si="10"/>
        <v>4517.5</v>
      </c>
      <c r="H97" s="23">
        <f t="shared" si="11"/>
        <v>0</v>
      </c>
      <c r="I97" s="23">
        <v>4</v>
      </c>
      <c r="J97" s="23">
        <f t="shared" si="12"/>
        <v>1</v>
      </c>
      <c r="K97" s="22">
        <f t="shared" si="7"/>
        <v>2.687152446994705</v>
      </c>
      <c r="L97" s="2">
        <f t="shared" si="13"/>
        <v>2427.8422358597159</v>
      </c>
    </row>
    <row r="98" spans="1:12" s="1" customFormat="1" ht="15.4" customHeight="1" x14ac:dyDescent="0.15">
      <c r="A98" s="70" t="s">
        <v>125</v>
      </c>
      <c r="B98" s="79">
        <v>5619</v>
      </c>
      <c r="C98" s="79">
        <f t="shared" si="8"/>
        <v>1404.75</v>
      </c>
      <c r="D98" s="17">
        <v>1.25</v>
      </c>
      <c r="E98" s="21">
        <f t="shared" si="9"/>
        <v>7023.75</v>
      </c>
      <c r="F98" s="17">
        <v>1.25</v>
      </c>
      <c r="G98" s="22">
        <f t="shared" si="10"/>
        <v>7023.75</v>
      </c>
      <c r="H98" s="23">
        <f t="shared" si="11"/>
        <v>0</v>
      </c>
      <c r="I98" s="23">
        <v>4</v>
      </c>
      <c r="J98" s="23">
        <f t="shared" si="12"/>
        <v>1</v>
      </c>
      <c r="K98" s="22">
        <f t="shared" si="7"/>
        <v>2.687152446994705</v>
      </c>
      <c r="L98" s="2">
        <f t="shared" si="13"/>
        <v>3774.7773999158117</v>
      </c>
    </row>
    <row r="99" spans="1:12" s="1" customFormat="1" ht="15.4" customHeight="1" x14ac:dyDescent="0.15">
      <c r="A99" s="77" t="s">
        <v>126</v>
      </c>
      <c r="B99" s="79">
        <v>2736</v>
      </c>
      <c r="C99" s="79">
        <f t="shared" si="8"/>
        <v>684</v>
      </c>
      <c r="D99" s="17">
        <v>1.25</v>
      </c>
      <c r="E99" s="21">
        <f t="shared" si="9"/>
        <v>3420</v>
      </c>
      <c r="F99" s="17">
        <v>0</v>
      </c>
      <c r="G99" s="22">
        <f t="shared" si="10"/>
        <v>0</v>
      </c>
      <c r="H99" s="23">
        <f t="shared" si="11"/>
        <v>3420</v>
      </c>
      <c r="I99" s="23">
        <v>4</v>
      </c>
      <c r="J99" s="23">
        <f t="shared" si="12"/>
        <v>0</v>
      </c>
      <c r="K99" s="22">
        <f t="shared" si="7"/>
        <v>0</v>
      </c>
      <c r="L99" s="2">
        <f t="shared" si="13"/>
        <v>0</v>
      </c>
    </row>
    <row r="100" spans="1:12" s="1" customFormat="1" ht="15.4" customHeight="1" x14ac:dyDescent="0.15">
      <c r="A100" s="70" t="s">
        <v>127</v>
      </c>
      <c r="B100" s="79">
        <v>3800</v>
      </c>
      <c r="C100" s="79">
        <f t="shared" si="8"/>
        <v>950</v>
      </c>
      <c r="D100" s="17">
        <v>1.25</v>
      </c>
      <c r="E100" s="21">
        <f t="shared" si="9"/>
        <v>4750</v>
      </c>
      <c r="F100" s="17">
        <v>1.25</v>
      </c>
      <c r="G100" s="22">
        <f t="shared" si="10"/>
        <v>4750</v>
      </c>
      <c r="H100" s="23">
        <f t="shared" si="11"/>
        <v>0</v>
      </c>
      <c r="I100" s="23">
        <v>4</v>
      </c>
      <c r="J100" s="23">
        <f t="shared" si="12"/>
        <v>1</v>
      </c>
      <c r="K100" s="22">
        <f t="shared" si="7"/>
        <v>2.687152446994705</v>
      </c>
      <c r="L100" s="2">
        <f t="shared" si="13"/>
        <v>2552.7948246449696</v>
      </c>
    </row>
    <row r="101" spans="1:12" s="1" customFormat="1" ht="15.4" customHeight="1" x14ac:dyDescent="0.15">
      <c r="A101" s="70" t="s">
        <v>128</v>
      </c>
      <c r="B101" s="79">
        <v>749</v>
      </c>
      <c r="C101" s="79">
        <f t="shared" si="8"/>
        <v>187.25</v>
      </c>
      <c r="D101" s="17">
        <v>1.25</v>
      </c>
      <c r="E101" s="21">
        <f t="shared" si="9"/>
        <v>936.25</v>
      </c>
      <c r="F101" s="17">
        <v>1.25</v>
      </c>
      <c r="G101" s="22">
        <f t="shared" si="10"/>
        <v>936.25</v>
      </c>
      <c r="H101" s="23">
        <f t="shared" si="11"/>
        <v>0</v>
      </c>
      <c r="I101" s="23">
        <v>4</v>
      </c>
      <c r="J101" s="23">
        <f t="shared" si="12"/>
        <v>1</v>
      </c>
      <c r="K101" s="22">
        <f t="shared" si="7"/>
        <v>2.687152446994705</v>
      </c>
      <c r="L101" s="2">
        <f t="shared" si="13"/>
        <v>503.16929569975849</v>
      </c>
    </row>
    <row r="102" spans="1:12" s="1" customFormat="1" ht="15.4" customHeight="1" x14ac:dyDescent="0.15">
      <c r="A102" s="70" t="s">
        <v>129</v>
      </c>
      <c r="B102" s="79">
        <v>6752</v>
      </c>
      <c r="C102" s="79">
        <f t="shared" si="8"/>
        <v>1688</v>
      </c>
      <c r="D102" s="17">
        <v>1.25</v>
      </c>
      <c r="E102" s="21">
        <f t="shared" si="9"/>
        <v>8440</v>
      </c>
      <c r="F102" s="17">
        <v>1.25</v>
      </c>
      <c r="G102" s="22">
        <f t="shared" si="10"/>
        <v>8440</v>
      </c>
      <c r="H102" s="23">
        <f t="shared" si="11"/>
        <v>0</v>
      </c>
      <c r="I102" s="23">
        <v>4</v>
      </c>
      <c r="J102" s="23">
        <f t="shared" si="12"/>
        <v>1</v>
      </c>
      <c r="K102" s="22">
        <f t="shared" si="7"/>
        <v>2.687152446994705</v>
      </c>
      <c r="L102" s="2">
        <f t="shared" si="13"/>
        <v>4535.9133305270625</v>
      </c>
    </row>
    <row r="103" spans="1:12" s="1" customFormat="1" ht="15.4" customHeight="1" x14ac:dyDescent="0.15">
      <c r="A103" s="77" t="s">
        <v>130</v>
      </c>
      <c r="B103" s="79">
        <v>3002</v>
      </c>
      <c r="C103" s="79">
        <f t="shared" si="8"/>
        <v>750.5</v>
      </c>
      <c r="D103" s="17">
        <v>1.25</v>
      </c>
      <c r="E103" s="21">
        <f t="shared" si="9"/>
        <v>3752.5</v>
      </c>
      <c r="F103" s="17">
        <v>0</v>
      </c>
      <c r="G103" s="22">
        <f t="shared" si="10"/>
        <v>0</v>
      </c>
      <c r="H103" s="23">
        <f t="shared" si="11"/>
        <v>3752.5</v>
      </c>
      <c r="I103" s="23">
        <v>4</v>
      </c>
      <c r="J103" s="23">
        <f t="shared" si="12"/>
        <v>0</v>
      </c>
      <c r="K103" s="22">
        <f t="shared" si="7"/>
        <v>0</v>
      </c>
      <c r="L103" s="2">
        <f t="shared" si="13"/>
        <v>0</v>
      </c>
    </row>
    <row r="104" spans="1:12" s="1" customFormat="1" ht="15.4" customHeight="1" x14ac:dyDescent="0.15">
      <c r="A104" s="70" t="s">
        <v>131</v>
      </c>
      <c r="B104" s="79">
        <v>7671</v>
      </c>
      <c r="C104" s="79">
        <f t="shared" si="8"/>
        <v>1917.75</v>
      </c>
      <c r="D104" s="17">
        <v>1.25</v>
      </c>
      <c r="E104" s="21">
        <f t="shared" si="9"/>
        <v>9588.75</v>
      </c>
      <c r="F104" s="17">
        <v>0</v>
      </c>
      <c r="G104" s="22">
        <f t="shared" si="10"/>
        <v>0</v>
      </c>
      <c r="H104" s="23">
        <f t="shared" si="11"/>
        <v>9588.75</v>
      </c>
      <c r="I104" s="23">
        <v>4</v>
      </c>
      <c r="J104" s="23">
        <f t="shared" si="12"/>
        <v>0</v>
      </c>
      <c r="K104" s="22">
        <f t="shared" si="7"/>
        <v>0</v>
      </c>
      <c r="L104" s="2">
        <f t="shared" si="13"/>
        <v>0</v>
      </c>
    </row>
    <row r="105" spans="1:12" s="1" customFormat="1" ht="15.4" customHeight="1" x14ac:dyDescent="0.15">
      <c r="A105" s="70" t="s">
        <v>132</v>
      </c>
      <c r="B105" s="79">
        <v>4255</v>
      </c>
      <c r="C105" s="79">
        <f t="shared" si="8"/>
        <v>1063.75</v>
      </c>
      <c r="D105" s="17">
        <v>1.25</v>
      </c>
      <c r="E105" s="21">
        <f t="shared" si="9"/>
        <v>5318.75</v>
      </c>
      <c r="F105" s="17">
        <v>1.25</v>
      </c>
      <c r="G105" s="22">
        <f t="shared" si="10"/>
        <v>5318.75</v>
      </c>
      <c r="H105" s="23">
        <f t="shared" si="11"/>
        <v>0</v>
      </c>
      <c r="I105" s="23">
        <v>4</v>
      </c>
      <c r="J105" s="23">
        <f t="shared" si="12"/>
        <v>1</v>
      </c>
      <c r="K105" s="22">
        <f t="shared" si="7"/>
        <v>2.687152446994705</v>
      </c>
      <c r="L105" s="2">
        <f t="shared" si="13"/>
        <v>2858.4584154906174</v>
      </c>
    </row>
    <row r="106" spans="1:12" s="1" customFormat="1" ht="15.4" customHeight="1" x14ac:dyDescent="0.15">
      <c r="A106" s="77" t="s">
        <v>133</v>
      </c>
      <c r="B106" s="79">
        <v>5867</v>
      </c>
      <c r="C106" s="79">
        <f t="shared" si="8"/>
        <v>1466.75</v>
      </c>
      <c r="D106" s="17">
        <v>1.25</v>
      </c>
      <c r="E106" s="21">
        <f t="shared" si="9"/>
        <v>7333.75</v>
      </c>
      <c r="F106" s="17">
        <v>1.25</v>
      </c>
      <c r="G106" s="22">
        <f t="shared" si="10"/>
        <v>7333.75</v>
      </c>
      <c r="H106" s="23">
        <f t="shared" si="11"/>
        <v>0</v>
      </c>
      <c r="I106" s="23">
        <v>4</v>
      </c>
      <c r="J106" s="23">
        <f t="shared" si="12"/>
        <v>1</v>
      </c>
      <c r="K106" s="22">
        <f t="shared" si="7"/>
        <v>2.687152446994705</v>
      </c>
      <c r="L106" s="2">
        <f t="shared" si="13"/>
        <v>3941.3808516294835</v>
      </c>
    </row>
    <row r="107" spans="1:12" s="1" customFormat="1" ht="15.4" customHeight="1" x14ac:dyDescent="0.15">
      <c r="A107" s="77" t="s">
        <v>134</v>
      </c>
      <c r="B107" s="79">
        <v>5722</v>
      </c>
      <c r="C107" s="79">
        <f t="shared" si="8"/>
        <v>1430.5</v>
      </c>
      <c r="D107" s="17">
        <v>1.25</v>
      </c>
      <c r="E107" s="21">
        <f t="shared" si="9"/>
        <v>7152.5</v>
      </c>
      <c r="F107" s="17">
        <v>1.25</v>
      </c>
      <c r="G107" s="22">
        <f t="shared" si="10"/>
        <v>7152.5</v>
      </c>
      <c r="H107" s="23">
        <f t="shared" si="11"/>
        <v>0</v>
      </c>
      <c r="I107" s="23">
        <v>4</v>
      </c>
      <c r="J107" s="23">
        <f t="shared" si="12"/>
        <v>1</v>
      </c>
      <c r="K107" s="22">
        <f t="shared" si="7"/>
        <v>2.687152446994705</v>
      </c>
      <c r="L107" s="2">
        <f t="shared" si="13"/>
        <v>3843.9715754259255</v>
      </c>
    </row>
    <row r="108" spans="1:12" s="1" customFormat="1" ht="15.4" customHeight="1" x14ac:dyDescent="0.15">
      <c r="A108" s="77" t="s">
        <v>135</v>
      </c>
      <c r="B108" s="79">
        <v>3767</v>
      </c>
      <c r="C108" s="79">
        <f t="shared" si="8"/>
        <v>941.75</v>
      </c>
      <c r="D108" s="17">
        <v>1.25</v>
      </c>
      <c r="E108" s="21">
        <f t="shared" si="9"/>
        <v>4708.75</v>
      </c>
      <c r="F108" s="17">
        <v>1.25</v>
      </c>
      <c r="G108" s="22">
        <f t="shared" si="10"/>
        <v>4708.75</v>
      </c>
      <c r="H108" s="23">
        <f t="shared" si="11"/>
        <v>0</v>
      </c>
      <c r="I108" s="23">
        <v>4</v>
      </c>
      <c r="J108" s="23">
        <f t="shared" si="12"/>
        <v>1</v>
      </c>
      <c r="K108" s="22">
        <f t="shared" si="7"/>
        <v>2.687152446994705</v>
      </c>
      <c r="L108" s="2">
        <f t="shared" si="13"/>
        <v>2530.6258169572634</v>
      </c>
    </row>
    <row r="109" spans="1:12" s="1" customFormat="1" ht="15.4" customHeight="1" x14ac:dyDescent="0.15">
      <c r="A109" s="70" t="s">
        <v>136</v>
      </c>
      <c r="B109" s="79">
        <v>4583</v>
      </c>
      <c r="C109" s="79">
        <f t="shared" si="8"/>
        <v>1145.75</v>
      </c>
      <c r="D109" s="17">
        <v>1.25</v>
      </c>
      <c r="E109" s="21">
        <f t="shared" si="9"/>
        <v>5728.75</v>
      </c>
      <c r="F109" s="17">
        <v>1.25</v>
      </c>
      <c r="G109" s="22">
        <f t="shared" si="10"/>
        <v>5728.75</v>
      </c>
      <c r="H109" s="23">
        <f t="shared" si="11"/>
        <v>0</v>
      </c>
      <c r="I109" s="23">
        <v>4</v>
      </c>
      <c r="J109" s="23">
        <f t="shared" si="12"/>
        <v>1</v>
      </c>
      <c r="K109" s="22">
        <f t="shared" si="7"/>
        <v>2.687152446994705</v>
      </c>
      <c r="L109" s="2">
        <f t="shared" si="13"/>
        <v>3078.8049161441832</v>
      </c>
    </row>
    <row r="110" spans="1:12" s="1" customFormat="1" ht="15.4" customHeight="1" x14ac:dyDescent="0.15">
      <c r="A110" s="70" t="s">
        <v>137</v>
      </c>
      <c r="B110" s="79">
        <v>4154</v>
      </c>
      <c r="C110" s="79">
        <f t="shared" si="8"/>
        <v>1038.5</v>
      </c>
      <c r="D110" s="17">
        <v>1.25</v>
      </c>
      <c r="E110" s="21">
        <f t="shared" si="9"/>
        <v>5192.5</v>
      </c>
      <c r="F110" s="17">
        <v>1.25</v>
      </c>
      <c r="G110" s="22">
        <f t="shared" si="10"/>
        <v>5192.5</v>
      </c>
      <c r="H110" s="23">
        <f t="shared" si="11"/>
        <v>0</v>
      </c>
      <c r="I110" s="23">
        <v>4</v>
      </c>
      <c r="J110" s="23">
        <f t="shared" si="12"/>
        <v>1</v>
      </c>
      <c r="K110" s="22">
        <f t="shared" si="7"/>
        <v>2.687152446994705</v>
      </c>
      <c r="L110" s="2">
        <f t="shared" si="13"/>
        <v>2790.6078162040012</v>
      </c>
    </row>
    <row r="111" spans="1:12" s="1" customFormat="1" ht="15.4" customHeight="1" x14ac:dyDescent="0.15">
      <c r="A111" s="77" t="s">
        <v>138</v>
      </c>
      <c r="B111" s="79">
        <v>2604</v>
      </c>
      <c r="C111" s="79">
        <f t="shared" si="8"/>
        <v>651</v>
      </c>
      <c r="D111" s="17">
        <v>1.25</v>
      </c>
      <c r="E111" s="21">
        <f t="shared" si="9"/>
        <v>3255</v>
      </c>
      <c r="F111" s="17">
        <v>1.25</v>
      </c>
      <c r="G111" s="22">
        <f t="shared" si="10"/>
        <v>3255</v>
      </c>
      <c r="H111" s="23">
        <f t="shared" si="11"/>
        <v>0</v>
      </c>
      <c r="I111" s="23">
        <v>4</v>
      </c>
      <c r="J111" s="23">
        <f t="shared" si="12"/>
        <v>1</v>
      </c>
      <c r="K111" s="22">
        <f t="shared" si="7"/>
        <v>2.687152446994705</v>
      </c>
      <c r="L111" s="2">
        <f t="shared" si="13"/>
        <v>1749.336242993553</v>
      </c>
    </row>
    <row r="112" spans="1:12" s="1" customFormat="1" ht="15.4" customHeight="1" x14ac:dyDescent="0.15">
      <c r="A112" s="70" t="s">
        <v>139</v>
      </c>
      <c r="B112" s="79">
        <v>4578</v>
      </c>
      <c r="C112" s="79">
        <f t="shared" si="8"/>
        <v>1144.5</v>
      </c>
      <c r="D112" s="17">
        <v>1.25</v>
      </c>
      <c r="E112" s="21">
        <f t="shared" si="9"/>
        <v>5722.5</v>
      </c>
      <c r="F112" s="17">
        <v>1.25</v>
      </c>
      <c r="G112" s="22">
        <f t="shared" si="10"/>
        <v>5722.5</v>
      </c>
      <c r="H112" s="23">
        <f t="shared" si="11"/>
        <v>0</v>
      </c>
      <c r="I112" s="23">
        <v>4</v>
      </c>
      <c r="J112" s="23">
        <f t="shared" si="12"/>
        <v>1</v>
      </c>
      <c r="K112" s="22">
        <f t="shared" si="7"/>
        <v>2.687152446994705</v>
      </c>
      <c r="L112" s="2">
        <f t="shared" si="13"/>
        <v>3075.44597558544</v>
      </c>
    </row>
    <row r="113" spans="1:12" s="1" customFormat="1" ht="15.4" customHeight="1" x14ac:dyDescent="0.15">
      <c r="A113" s="77" t="s">
        <v>140</v>
      </c>
      <c r="B113" s="79">
        <v>5550</v>
      </c>
      <c r="C113" s="79">
        <f t="shared" si="8"/>
        <v>1387.5</v>
      </c>
      <c r="D113" s="17">
        <v>1.25</v>
      </c>
      <c r="E113" s="21">
        <f t="shared" si="9"/>
        <v>6937.5</v>
      </c>
      <c r="F113" s="17">
        <v>0</v>
      </c>
      <c r="G113" s="22">
        <f t="shared" si="10"/>
        <v>0</v>
      </c>
      <c r="H113" s="23">
        <f t="shared" si="11"/>
        <v>6937.5</v>
      </c>
      <c r="I113" s="23">
        <v>4</v>
      </c>
      <c r="J113" s="23">
        <f t="shared" si="12"/>
        <v>0</v>
      </c>
      <c r="K113" s="22">
        <f t="shared" si="7"/>
        <v>0</v>
      </c>
      <c r="L113" s="2">
        <f t="shared" si="13"/>
        <v>0</v>
      </c>
    </row>
    <row r="114" spans="1:12" s="1" customFormat="1" ht="15.4" customHeight="1" x14ac:dyDescent="0.15">
      <c r="A114" s="70" t="s">
        <v>141</v>
      </c>
      <c r="B114" s="79">
        <v>4691</v>
      </c>
      <c r="C114" s="79">
        <f t="shared" si="8"/>
        <v>1172.75</v>
      </c>
      <c r="D114" s="17">
        <v>1.25</v>
      </c>
      <c r="E114" s="21">
        <f t="shared" si="9"/>
        <v>5863.75</v>
      </c>
      <c r="F114" s="17">
        <v>0</v>
      </c>
      <c r="G114" s="22">
        <f t="shared" si="10"/>
        <v>0</v>
      </c>
      <c r="H114" s="23">
        <f t="shared" si="11"/>
        <v>5863.75</v>
      </c>
      <c r="I114" s="23">
        <v>4</v>
      </c>
      <c r="J114" s="23">
        <f t="shared" si="12"/>
        <v>0</v>
      </c>
      <c r="K114" s="22">
        <f t="shared" si="7"/>
        <v>0</v>
      </c>
      <c r="L114" s="2">
        <f t="shared" si="13"/>
        <v>0</v>
      </c>
    </row>
    <row r="115" spans="1:12" s="1" customFormat="1" ht="15.4" customHeight="1" x14ac:dyDescent="0.15">
      <c r="A115" s="70" t="s">
        <v>142</v>
      </c>
      <c r="B115" s="79">
        <v>2900</v>
      </c>
      <c r="C115" s="79">
        <f t="shared" si="8"/>
        <v>725</v>
      </c>
      <c r="D115" s="17">
        <v>1.25</v>
      </c>
      <c r="E115" s="21">
        <f t="shared" si="9"/>
        <v>3625</v>
      </c>
      <c r="F115" s="17">
        <v>1.25</v>
      </c>
      <c r="G115" s="22">
        <f t="shared" si="10"/>
        <v>3625</v>
      </c>
      <c r="H115" s="23">
        <f t="shared" si="11"/>
        <v>0</v>
      </c>
      <c r="I115" s="23">
        <v>4</v>
      </c>
      <c r="J115" s="23">
        <f t="shared" si="12"/>
        <v>1</v>
      </c>
      <c r="K115" s="22">
        <f t="shared" si="7"/>
        <v>2.687152446994705</v>
      </c>
      <c r="L115" s="2">
        <f t="shared" si="13"/>
        <v>1948.1855240711611</v>
      </c>
    </row>
    <row r="116" spans="1:12" s="1" customFormat="1" ht="15.4" customHeight="1" x14ac:dyDescent="0.15">
      <c r="A116" s="77" t="s">
        <v>143</v>
      </c>
      <c r="B116" s="79">
        <v>2363</v>
      </c>
      <c r="C116" s="79">
        <f t="shared" si="8"/>
        <v>590.75</v>
      </c>
      <c r="D116" s="17">
        <v>1.25</v>
      </c>
      <c r="E116" s="21">
        <f t="shared" si="9"/>
        <v>2953.75</v>
      </c>
      <c r="F116" s="17">
        <v>1.25</v>
      </c>
      <c r="G116" s="22">
        <f t="shared" si="10"/>
        <v>2953.75</v>
      </c>
      <c r="H116" s="23">
        <f t="shared" si="11"/>
        <v>0</v>
      </c>
      <c r="I116" s="23">
        <v>4</v>
      </c>
      <c r="J116" s="23">
        <f t="shared" si="12"/>
        <v>1</v>
      </c>
      <c r="K116" s="22">
        <f t="shared" si="7"/>
        <v>2.687152446994705</v>
      </c>
      <c r="L116" s="2">
        <f t="shared" si="13"/>
        <v>1587.435308062122</v>
      </c>
    </row>
    <row r="117" spans="1:12" s="1" customFormat="1" ht="15.4" customHeight="1" x14ac:dyDescent="0.15">
      <c r="A117" s="77" t="s">
        <v>144</v>
      </c>
      <c r="B117" s="79">
        <v>4462</v>
      </c>
      <c r="C117" s="79">
        <f t="shared" si="8"/>
        <v>1115.5</v>
      </c>
      <c r="D117" s="17">
        <v>1.25</v>
      </c>
      <c r="E117" s="21">
        <f t="shared" si="9"/>
        <v>5577.5</v>
      </c>
      <c r="F117" s="17">
        <v>0</v>
      </c>
      <c r="G117" s="22">
        <f t="shared" si="10"/>
        <v>0</v>
      </c>
      <c r="H117" s="23">
        <f t="shared" si="11"/>
        <v>5577.5</v>
      </c>
      <c r="I117" s="23">
        <v>4</v>
      </c>
      <c r="J117" s="23">
        <f t="shared" si="12"/>
        <v>0</v>
      </c>
      <c r="K117" s="22">
        <f t="shared" si="7"/>
        <v>0</v>
      </c>
      <c r="L117" s="2">
        <f t="shared" si="13"/>
        <v>0</v>
      </c>
    </row>
    <row r="118" spans="1:12" s="1" customFormat="1" ht="15.4" customHeight="1" x14ac:dyDescent="0.15">
      <c r="A118" s="70" t="s">
        <v>145</v>
      </c>
      <c r="B118" s="79">
        <v>2790</v>
      </c>
      <c r="C118" s="79">
        <f t="shared" si="8"/>
        <v>697.5</v>
      </c>
      <c r="D118" s="17">
        <v>1.25</v>
      </c>
      <c r="E118" s="21">
        <f t="shared" si="9"/>
        <v>3487.5</v>
      </c>
      <c r="F118" s="17">
        <v>0</v>
      </c>
      <c r="G118" s="22">
        <f t="shared" si="10"/>
        <v>0</v>
      </c>
      <c r="H118" s="23">
        <f t="shared" si="11"/>
        <v>3487.5</v>
      </c>
      <c r="I118" s="23">
        <v>4</v>
      </c>
      <c r="J118" s="23">
        <f t="shared" si="12"/>
        <v>0</v>
      </c>
      <c r="K118" s="22">
        <f t="shared" si="7"/>
        <v>0</v>
      </c>
      <c r="L118" s="2">
        <f t="shared" si="13"/>
        <v>0</v>
      </c>
    </row>
    <row r="119" spans="1:12" s="1" customFormat="1" ht="15.4" customHeight="1" x14ac:dyDescent="0.15">
      <c r="A119" s="77" t="s">
        <v>146</v>
      </c>
      <c r="B119" s="79">
        <v>2290</v>
      </c>
      <c r="C119" s="79">
        <f t="shared" si="8"/>
        <v>572.5</v>
      </c>
      <c r="D119" s="17">
        <v>1.25</v>
      </c>
      <c r="E119" s="21">
        <f t="shared" si="9"/>
        <v>2862.5</v>
      </c>
      <c r="F119" s="17">
        <v>1.25</v>
      </c>
      <c r="G119" s="22">
        <f t="shared" si="10"/>
        <v>2862.5</v>
      </c>
      <c r="H119" s="23">
        <f t="shared" si="11"/>
        <v>0</v>
      </c>
      <c r="I119" s="23">
        <v>4</v>
      </c>
      <c r="J119" s="23">
        <f t="shared" si="12"/>
        <v>1</v>
      </c>
      <c r="K119" s="22">
        <f t="shared" si="7"/>
        <v>2.687152446994705</v>
      </c>
      <c r="L119" s="2">
        <f t="shared" si="13"/>
        <v>1538.3947759044686</v>
      </c>
    </row>
    <row r="120" spans="1:12" s="1" customFormat="1" ht="15.4" customHeight="1" x14ac:dyDescent="0.15">
      <c r="A120" s="70" t="s">
        <v>147</v>
      </c>
      <c r="B120" s="79">
        <v>4822</v>
      </c>
      <c r="C120" s="79">
        <f t="shared" si="8"/>
        <v>1205.5</v>
      </c>
      <c r="D120" s="17">
        <v>1.25</v>
      </c>
      <c r="E120" s="21">
        <f t="shared" si="9"/>
        <v>6027.5</v>
      </c>
      <c r="F120" s="17">
        <v>1.25</v>
      </c>
      <c r="G120" s="22">
        <f t="shared" si="10"/>
        <v>6027.5</v>
      </c>
      <c r="H120" s="23">
        <f t="shared" si="11"/>
        <v>0</v>
      </c>
      <c r="I120" s="23">
        <v>4</v>
      </c>
      <c r="J120" s="23">
        <f t="shared" si="12"/>
        <v>1</v>
      </c>
      <c r="K120" s="22">
        <f t="shared" si="7"/>
        <v>2.687152446994705</v>
      </c>
      <c r="L120" s="2">
        <f t="shared" si="13"/>
        <v>3239.362274852117</v>
      </c>
    </row>
    <row r="121" spans="1:12" s="1" customFormat="1" ht="15.4" customHeight="1" x14ac:dyDescent="0.15">
      <c r="A121" s="70" t="s">
        <v>148</v>
      </c>
      <c r="B121" s="79">
        <v>3724</v>
      </c>
      <c r="C121" s="79">
        <f t="shared" si="8"/>
        <v>931</v>
      </c>
      <c r="D121" s="17">
        <v>1.25</v>
      </c>
      <c r="E121" s="21">
        <f t="shared" si="9"/>
        <v>4655</v>
      </c>
      <c r="F121" s="17">
        <v>1.25</v>
      </c>
      <c r="G121" s="22">
        <f t="shared" si="10"/>
        <v>4655</v>
      </c>
      <c r="H121" s="23">
        <f t="shared" si="11"/>
        <v>0</v>
      </c>
      <c r="I121" s="23">
        <v>4</v>
      </c>
      <c r="J121" s="23">
        <f t="shared" si="12"/>
        <v>1</v>
      </c>
      <c r="K121" s="22">
        <f t="shared" si="7"/>
        <v>2.687152446994705</v>
      </c>
      <c r="L121" s="2">
        <f t="shared" si="13"/>
        <v>2501.7389281520705</v>
      </c>
    </row>
    <row r="122" spans="1:12" s="1" customFormat="1" ht="15.4" customHeight="1" x14ac:dyDescent="0.15">
      <c r="A122" s="70" t="s">
        <v>149</v>
      </c>
      <c r="B122" s="79">
        <v>1610</v>
      </c>
      <c r="C122" s="79">
        <f t="shared" si="8"/>
        <v>402.5</v>
      </c>
      <c r="D122" s="17">
        <v>1.25</v>
      </c>
      <c r="E122" s="21">
        <f t="shared" si="9"/>
        <v>2012.5</v>
      </c>
      <c r="F122" s="17">
        <v>1.25</v>
      </c>
      <c r="G122" s="22">
        <f t="shared" si="10"/>
        <v>2012.5</v>
      </c>
      <c r="H122" s="23">
        <f t="shared" si="11"/>
        <v>0</v>
      </c>
      <c r="I122" s="23">
        <v>4</v>
      </c>
      <c r="J122" s="23">
        <f t="shared" si="12"/>
        <v>1</v>
      </c>
      <c r="K122" s="22">
        <f t="shared" si="7"/>
        <v>2.687152446994705</v>
      </c>
      <c r="L122" s="2">
        <f t="shared" si="13"/>
        <v>1081.5788599153689</v>
      </c>
    </row>
    <row r="123" spans="1:12" s="1" customFormat="1" ht="15.4" customHeight="1" x14ac:dyDescent="0.15">
      <c r="A123" s="70" t="s">
        <v>150</v>
      </c>
      <c r="B123" s="79">
        <v>1107</v>
      </c>
      <c r="C123" s="79">
        <f t="shared" si="8"/>
        <v>276.75</v>
      </c>
      <c r="D123" s="17">
        <v>1.25</v>
      </c>
      <c r="E123" s="21">
        <f t="shared" si="9"/>
        <v>1383.75</v>
      </c>
      <c r="F123" s="17">
        <v>0</v>
      </c>
      <c r="G123" s="22">
        <f t="shared" si="10"/>
        <v>0</v>
      </c>
      <c r="H123" s="23">
        <f t="shared" si="11"/>
        <v>1383.75</v>
      </c>
      <c r="I123" s="23">
        <v>4</v>
      </c>
      <c r="J123" s="23">
        <f t="shared" si="12"/>
        <v>0</v>
      </c>
      <c r="K123" s="22">
        <f t="shared" si="7"/>
        <v>0</v>
      </c>
      <c r="L123" s="2">
        <f t="shared" si="13"/>
        <v>0</v>
      </c>
    </row>
    <row r="124" spans="1:12" s="1" customFormat="1" ht="15.4" customHeight="1" x14ac:dyDescent="0.15">
      <c r="A124" s="70" t="s">
        <v>151</v>
      </c>
      <c r="B124" s="79">
        <v>2215</v>
      </c>
      <c r="C124" s="79">
        <f t="shared" si="8"/>
        <v>553.75</v>
      </c>
      <c r="D124" s="17">
        <v>1.25</v>
      </c>
      <c r="E124" s="21">
        <f t="shared" si="9"/>
        <v>2768.75</v>
      </c>
      <c r="F124" s="17">
        <v>1.25</v>
      </c>
      <c r="G124" s="22">
        <f t="shared" si="10"/>
        <v>2768.75</v>
      </c>
      <c r="H124" s="23">
        <f t="shared" si="11"/>
        <v>0</v>
      </c>
      <c r="I124" s="23">
        <v>4</v>
      </c>
      <c r="J124" s="23">
        <f t="shared" si="12"/>
        <v>1</v>
      </c>
      <c r="K124" s="22">
        <f t="shared" si="7"/>
        <v>2.687152446994705</v>
      </c>
      <c r="L124" s="2">
        <f t="shared" si="13"/>
        <v>1488.0106675233178</v>
      </c>
    </row>
    <row r="125" spans="1:12" s="1" customFormat="1" ht="15.4" customHeight="1" x14ac:dyDescent="0.15">
      <c r="A125" s="70" t="s">
        <v>152</v>
      </c>
      <c r="B125" s="79">
        <v>4862</v>
      </c>
      <c r="C125" s="79">
        <f t="shared" si="8"/>
        <v>1215.5</v>
      </c>
      <c r="D125" s="17">
        <v>1.25</v>
      </c>
      <c r="E125" s="21">
        <f t="shared" si="9"/>
        <v>6077.5</v>
      </c>
      <c r="F125" s="17">
        <v>1.25</v>
      </c>
      <c r="G125" s="22">
        <f t="shared" si="10"/>
        <v>6077.5</v>
      </c>
      <c r="H125" s="23">
        <f t="shared" si="11"/>
        <v>0</v>
      </c>
      <c r="I125" s="23">
        <v>4</v>
      </c>
      <c r="J125" s="23">
        <f t="shared" si="12"/>
        <v>1</v>
      </c>
      <c r="K125" s="22">
        <f t="shared" si="7"/>
        <v>2.687152446994705</v>
      </c>
      <c r="L125" s="2">
        <f t="shared" si="13"/>
        <v>3266.233799322064</v>
      </c>
    </row>
    <row r="126" spans="1:12" s="1" customFormat="1" ht="15.4" customHeight="1" x14ac:dyDescent="0.15">
      <c r="A126" s="70" t="s">
        <v>153</v>
      </c>
      <c r="B126" s="79">
        <v>4615</v>
      </c>
      <c r="C126" s="79">
        <f t="shared" si="8"/>
        <v>1153.75</v>
      </c>
      <c r="D126" s="17">
        <v>1.25</v>
      </c>
      <c r="E126" s="21">
        <f t="shared" si="9"/>
        <v>5768.75</v>
      </c>
      <c r="F126" s="17">
        <v>1.25</v>
      </c>
      <c r="G126" s="22">
        <f t="shared" si="10"/>
        <v>5768.75</v>
      </c>
      <c r="H126" s="23">
        <f t="shared" si="11"/>
        <v>0</v>
      </c>
      <c r="I126" s="23">
        <v>4</v>
      </c>
      <c r="J126" s="23">
        <f t="shared" si="12"/>
        <v>1</v>
      </c>
      <c r="K126" s="22">
        <f t="shared" si="7"/>
        <v>2.687152446994705</v>
      </c>
      <c r="L126" s="2">
        <f t="shared" si="13"/>
        <v>3100.302135720141</v>
      </c>
    </row>
    <row r="127" spans="1:12" s="1" customFormat="1" ht="15.4" customHeight="1" x14ac:dyDescent="0.15">
      <c r="A127" s="70" t="s">
        <v>154</v>
      </c>
      <c r="B127" s="79">
        <v>3910</v>
      </c>
      <c r="C127" s="79">
        <f t="shared" si="8"/>
        <v>977.5</v>
      </c>
      <c r="D127" s="17">
        <v>1.25</v>
      </c>
      <c r="E127" s="21">
        <f t="shared" si="9"/>
        <v>4887.5</v>
      </c>
      <c r="F127" s="17">
        <v>0</v>
      </c>
      <c r="G127" s="22">
        <f t="shared" si="10"/>
        <v>0</v>
      </c>
      <c r="H127" s="23">
        <f t="shared" si="11"/>
        <v>4887.5</v>
      </c>
      <c r="I127" s="23">
        <v>4</v>
      </c>
      <c r="J127" s="23">
        <f t="shared" si="12"/>
        <v>0</v>
      </c>
      <c r="K127" s="22">
        <f t="shared" si="7"/>
        <v>0</v>
      </c>
      <c r="L127" s="2">
        <f t="shared" si="13"/>
        <v>0</v>
      </c>
    </row>
    <row r="128" spans="1:12" s="1" customFormat="1" ht="15.4" customHeight="1" x14ac:dyDescent="0.15">
      <c r="A128" s="77" t="s">
        <v>155</v>
      </c>
      <c r="B128" s="79">
        <v>5054</v>
      </c>
      <c r="C128" s="79">
        <f t="shared" si="8"/>
        <v>1263.5</v>
      </c>
      <c r="D128" s="17">
        <v>1.25</v>
      </c>
      <c r="E128" s="21">
        <f t="shared" si="9"/>
        <v>6317.5</v>
      </c>
      <c r="F128" s="17">
        <v>1.25</v>
      </c>
      <c r="G128" s="22">
        <f t="shared" si="10"/>
        <v>6317.5</v>
      </c>
      <c r="H128" s="23">
        <f t="shared" si="11"/>
        <v>0</v>
      </c>
      <c r="I128" s="23">
        <v>4</v>
      </c>
      <c r="J128" s="23">
        <f t="shared" si="12"/>
        <v>1</v>
      </c>
      <c r="K128" s="22">
        <f t="shared" si="7"/>
        <v>2.687152446994705</v>
      </c>
      <c r="L128" s="2">
        <f t="shared" si="13"/>
        <v>3395.2171167778097</v>
      </c>
    </row>
    <row r="129" spans="1:12" s="1" customFormat="1" ht="15.4" customHeight="1" x14ac:dyDescent="0.15">
      <c r="A129" s="70" t="s">
        <v>156</v>
      </c>
      <c r="B129" s="79">
        <v>3898</v>
      </c>
      <c r="C129" s="79">
        <f t="shared" si="8"/>
        <v>974.5</v>
      </c>
      <c r="D129" s="17">
        <v>1.25</v>
      </c>
      <c r="E129" s="21">
        <f t="shared" si="9"/>
        <v>4872.5</v>
      </c>
      <c r="F129" s="17">
        <v>0</v>
      </c>
      <c r="G129" s="22">
        <f t="shared" si="10"/>
        <v>0</v>
      </c>
      <c r="H129" s="23">
        <f t="shared" si="11"/>
        <v>4872.5</v>
      </c>
      <c r="I129" s="23">
        <v>4</v>
      </c>
      <c r="J129" s="23">
        <f t="shared" si="12"/>
        <v>0</v>
      </c>
      <c r="K129" s="22">
        <f t="shared" si="7"/>
        <v>0</v>
      </c>
      <c r="L129" s="2">
        <f t="shared" si="13"/>
        <v>0</v>
      </c>
    </row>
    <row r="130" spans="1:12" s="1" customFormat="1" ht="15.4" customHeight="1" x14ac:dyDescent="0.15">
      <c r="A130" s="77" t="s">
        <v>157</v>
      </c>
      <c r="B130" s="79">
        <v>2843</v>
      </c>
      <c r="C130" s="79">
        <f t="shared" si="8"/>
        <v>710.75</v>
      </c>
      <c r="D130" s="17">
        <v>1.25</v>
      </c>
      <c r="E130" s="21">
        <f t="shared" si="9"/>
        <v>3553.75</v>
      </c>
      <c r="F130" s="17">
        <v>1.25</v>
      </c>
      <c r="G130" s="22">
        <f t="shared" si="10"/>
        <v>3553.75</v>
      </c>
      <c r="H130" s="23">
        <f t="shared" si="11"/>
        <v>0</v>
      </c>
      <c r="I130" s="23">
        <v>4</v>
      </c>
      <c r="J130" s="23">
        <f t="shared" si="12"/>
        <v>1</v>
      </c>
      <c r="K130" s="22">
        <f t="shared" si="7"/>
        <v>2.687152446994705</v>
      </c>
      <c r="L130" s="2">
        <f t="shared" si="13"/>
        <v>1909.8936017014867</v>
      </c>
    </row>
    <row r="131" spans="1:12" s="1" customFormat="1" ht="15.4" customHeight="1" x14ac:dyDescent="0.15">
      <c r="A131" s="70" t="s">
        <v>158</v>
      </c>
      <c r="B131" s="79">
        <v>2759</v>
      </c>
      <c r="C131" s="79">
        <f t="shared" si="8"/>
        <v>689.75</v>
      </c>
      <c r="D131" s="17">
        <v>1.25</v>
      </c>
      <c r="E131" s="21">
        <f t="shared" si="9"/>
        <v>3448.75</v>
      </c>
      <c r="F131" s="17">
        <v>1.25</v>
      </c>
      <c r="G131" s="22">
        <f t="shared" si="10"/>
        <v>3448.75</v>
      </c>
      <c r="H131" s="23">
        <f t="shared" si="11"/>
        <v>0</v>
      </c>
      <c r="I131" s="23">
        <v>4</v>
      </c>
      <c r="J131" s="23">
        <f t="shared" si="12"/>
        <v>1</v>
      </c>
      <c r="K131" s="22">
        <f t="shared" ref="K131:K194" si="14">J131*$H$294</f>
        <v>2.687152446994705</v>
      </c>
      <c r="L131" s="2">
        <f t="shared" si="13"/>
        <v>1853.4634003145977</v>
      </c>
    </row>
    <row r="132" spans="1:12" s="1" customFormat="1" ht="15.4" customHeight="1" x14ac:dyDescent="0.15">
      <c r="A132" s="70" t="s">
        <v>159</v>
      </c>
      <c r="B132" s="79">
        <v>3645</v>
      </c>
      <c r="C132" s="79">
        <f t="shared" ref="C132:C195" si="15">B132/I132</f>
        <v>911.25</v>
      </c>
      <c r="D132" s="17">
        <v>1.25</v>
      </c>
      <c r="E132" s="21">
        <f t="shared" ref="E132:E139" si="16">B132*D132</f>
        <v>4556.25</v>
      </c>
      <c r="F132" s="17">
        <v>1.25</v>
      </c>
      <c r="G132" s="22">
        <f t="shared" ref="G132:G195" si="17">B132*F132</f>
        <v>4556.25</v>
      </c>
      <c r="H132" s="23">
        <f t="shared" ref="H132:H195" si="18">E132-G132</f>
        <v>0</v>
      </c>
      <c r="I132" s="23">
        <v>4</v>
      </c>
      <c r="J132" s="23">
        <f t="shared" ref="J132:J195" si="19">F132/1.25</f>
        <v>1</v>
      </c>
      <c r="K132" s="22">
        <f t="shared" si="14"/>
        <v>2.687152446994705</v>
      </c>
      <c r="L132" s="2">
        <f t="shared" ref="L132:L195" si="20">K132*C132</f>
        <v>2448.6676673239249</v>
      </c>
    </row>
    <row r="133" spans="1:12" s="1" customFormat="1" ht="15.4" customHeight="1" x14ac:dyDescent="0.15">
      <c r="A133" s="70" t="s">
        <v>160</v>
      </c>
      <c r="B133" s="79">
        <v>2968</v>
      </c>
      <c r="C133" s="79">
        <f t="shared" si="15"/>
        <v>742</v>
      </c>
      <c r="D133" s="17">
        <v>1.25</v>
      </c>
      <c r="E133" s="21">
        <f t="shared" si="16"/>
        <v>3710</v>
      </c>
      <c r="F133" s="17">
        <v>1.25</v>
      </c>
      <c r="G133" s="22">
        <f t="shared" si="17"/>
        <v>3710</v>
      </c>
      <c r="H133" s="23">
        <f t="shared" si="18"/>
        <v>0</v>
      </c>
      <c r="I133" s="23">
        <v>4</v>
      </c>
      <c r="J133" s="23">
        <f t="shared" si="19"/>
        <v>1</v>
      </c>
      <c r="K133" s="22">
        <f t="shared" si="14"/>
        <v>2.687152446994705</v>
      </c>
      <c r="L133" s="2">
        <f t="shared" si="20"/>
        <v>1993.8671156700711</v>
      </c>
    </row>
    <row r="134" spans="1:12" s="1" customFormat="1" ht="15.4" customHeight="1" x14ac:dyDescent="0.15">
      <c r="A134" s="70" t="s">
        <v>161</v>
      </c>
      <c r="B134" s="79">
        <v>2095</v>
      </c>
      <c r="C134" s="79">
        <f t="shared" si="15"/>
        <v>523.75</v>
      </c>
      <c r="D134" s="17">
        <v>1.25</v>
      </c>
      <c r="E134" s="21">
        <f t="shared" si="16"/>
        <v>2618.75</v>
      </c>
      <c r="F134" s="17">
        <v>1.25</v>
      </c>
      <c r="G134" s="22">
        <f t="shared" si="17"/>
        <v>2618.75</v>
      </c>
      <c r="H134" s="23">
        <f t="shared" si="18"/>
        <v>0</v>
      </c>
      <c r="I134" s="23">
        <v>4</v>
      </c>
      <c r="J134" s="23">
        <f t="shared" si="19"/>
        <v>1</v>
      </c>
      <c r="K134" s="22">
        <f t="shared" si="14"/>
        <v>2.687152446994705</v>
      </c>
      <c r="L134" s="2">
        <f t="shared" si="20"/>
        <v>1407.3960941134767</v>
      </c>
    </row>
    <row r="135" spans="1:12" s="1" customFormat="1" ht="15.4" customHeight="1" x14ac:dyDescent="0.15">
      <c r="A135" s="70" t="s">
        <v>162</v>
      </c>
      <c r="B135" s="79">
        <v>5677</v>
      </c>
      <c r="C135" s="79">
        <f t="shared" si="15"/>
        <v>1419.25</v>
      </c>
      <c r="D135" s="17">
        <v>1.25</v>
      </c>
      <c r="E135" s="21">
        <f t="shared" si="16"/>
        <v>7096.25</v>
      </c>
      <c r="F135" s="17">
        <v>0</v>
      </c>
      <c r="G135" s="22">
        <f t="shared" si="17"/>
        <v>0</v>
      </c>
      <c r="H135" s="23">
        <f t="shared" si="18"/>
        <v>7096.25</v>
      </c>
      <c r="I135" s="23">
        <v>4</v>
      </c>
      <c r="J135" s="23">
        <f t="shared" si="19"/>
        <v>0</v>
      </c>
      <c r="K135" s="22">
        <f t="shared" si="14"/>
        <v>0</v>
      </c>
      <c r="L135" s="2">
        <f t="shared" si="20"/>
        <v>0</v>
      </c>
    </row>
    <row r="136" spans="1:12" s="1" customFormat="1" ht="15.4" customHeight="1" x14ac:dyDescent="0.15">
      <c r="A136" s="70" t="s">
        <v>163</v>
      </c>
      <c r="B136" s="79">
        <v>2135</v>
      </c>
      <c r="C136" s="79">
        <f t="shared" si="15"/>
        <v>533.75</v>
      </c>
      <c r="D136" s="17">
        <v>1.25</v>
      </c>
      <c r="E136" s="21">
        <f t="shared" si="16"/>
        <v>2668.75</v>
      </c>
      <c r="F136" s="17">
        <v>1.25</v>
      </c>
      <c r="G136" s="22">
        <f t="shared" si="17"/>
        <v>2668.75</v>
      </c>
      <c r="H136" s="23">
        <f t="shared" si="18"/>
        <v>0</v>
      </c>
      <c r="I136" s="23">
        <v>4</v>
      </c>
      <c r="J136" s="23">
        <f t="shared" si="19"/>
        <v>1</v>
      </c>
      <c r="K136" s="22">
        <f t="shared" si="14"/>
        <v>2.687152446994705</v>
      </c>
      <c r="L136" s="2">
        <f t="shared" si="20"/>
        <v>1434.2676185834239</v>
      </c>
    </row>
    <row r="137" spans="1:12" s="1" customFormat="1" ht="15.4" customHeight="1" x14ac:dyDescent="0.15">
      <c r="A137" s="70" t="s">
        <v>164</v>
      </c>
      <c r="B137" s="79">
        <v>3692</v>
      </c>
      <c r="C137" s="79">
        <f t="shared" si="15"/>
        <v>923</v>
      </c>
      <c r="D137" s="17">
        <v>1.25</v>
      </c>
      <c r="E137" s="21">
        <f t="shared" si="16"/>
        <v>4615</v>
      </c>
      <c r="F137" s="17">
        <v>1.25</v>
      </c>
      <c r="G137" s="22">
        <f t="shared" si="17"/>
        <v>4615</v>
      </c>
      <c r="H137" s="23">
        <f t="shared" si="18"/>
        <v>0</v>
      </c>
      <c r="I137" s="23">
        <v>4</v>
      </c>
      <c r="J137" s="23">
        <f t="shared" si="19"/>
        <v>1</v>
      </c>
      <c r="K137" s="22">
        <f t="shared" si="14"/>
        <v>2.687152446994705</v>
      </c>
      <c r="L137" s="2">
        <f t="shared" si="20"/>
        <v>2480.2417085761126</v>
      </c>
    </row>
    <row r="138" spans="1:12" s="1" customFormat="1" ht="15.4" customHeight="1" x14ac:dyDescent="0.15">
      <c r="A138" s="70" t="s">
        <v>165</v>
      </c>
      <c r="B138" s="79">
        <v>2639</v>
      </c>
      <c r="C138" s="79">
        <f t="shared" si="15"/>
        <v>659.75</v>
      </c>
      <c r="D138" s="17">
        <v>1.25</v>
      </c>
      <c r="E138" s="21">
        <f t="shared" si="16"/>
        <v>3298.75</v>
      </c>
      <c r="F138" s="17">
        <v>0</v>
      </c>
      <c r="G138" s="22">
        <f t="shared" si="17"/>
        <v>0</v>
      </c>
      <c r="H138" s="23">
        <f t="shared" si="18"/>
        <v>3298.75</v>
      </c>
      <c r="I138" s="23">
        <v>4</v>
      </c>
      <c r="J138" s="23">
        <f t="shared" si="19"/>
        <v>0</v>
      </c>
      <c r="K138" s="22">
        <f t="shared" si="14"/>
        <v>0</v>
      </c>
      <c r="L138" s="2">
        <f t="shared" si="20"/>
        <v>0</v>
      </c>
    </row>
    <row r="139" spans="1:12" s="1" customFormat="1" ht="15.4" customHeight="1" x14ac:dyDescent="0.15">
      <c r="A139" s="70" t="s">
        <v>166</v>
      </c>
      <c r="B139" s="79">
        <v>1977</v>
      </c>
      <c r="C139" s="79">
        <f t="shared" si="15"/>
        <v>494.25</v>
      </c>
      <c r="D139" s="17">
        <v>1.25</v>
      </c>
      <c r="E139" s="21">
        <f t="shared" si="16"/>
        <v>2471.25</v>
      </c>
      <c r="F139" s="17">
        <v>1.25</v>
      </c>
      <c r="G139" s="22">
        <f t="shared" si="17"/>
        <v>2471.25</v>
      </c>
      <c r="H139" s="23">
        <f t="shared" si="18"/>
        <v>0</v>
      </c>
      <c r="I139" s="23">
        <v>4</v>
      </c>
      <c r="J139" s="23">
        <f t="shared" si="19"/>
        <v>1</v>
      </c>
      <c r="K139" s="22">
        <f t="shared" si="14"/>
        <v>2.687152446994705</v>
      </c>
      <c r="L139" s="2">
        <f t="shared" si="20"/>
        <v>1328.125096927133</v>
      </c>
    </row>
    <row r="140" spans="1:12" s="1" customFormat="1" ht="15.4" customHeight="1" x14ac:dyDescent="0.15">
      <c r="A140" s="70" t="s">
        <v>167</v>
      </c>
      <c r="B140" s="79">
        <v>703</v>
      </c>
      <c r="C140" s="79">
        <f t="shared" si="15"/>
        <v>175.75</v>
      </c>
      <c r="D140" s="17">
        <v>1.25</v>
      </c>
      <c r="E140" s="21">
        <f>B140*D140</f>
        <v>878.75</v>
      </c>
      <c r="F140" s="17">
        <v>0</v>
      </c>
      <c r="G140" s="22">
        <f t="shared" si="17"/>
        <v>0</v>
      </c>
      <c r="H140" s="23">
        <f t="shared" si="18"/>
        <v>878.75</v>
      </c>
      <c r="I140" s="23">
        <v>4</v>
      </c>
      <c r="J140" s="23">
        <f t="shared" si="19"/>
        <v>0</v>
      </c>
      <c r="K140" s="22">
        <f t="shared" si="14"/>
        <v>0</v>
      </c>
      <c r="L140" s="2">
        <f t="shared" si="20"/>
        <v>0</v>
      </c>
    </row>
    <row r="141" spans="1:12" s="1" customFormat="1" ht="15.4" customHeight="1" x14ac:dyDescent="0.15">
      <c r="A141" s="70" t="s">
        <v>168</v>
      </c>
      <c r="B141" s="79">
        <v>2477</v>
      </c>
      <c r="C141" s="79">
        <f t="shared" si="15"/>
        <v>619.25</v>
      </c>
      <c r="D141" s="17">
        <v>1.25</v>
      </c>
      <c r="E141" s="21">
        <f t="shared" ref="E141:E204" si="21">B141*D141</f>
        <v>3096.25</v>
      </c>
      <c r="F141" s="17">
        <v>1.25</v>
      </c>
      <c r="G141" s="22">
        <f t="shared" si="17"/>
        <v>3096.25</v>
      </c>
      <c r="H141" s="23">
        <f t="shared" si="18"/>
        <v>0</v>
      </c>
      <c r="I141" s="23">
        <v>4</v>
      </c>
      <c r="J141" s="23">
        <f t="shared" si="19"/>
        <v>1</v>
      </c>
      <c r="K141" s="22">
        <f t="shared" si="14"/>
        <v>2.687152446994705</v>
      </c>
      <c r="L141" s="2">
        <f t="shared" si="20"/>
        <v>1664.0191528014711</v>
      </c>
    </row>
    <row r="142" spans="1:12" s="1" customFormat="1" ht="15.4" customHeight="1" x14ac:dyDescent="0.15">
      <c r="A142" s="70" t="s">
        <v>169</v>
      </c>
      <c r="B142" s="79">
        <v>4553</v>
      </c>
      <c r="C142" s="79">
        <f t="shared" si="15"/>
        <v>1138.25</v>
      </c>
      <c r="D142" s="17">
        <v>1.25</v>
      </c>
      <c r="E142" s="21">
        <f t="shared" si="21"/>
        <v>5691.25</v>
      </c>
      <c r="F142" s="17">
        <v>1.25</v>
      </c>
      <c r="G142" s="22">
        <f t="shared" si="17"/>
        <v>5691.25</v>
      </c>
      <c r="H142" s="23">
        <f t="shared" si="18"/>
        <v>0</v>
      </c>
      <c r="I142" s="23">
        <v>4</v>
      </c>
      <c r="J142" s="23">
        <f t="shared" si="19"/>
        <v>1</v>
      </c>
      <c r="K142" s="22">
        <f t="shared" si="14"/>
        <v>2.687152446994705</v>
      </c>
      <c r="L142" s="2">
        <f t="shared" si="20"/>
        <v>3058.6512727917229</v>
      </c>
    </row>
    <row r="143" spans="1:12" s="1" customFormat="1" ht="15.4" customHeight="1" x14ac:dyDescent="0.15">
      <c r="A143" s="77" t="s">
        <v>170</v>
      </c>
      <c r="B143" s="79">
        <v>3212</v>
      </c>
      <c r="C143" s="79">
        <f t="shared" si="15"/>
        <v>803</v>
      </c>
      <c r="D143" s="17">
        <v>1.25</v>
      </c>
      <c r="E143" s="21">
        <f t="shared" si="21"/>
        <v>4015</v>
      </c>
      <c r="F143" s="17">
        <v>1.25</v>
      </c>
      <c r="G143" s="22">
        <f t="shared" si="17"/>
        <v>4015</v>
      </c>
      <c r="H143" s="23">
        <f t="shared" si="18"/>
        <v>0</v>
      </c>
      <c r="I143" s="23">
        <v>4</v>
      </c>
      <c r="J143" s="23">
        <f t="shared" si="19"/>
        <v>1</v>
      </c>
      <c r="K143" s="22">
        <f t="shared" si="14"/>
        <v>2.687152446994705</v>
      </c>
      <c r="L143" s="2">
        <f t="shared" si="20"/>
        <v>2157.7834149367482</v>
      </c>
    </row>
    <row r="144" spans="1:12" s="1" customFormat="1" ht="15.4" customHeight="1" x14ac:dyDescent="0.15">
      <c r="A144" s="70" t="s">
        <v>171</v>
      </c>
      <c r="B144" s="79">
        <v>1118</v>
      </c>
      <c r="C144" s="79">
        <f t="shared" si="15"/>
        <v>279.5</v>
      </c>
      <c r="D144" s="17">
        <v>1.25</v>
      </c>
      <c r="E144" s="21">
        <f t="shared" si="21"/>
        <v>1397.5</v>
      </c>
      <c r="F144" s="17">
        <v>0</v>
      </c>
      <c r="G144" s="22">
        <f t="shared" si="17"/>
        <v>0</v>
      </c>
      <c r="H144" s="23">
        <f t="shared" si="18"/>
        <v>1397.5</v>
      </c>
      <c r="I144" s="23">
        <v>4</v>
      </c>
      <c r="J144" s="23">
        <f t="shared" si="19"/>
        <v>0</v>
      </c>
      <c r="K144" s="22">
        <f t="shared" si="14"/>
        <v>0</v>
      </c>
      <c r="L144" s="2">
        <f t="shared" si="20"/>
        <v>0</v>
      </c>
    </row>
    <row r="145" spans="1:12" s="1" customFormat="1" ht="15.4" customHeight="1" x14ac:dyDescent="0.15">
      <c r="A145" s="70" t="s">
        <v>172</v>
      </c>
      <c r="B145" s="79">
        <v>2403</v>
      </c>
      <c r="C145" s="79">
        <f t="shared" si="15"/>
        <v>600.75</v>
      </c>
      <c r="D145" s="17">
        <v>1.25</v>
      </c>
      <c r="E145" s="21">
        <f t="shared" si="21"/>
        <v>3003.75</v>
      </c>
      <c r="F145" s="17">
        <v>1.25</v>
      </c>
      <c r="G145" s="22">
        <f t="shared" si="17"/>
        <v>3003.75</v>
      </c>
      <c r="H145" s="23">
        <f t="shared" si="18"/>
        <v>0</v>
      </c>
      <c r="I145" s="23">
        <v>4</v>
      </c>
      <c r="J145" s="23">
        <f t="shared" si="19"/>
        <v>1</v>
      </c>
      <c r="K145" s="22">
        <f t="shared" si="14"/>
        <v>2.687152446994705</v>
      </c>
      <c r="L145" s="2">
        <f t="shared" si="20"/>
        <v>1614.3068325320689</v>
      </c>
    </row>
    <row r="146" spans="1:12" s="1" customFormat="1" ht="15.4" customHeight="1" x14ac:dyDescent="0.15">
      <c r="A146" s="77" t="s">
        <v>173</v>
      </c>
      <c r="B146" s="79">
        <v>5174</v>
      </c>
      <c r="C146" s="79">
        <f t="shared" si="15"/>
        <v>1293.5</v>
      </c>
      <c r="D146" s="17">
        <v>1.25</v>
      </c>
      <c r="E146" s="21">
        <f t="shared" si="21"/>
        <v>6467.5</v>
      </c>
      <c r="F146" s="17">
        <v>0</v>
      </c>
      <c r="G146" s="22">
        <f t="shared" si="17"/>
        <v>0</v>
      </c>
      <c r="H146" s="23">
        <f t="shared" si="18"/>
        <v>6467.5</v>
      </c>
      <c r="I146" s="23">
        <v>4</v>
      </c>
      <c r="J146" s="23">
        <f t="shared" si="19"/>
        <v>0</v>
      </c>
      <c r="K146" s="22">
        <f t="shared" si="14"/>
        <v>0</v>
      </c>
      <c r="L146" s="2">
        <f t="shared" si="20"/>
        <v>0</v>
      </c>
    </row>
    <row r="147" spans="1:12" s="1" customFormat="1" ht="15.4" customHeight="1" x14ac:dyDescent="0.15">
      <c r="A147" s="77" t="s">
        <v>174</v>
      </c>
      <c r="B147" s="79">
        <v>2610</v>
      </c>
      <c r="C147" s="79">
        <f t="shared" si="15"/>
        <v>652.5</v>
      </c>
      <c r="D147" s="17">
        <v>1.25</v>
      </c>
      <c r="E147" s="21">
        <f t="shared" si="21"/>
        <v>3262.5</v>
      </c>
      <c r="F147" s="17">
        <v>1.25</v>
      </c>
      <c r="G147" s="22">
        <f t="shared" si="17"/>
        <v>3262.5</v>
      </c>
      <c r="H147" s="23">
        <f t="shared" si="18"/>
        <v>0</v>
      </c>
      <c r="I147" s="23">
        <v>4</v>
      </c>
      <c r="J147" s="23">
        <f t="shared" si="19"/>
        <v>1</v>
      </c>
      <c r="K147" s="22">
        <f t="shared" si="14"/>
        <v>2.687152446994705</v>
      </c>
      <c r="L147" s="2">
        <f t="shared" si="20"/>
        <v>1753.366971664045</v>
      </c>
    </row>
    <row r="148" spans="1:12" s="1" customFormat="1" ht="15.4" customHeight="1" x14ac:dyDescent="0.15">
      <c r="A148" s="70" t="s">
        <v>175</v>
      </c>
      <c r="B148" s="79">
        <v>2074</v>
      </c>
      <c r="C148" s="79">
        <f t="shared" si="15"/>
        <v>518.5</v>
      </c>
      <c r="D148" s="17">
        <v>1.25</v>
      </c>
      <c r="E148" s="21">
        <f t="shared" si="21"/>
        <v>2592.5</v>
      </c>
      <c r="F148" s="17">
        <v>1.25</v>
      </c>
      <c r="G148" s="22">
        <f t="shared" si="17"/>
        <v>2592.5</v>
      </c>
      <c r="H148" s="23">
        <f t="shared" si="18"/>
        <v>0</v>
      </c>
      <c r="I148" s="23">
        <v>4</v>
      </c>
      <c r="J148" s="23">
        <f t="shared" si="19"/>
        <v>1</v>
      </c>
      <c r="K148" s="22">
        <f t="shared" si="14"/>
        <v>2.687152446994705</v>
      </c>
      <c r="L148" s="2">
        <f t="shared" si="20"/>
        <v>1393.2885437667546</v>
      </c>
    </row>
    <row r="149" spans="1:12" s="1" customFormat="1" ht="15.4" customHeight="1" x14ac:dyDescent="0.15">
      <c r="A149" s="70" t="s">
        <v>176</v>
      </c>
      <c r="B149" s="79">
        <v>4222</v>
      </c>
      <c r="C149" s="79">
        <f t="shared" si="15"/>
        <v>1055.5</v>
      </c>
      <c r="D149" s="17">
        <v>1.25</v>
      </c>
      <c r="E149" s="21">
        <f t="shared" si="21"/>
        <v>5277.5</v>
      </c>
      <c r="F149" s="17">
        <v>1.25</v>
      </c>
      <c r="G149" s="22">
        <f t="shared" si="17"/>
        <v>5277.5</v>
      </c>
      <c r="H149" s="23">
        <f t="shared" si="18"/>
        <v>0</v>
      </c>
      <c r="I149" s="23">
        <v>4</v>
      </c>
      <c r="J149" s="23">
        <f t="shared" si="19"/>
        <v>1</v>
      </c>
      <c r="K149" s="22">
        <f t="shared" si="14"/>
        <v>2.687152446994705</v>
      </c>
      <c r="L149" s="2">
        <f t="shared" si="20"/>
        <v>2836.2894078029112</v>
      </c>
    </row>
    <row r="150" spans="1:12" s="1" customFormat="1" ht="15.4" customHeight="1" x14ac:dyDescent="0.15">
      <c r="A150" s="70" t="s">
        <v>177</v>
      </c>
      <c r="B150" s="79">
        <v>1522</v>
      </c>
      <c r="C150" s="79">
        <f t="shared" si="15"/>
        <v>380.5</v>
      </c>
      <c r="D150" s="17">
        <v>1.25</v>
      </c>
      <c r="E150" s="21">
        <f t="shared" si="21"/>
        <v>1902.5</v>
      </c>
      <c r="F150" s="17">
        <v>0</v>
      </c>
      <c r="G150" s="22">
        <f t="shared" si="17"/>
        <v>0</v>
      </c>
      <c r="H150" s="23">
        <f t="shared" si="18"/>
        <v>1902.5</v>
      </c>
      <c r="I150" s="23">
        <v>4</v>
      </c>
      <c r="J150" s="23">
        <f t="shared" si="19"/>
        <v>0</v>
      </c>
      <c r="K150" s="22">
        <f t="shared" si="14"/>
        <v>0</v>
      </c>
      <c r="L150" s="2">
        <f t="shared" si="20"/>
        <v>0</v>
      </c>
    </row>
    <row r="151" spans="1:12" s="1" customFormat="1" ht="15.4" customHeight="1" x14ac:dyDescent="0.15">
      <c r="A151" s="70" t="s">
        <v>178</v>
      </c>
      <c r="B151" s="79">
        <v>2648</v>
      </c>
      <c r="C151" s="79">
        <f t="shared" si="15"/>
        <v>662</v>
      </c>
      <c r="D151" s="17">
        <v>1.25</v>
      </c>
      <c r="E151" s="21">
        <f t="shared" si="21"/>
        <v>3310</v>
      </c>
      <c r="F151" s="17">
        <v>1.25</v>
      </c>
      <c r="G151" s="22">
        <f t="shared" si="17"/>
        <v>3310</v>
      </c>
      <c r="H151" s="23">
        <f t="shared" si="18"/>
        <v>0</v>
      </c>
      <c r="I151" s="23">
        <v>4</v>
      </c>
      <c r="J151" s="23">
        <f t="shared" si="19"/>
        <v>1</v>
      </c>
      <c r="K151" s="22">
        <f t="shared" si="14"/>
        <v>2.687152446994705</v>
      </c>
      <c r="L151" s="2">
        <f t="shared" si="20"/>
        <v>1778.8949199104948</v>
      </c>
    </row>
    <row r="152" spans="1:12" s="1" customFormat="1" ht="15.4" customHeight="1" x14ac:dyDescent="0.15">
      <c r="A152" s="70" t="s">
        <v>179</v>
      </c>
      <c r="B152" s="79">
        <v>2125</v>
      </c>
      <c r="C152" s="79">
        <f t="shared" si="15"/>
        <v>531.25</v>
      </c>
      <c r="D152" s="17">
        <v>1.25</v>
      </c>
      <c r="E152" s="21">
        <f t="shared" si="21"/>
        <v>2656.25</v>
      </c>
      <c r="F152" s="17">
        <v>0</v>
      </c>
      <c r="G152" s="22">
        <f t="shared" si="17"/>
        <v>0</v>
      </c>
      <c r="H152" s="23">
        <f t="shared" si="18"/>
        <v>2656.25</v>
      </c>
      <c r="I152" s="23">
        <v>4</v>
      </c>
      <c r="J152" s="23">
        <f t="shared" si="19"/>
        <v>0</v>
      </c>
      <c r="K152" s="22">
        <f t="shared" si="14"/>
        <v>0</v>
      </c>
      <c r="L152" s="2">
        <f t="shared" si="20"/>
        <v>0</v>
      </c>
    </row>
    <row r="153" spans="1:12" s="1" customFormat="1" ht="15.4" customHeight="1" x14ac:dyDescent="0.15">
      <c r="A153" s="77" t="s">
        <v>180</v>
      </c>
      <c r="B153" s="79">
        <v>5553</v>
      </c>
      <c r="C153" s="79">
        <f t="shared" si="15"/>
        <v>1388.25</v>
      </c>
      <c r="D153" s="17">
        <v>1.25</v>
      </c>
      <c r="E153" s="21">
        <f t="shared" si="21"/>
        <v>6941.25</v>
      </c>
      <c r="F153" s="17">
        <v>1.25</v>
      </c>
      <c r="G153" s="22">
        <f t="shared" si="17"/>
        <v>6941.25</v>
      </c>
      <c r="H153" s="23">
        <f t="shared" si="18"/>
        <v>0</v>
      </c>
      <c r="I153" s="23">
        <v>4</v>
      </c>
      <c r="J153" s="23">
        <f t="shared" si="19"/>
        <v>1</v>
      </c>
      <c r="K153" s="22">
        <f t="shared" si="14"/>
        <v>2.687152446994705</v>
      </c>
      <c r="L153" s="2">
        <f t="shared" si="20"/>
        <v>3730.4393845403993</v>
      </c>
    </row>
    <row r="154" spans="1:12" s="1" customFormat="1" ht="15.4" customHeight="1" x14ac:dyDescent="0.15">
      <c r="A154" s="70" t="s">
        <v>181</v>
      </c>
      <c r="B154" s="79">
        <v>2897</v>
      </c>
      <c r="C154" s="79">
        <f t="shared" si="15"/>
        <v>724.25</v>
      </c>
      <c r="D154" s="17">
        <v>1.25</v>
      </c>
      <c r="E154" s="21">
        <f t="shared" si="21"/>
        <v>3621.25</v>
      </c>
      <c r="F154" s="17">
        <v>1.25</v>
      </c>
      <c r="G154" s="22">
        <f t="shared" si="17"/>
        <v>3621.25</v>
      </c>
      <c r="H154" s="23">
        <f t="shared" si="18"/>
        <v>0</v>
      </c>
      <c r="I154" s="23">
        <v>4</v>
      </c>
      <c r="J154" s="23">
        <f t="shared" si="19"/>
        <v>1</v>
      </c>
      <c r="K154" s="22">
        <f t="shared" si="14"/>
        <v>2.687152446994705</v>
      </c>
      <c r="L154" s="2">
        <f t="shared" si="20"/>
        <v>1946.1701597359151</v>
      </c>
    </row>
    <row r="155" spans="1:12" s="1" customFormat="1" ht="15.4" customHeight="1" x14ac:dyDescent="0.15">
      <c r="A155" s="70" t="s">
        <v>182</v>
      </c>
      <c r="B155" s="79">
        <v>2079</v>
      </c>
      <c r="C155" s="79">
        <f t="shared" si="15"/>
        <v>519.75</v>
      </c>
      <c r="D155" s="17">
        <v>1.25</v>
      </c>
      <c r="E155" s="21">
        <f t="shared" si="21"/>
        <v>2598.75</v>
      </c>
      <c r="F155" s="17">
        <v>0</v>
      </c>
      <c r="G155" s="22">
        <f t="shared" si="17"/>
        <v>0</v>
      </c>
      <c r="H155" s="23">
        <f t="shared" si="18"/>
        <v>2598.75</v>
      </c>
      <c r="I155" s="23">
        <v>4</v>
      </c>
      <c r="J155" s="23">
        <f t="shared" si="19"/>
        <v>0</v>
      </c>
      <c r="K155" s="22">
        <f t="shared" si="14"/>
        <v>0</v>
      </c>
      <c r="L155" s="2">
        <f t="shared" si="20"/>
        <v>0</v>
      </c>
    </row>
    <row r="156" spans="1:12" s="1" customFormat="1" ht="15.4" customHeight="1" x14ac:dyDescent="0.15">
      <c r="A156" s="77" t="s">
        <v>183</v>
      </c>
      <c r="B156" s="79">
        <v>6784</v>
      </c>
      <c r="C156" s="79">
        <f t="shared" si="15"/>
        <v>1696</v>
      </c>
      <c r="D156" s="17">
        <v>1.25</v>
      </c>
      <c r="E156" s="21">
        <f t="shared" si="21"/>
        <v>8480</v>
      </c>
      <c r="F156" s="17">
        <v>1.25</v>
      </c>
      <c r="G156" s="22">
        <f t="shared" si="17"/>
        <v>8480</v>
      </c>
      <c r="H156" s="23">
        <f t="shared" si="18"/>
        <v>0</v>
      </c>
      <c r="I156" s="23">
        <v>4</v>
      </c>
      <c r="J156" s="23">
        <f t="shared" si="19"/>
        <v>1</v>
      </c>
      <c r="K156" s="22">
        <f t="shared" si="14"/>
        <v>2.687152446994705</v>
      </c>
      <c r="L156" s="2">
        <f t="shared" si="20"/>
        <v>4557.4105501030199</v>
      </c>
    </row>
    <row r="157" spans="1:12" s="1" customFormat="1" ht="15.4" customHeight="1" x14ac:dyDescent="0.15">
      <c r="A157" s="70" t="s">
        <v>184</v>
      </c>
      <c r="B157" s="79">
        <v>2308</v>
      </c>
      <c r="C157" s="79">
        <f t="shared" si="15"/>
        <v>577</v>
      </c>
      <c r="D157" s="17">
        <v>1.25</v>
      </c>
      <c r="E157" s="21">
        <f t="shared" si="21"/>
        <v>2885</v>
      </c>
      <c r="F157" s="17">
        <v>1.25</v>
      </c>
      <c r="G157" s="22">
        <f t="shared" si="17"/>
        <v>2885</v>
      </c>
      <c r="H157" s="23">
        <f t="shared" si="18"/>
        <v>0</v>
      </c>
      <c r="I157" s="23">
        <v>4</v>
      </c>
      <c r="J157" s="23">
        <f t="shared" si="19"/>
        <v>1</v>
      </c>
      <c r="K157" s="22">
        <f t="shared" si="14"/>
        <v>2.687152446994705</v>
      </c>
      <c r="L157" s="2">
        <f t="shared" si="20"/>
        <v>1550.4869619159449</v>
      </c>
    </row>
    <row r="158" spans="1:12" s="1" customFormat="1" ht="15.4" customHeight="1" x14ac:dyDescent="0.15">
      <c r="A158" s="70" t="s">
        <v>185</v>
      </c>
      <c r="B158" s="79">
        <v>2980</v>
      </c>
      <c r="C158" s="79">
        <f t="shared" si="15"/>
        <v>745</v>
      </c>
      <c r="D158" s="17">
        <v>1.25</v>
      </c>
      <c r="E158" s="21">
        <f t="shared" si="21"/>
        <v>3725</v>
      </c>
      <c r="F158" s="17">
        <v>1.25</v>
      </c>
      <c r="G158" s="22">
        <f t="shared" si="17"/>
        <v>3725</v>
      </c>
      <c r="H158" s="23">
        <f t="shared" si="18"/>
        <v>0</v>
      </c>
      <c r="I158" s="23">
        <v>4</v>
      </c>
      <c r="J158" s="23">
        <f t="shared" si="19"/>
        <v>1</v>
      </c>
      <c r="K158" s="22">
        <f t="shared" si="14"/>
        <v>2.687152446994705</v>
      </c>
      <c r="L158" s="2">
        <f t="shared" si="20"/>
        <v>2001.9285730110553</v>
      </c>
    </row>
    <row r="159" spans="1:12" s="1" customFormat="1" ht="15.4" customHeight="1" x14ac:dyDescent="0.15">
      <c r="A159" s="77" t="s">
        <v>186</v>
      </c>
      <c r="B159" s="79">
        <v>3069</v>
      </c>
      <c r="C159" s="79">
        <f t="shared" si="15"/>
        <v>767.25</v>
      </c>
      <c r="D159" s="17">
        <v>1.25</v>
      </c>
      <c r="E159" s="21">
        <f t="shared" si="21"/>
        <v>3836.25</v>
      </c>
      <c r="F159" s="17">
        <v>0</v>
      </c>
      <c r="G159" s="22">
        <f t="shared" si="17"/>
        <v>0</v>
      </c>
      <c r="H159" s="23">
        <f t="shared" si="18"/>
        <v>3836.25</v>
      </c>
      <c r="I159" s="23">
        <v>4</v>
      </c>
      <c r="J159" s="23">
        <f t="shared" si="19"/>
        <v>0</v>
      </c>
      <c r="K159" s="22">
        <f t="shared" si="14"/>
        <v>0</v>
      </c>
      <c r="L159" s="2">
        <f t="shared" si="20"/>
        <v>0</v>
      </c>
    </row>
    <row r="160" spans="1:12" s="1" customFormat="1" ht="15.4" customHeight="1" x14ac:dyDescent="0.15">
      <c r="A160" s="70" t="s">
        <v>187</v>
      </c>
      <c r="B160" s="79">
        <v>4857</v>
      </c>
      <c r="C160" s="79">
        <f t="shared" si="15"/>
        <v>1214.25</v>
      </c>
      <c r="D160" s="17">
        <v>1.25</v>
      </c>
      <c r="E160" s="21">
        <f t="shared" si="21"/>
        <v>6071.25</v>
      </c>
      <c r="F160" s="17">
        <v>0</v>
      </c>
      <c r="G160" s="22">
        <f t="shared" si="17"/>
        <v>0</v>
      </c>
      <c r="H160" s="23">
        <f t="shared" si="18"/>
        <v>6071.25</v>
      </c>
      <c r="I160" s="23">
        <v>4</v>
      </c>
      <c r="J160" s="23">
        <f t="shared" si="19"/>
        <v>0</v>
      </c>
      <c r="K160" s="22">
        <f t="shared" si="14"/>
        <v>0</v>
      </c>
      <c r="L160" s="2">
        <f t="shared" si="20"/>
        <v>0</v>
      </c>
    </row>
    <row r="161" spans="1:12" s="1" customFormat="1" ht="15.4" customHeight="1" x14ac:dyDescent="0.15">
      <c r="A161" s="70" t="s">
        <v>188</v>
      </c>
      <c r="B161" s="79">
        <v>1854</v>
      </c>
      <c r="C161" s="79">
        <f t="shared" si="15"/>
        <v>463.5</v>
      </c>
      <c r="D161" s="17">
        <v>1.25</v>
      </c>
      <c r="E161" s="21">
        <f t="shared" si="21"/>
        <v>2317.5</v>
      </c>
      <c r="F161" s="17">
        <v>1.25</v>
      </c>
      <c r="G161" s="22">
        <f t="shared" si="17"/>
        <v>2317.5</v>
      </c>
      <c r="H161" s="23">
        <f t="shared" si="18"/>
        <v>0</v>
      </c>
      <c r="I161" s="23">
        <v>4</v>
      </c>
      <c r="J161" s="23">
        <f t="shared" si="19"/>
        <v>1</v>
      </c>
      <c r="K161" s="22">
        <f t="shared" si="14"/>
        <v>2.687152446994705</v>
      </c>
      <c r="L161" s="2">
        <f t="shared" si="20"/>
        <v>1245.4951591820459</v>
      </c>
    </row>
    <row r="162" spans="1:12" s="1" customFormat="1" ht="15.4" customHeight="1" x14ac:dyDescent="0.15">
      <c r="A162" s="70" t="s">
        <v>189</v>
      </c>
      <c r="B162" s="79">
        <v>7177</v>
      </c>
      <c r="C162" s="79">
        <f t="shared" si="15"/>
        <v>1794.25</v>
      </c>
      <c r="D162" s="17">
        <v>1.25</v>
      </c>
      <c r="E162" s="21">
        <f t="shared" si="21"/>
        <v>8971.25</v>
      </c>
      <c r="F162" s="17">
        <v>1.25</v>
      </c>
      <c r="G162" s="22">
        <f t="shared" si="17"/>
        <v>8971.25</v>
      </c>
      <c r="H162" s="23">
        <f t="shared" si="18"/>
        <v>0</v>
      </c>
      <c r="I162" s="23">
        <v>4</v>
      </c>
      <c r="J162" s="23">
        <f t="shared" si="19"/>
        <v>1</v>
      </c>
      <c r="K162" s="22">
        <f t="shared" si="14"/>
        <v>2.687152446994705</v>
      </c>
      <c r="L162" s="2">
        <f t="shared" si="20"/>
        <v>4821.4232780202492</v>
      </c>
    </row>
    <row r="163" spans="1:12" s="1" customFormat="1" ht="15.4" customHeight="1" x14ac:dyDescent="0.15">
      <c r="A163" s="77" t="s">
        <v>190</v>
      </c>
      <c r="B163" s="79">
        <v>3938</v>
      </c>
      <c r="C163" s="79">
        <f t="shared" si="15"/>
        <v>984.5</v>
      </c>
      <c r="D163" s="17">
        <v>1.25</v>
      </c>
      <c r="E163" s="21">
        <f t="shared" si="21"/>
        <v>4922.5</v>
      </c>
      <c r="F163" s="17">
        <v>1.25</v>
      </c>
      <c r="G163" s="22">
        <f t="shared" si="17"/>
        <v>4922.5</v>
      </c>
      <c r="H163" s="23">
        <f t="shared" si="18"/>
        <v>0</v>
      </c>
      <c r="I163" s="23">
        <v>4</v>
      </c>
      <c r="J163" s="23">
        <f t="shared" si="19"/>
        <v>1</v>
      </c>
      <c r="K163" s="22">
        <f t="shared" si="14"/>
        <v>2.687152446994705</v>
      </c>
      <c r="L163" s="2">
        <f t="shared" si="20"/>
        <v>2645.5015840662873</v>
      </c>
    </row>
    <row r="164" spans="1:12" s="1" customFormat="1" ht="15.4" customHeight="1" x14ac:dyDescent="0.15">
      <c r="A164" s="70" t="s">
        <v>191</v>
      </c>
      <c r="B164" s="79">
        <v>1865</v>
      </c>
      <c r="C164" s="79">
        <f t="shared" si="15"/>
        <v>466.25</v>
      </c>
      <c r="D164" s="17">
        <v>1.25</v>
      </c>
      <c r="E164" s="21">
        <f t="shared" si="21"/>
        <v>2331.25</v>
      </c>
      <c r="F164" s="17">
        <v>1.25</v>
      </c>
      <c r="G164" s="22">
        <f t="shared" si="17"/>
        <v>2331.25</v>
      </c>
      <c r="H164" s="23">
        <f t="shared" si="18"/>
        <v>0</v>
      </c>
      <c r="I164" s="23">
        <v>4</v>
      </c>
      <c r="J164" s="23">
        <f t="shared" si="19"/>
        <v>1</v>
      </c>
      <c r="K164" s="22">
        <f t="shared" si="14"/>
        <v>2.687152446994705</v>
      </c>
      <c r="L164" s="2">
        <f t="shared" si="20"/>
        <v>1252.8848284112812</v>
      </c>
    </row>
    <row r="165" spans="1:12" s="1" customFormat="1" ht="15.4" customHeight="1" x14ac:dyDescent="0.15">
      <c r="A165" s="77" t="s">
        <v>192</v>
      </c>
      <c r="B165" s="79">
        <v>2870</v>
      </c>
      <c r="C165" s="79">
        <f t="shared" si="15"/>
        <v>717.5</v>
      </c>
      <c r="D165" s="17">
        <v>1.25</v>
      </c>
      <c r="E165" s="21">
        <f t="shared" si="21"/>
        <v>3587.5</v>
      </c>
      <c r="F165" s="17">
        <v>0</v>
      </c>
      <c r="G165" s="22">
        <f t="shared" si="17"/>
        <v>0</v>
      </c>
      <c r="H165" s="23">
        <f t="shared" si="18"/>
        <v>3587.5</v>
      </c>
      <c r="I165" s="23">
        <v>4</v>
      </c>
      <c r="J165" s="23">
        <f t="shared" si="19"/>
        <v>0</v>
      </c>
      <c r="K165" s="22">
        <f t="shared" si="14"/>
        <v>0</v>
      </c>
      <c r="L165" s="2">
        <f t="shared" si="20"/>
        <v>0</v>
      </c>
    </row>
    <row r="166" spans="1:12" s="1" customFormat="1" ht="15.4" customHeight="1" x14ac:dyDescent="0.15">
      <c r="A166" s="70" t="s">
        <v>193</v>
      </c>
      <c r="B166" s="79">
        <v>2332</v>
      </c>
      <c r="C166" s="79">
        <f t="shared" si="15"/>
        <v>583</v>
      </c>
      <c r="D166" s="17">
        <v>1.25</v>
      </c>
      <c r="E166" s="21">
        <f t="shared" si="21"/>
        <v>2915</v>
      </c>
      <c r="F166" s="17">
        <v>0</v>
      </c>
      <c r="G166" s="22">
        <f t="shared" si="17"/>
        <v>0</v>
      </c>
      <c r="H166" s="23">
        <f t="shared" si="18"/>
        <v>2915</v>
      </c>
      <c r="I166" s="23">
        <v>4</v>
      </c>
      <c r="J166" s="23">
        <f t="shared" si="19"/>
        <v>0</v>
      </c>
      <c r="K166" s="22">
        <f t="shared" si="14"/>
        <v>0</v>
      </c>
      <c r="L166" s="2">
        <f t="shared" si="20"/>
        <v>0</v>
      </c>
    </row>
    <row r="167" spans="1:12" s="1" customFormat="1" ht="15.4" customHeight="1" x14ac:dyDescent="0.15">
      <c r="A167" s="77" t="s">
        <v>194</v>
      </c>
      <c r="B167" s="79">
        <v>1327</v>
      </c>
      <c r="C167" s="79">
        <f t="shared" si="15"/>
        <v>331.75</v>
      </c>
      <c r="D167" s="17">
        <v>1.25</v>
      </c>
      <c r="E167" s="21">
        <f t="shared" si="21"/>
        <v>1658.75</v>
      </c>
      <c r="F167" s="17">
        <v>0</v>
      </c>
      <c r="G167" s="22">
        <f t="shared" si="17"/>
        <v>0</v>
      </c>
      <c r="H167" s="23">
        <f t="shared" si="18"/>
        <v>1658.75</v>
      </c>
      <c r="I167" s="23">
        <v>4</v>
      </c>
      <c r="J167" s="23">
        <f t="shared" si="19"/>
        <v>0</v>
      </c>
      <c r="K167" s="22">
        <f t="shared" si="14"/>
        <v>0</v>
      </c>
      <c r="L167" s="2">
        <f t="shared" si="20"/>
        <v>0</v>
      </c>
    </row>
    <row r="168" spans="1:12" s="1" customFormat="1" ht="15.4" customHeight="1" x14ac:dyDescent="0.15">
      <c r="A168" s="77" t="s">
        <v>195</v>
      </c>
      <c r="B168" s="79">
        <v>3828</v>
      </c>
      <c r="C168" s="79">
        <f t="shared" si="15"/>
        <v>957</v>
      </c>
      <c r="D168" s="17">
        <v>1.25</v>
      </c>
      <c r="E168" s="21">
        <f t="shared" si="21"/>
        <v>4785</v>
      </c>
      <c r="F168" s="17">
        <v>0</v>
      </c>
      <c r="G168" s="22">
        <f t="shared" si="17"/>
        <v>0</v>
      </c>
      <c r="H168" s="23">
        <f t="shared" si="18"/>
        <v>4785</v>
      </c>
      <c r="I168" s="23">
        <v>4</v>
      </c>
      <c r="J168" s="23">
        <f t="shared" si="19"/>
        <v>0</v>
      </c>
      <c r="K168" s="22">
        <f t="shared" si="14"/>
        <v>0</v>
      </c>
      <c r="L168" s="2">
        <f t="shared" si="20"/>
        <v>0</v>
      </c>
    </row>
    <row r="169" spans="1:12" s="1" customFormat="1" ht="15.4" customHeight="1" x14ac:dyDescent="0.15">
      <c r="A169" s="70" t="s">
        <v>196</v>
      </c>
      <c r="B169" s="79">
        <v>2738</v>
      </c>
      <c r="C169" s="79">
        <f t="shared" si="15"/>
        <v>684.5</v>
      </c>
      <c r="D169" s="17">
        <v>1.25</v>
      </c>
      <c r="E169" s="21">
        <f t="shared" si="21"/>
        <v>3422.5</v>
      </c>
      <c r="F169" s="17">
        <v>0</v>
      </c>
      <c r="G169" s="22">
        <f t="shared" si="17"/>
        <v>0</v>
      </c>
      <c r="H169" s="23">
        <f t="shared" si="18"/>
        <v>3422.5</v>
      </c>
      <c r="I169" s="23">
        <v>4</v>
      </c>
      <c r="J169" s="23">
        <f t="shared" si="19"/>
        <v>0</v>
      </c>
      <c r="K169" s="22">
        <f t="shared" si="14"/>
        <v>0</v>
      </c>
      <c r="L169" s="2">
        <f t="shared" si="20"/>
        <v>0</v>
      </c>
    </row>
    <row r="170" spans="1:12" s="1" customFormat="1" ht="15.4" customHeight="1" x14ac:dyDescent="0.15">
      <c r="A170" s="70" t="s">
        <v>197</v>
      </c>
      <c r="B170" s="79">
        <v>3624</v>
      </c>
      <c r="C170" s="79">
        <f t="shared" si="15"/>
        <v>906</v>
      </c>
      <c r="D170" s="17">
        <v>1.25</v>
      </c>
      <c r="E170" s="21">
        <f t="shared" si="21"/>
        <v>4530</v>
      </c>
      <c r="F170" s="17">
        <v>0</v>
      </c>
      <c r="G170" s="22">
        <f t="shared" si="17"/>
        <v>0</v>
      </c>
      <c r="H170" s="23">
        <f t="shared" si="18"/>
        <v>4530</v>
      </c>
      <c r="I170" s="23">
        <v>4</v>
      </c>
      <c r="J170" s="23">
        <f t="shared" si="19"/>
        <v>0</v>
      </c>
      <c r="K170" s="22">
        <f t="shared" si="14"/>
        <v>0</v>
      </c>
      <c r="L170" s="2">
        <f t="shared" si="20"/>
        <v>0</v>
      </c>
    </row>
    <row r="171" spans="1:12" s="1" customFormat="1" ht="15.4" customHeight="1" x14ac:dyDescent="0.15">
      <c r="A171" s="70" t="s">
        <v>198</v>
      </c>
      <c r="B171" s="79">
        <v>2475</v>
      </c>
      <c r="C171" s="79">
        <f t="shared" si="15"/>
        <v>618.75</v>
      </c>
      <c r="D171" s="17">
        <v>1.25</v>
      </c>
      <c r="E171" s="21">
        <f t="shared" si="21"/>
        <v>3093.75</v>
      </c>
      <c r="F171" s="17">
        <v>1.25</v>
      </c>
      <c r="G171" s="22">
        <f t="shared" si="17"/>
        <v>3093.75</v>
      </c>
      <c r="H171" s="23">
        <f t="shared" si="18"/>
        <v>0</v>
      </c>
      <c r="I171" s="23">
        <v>4</v>
      </c>
      <c r="J171" s="23">
        <f t="shared" si="19"/>
        <v>1</v>
      </c>
      <c r="K171" s="22">
        <f t="shared" si="14"/>
        <v>2.687152446994705</v>
      </c>
      <c r="L171" s="2">
        <f t="shared" si="20"/>
        <v>1662.6755765779737</v>
      </c>
    </row>
    <row r="172" spans="1:12" s="1" customFormat="1" ht="15.4" customHeight="1" x14ac:dyDescent="0.15">
      <c r="A172" s="70" t="s">
        <v>199</v>
      </c>
      <c r="B172" s="79">
        <v>3383</v>
      </c>
      <c r="C172" s="79">
        <f t="shared" si="15"/>
        <v>845.75</v>
      </c>
      <c r="D172" s="17">
        <v>1.25</v>
      </c>
      <c r="E172" s="21">
        <f t="shared" si="21"/>
        <v>4228.75</v>
      </c>
      <c r="F172" s="17">
        <v>1.25</v>
      </c>
      <c r="G172" s="22">
        <f t="shared" si="17"/>
        <v>4228.75</v>
      </c>
      <c r="H172" s="23">
        <f t="shared" si="18"/>
        <v>0</v>
      </c>
      <c r="I172" s="23">
        <v>4</v>
      </c>
      <c r="J172" s="23">
        <f t="shared" si="19"/>
        <v>1</v>
      </c>
      <c r="K172" s="22">
        <f t="shared" si="14"/>
        <v>2.687152446994705</v>
      </c>
      <c r="L172" s="2">
        <f t="shared" si="20"/>
        <v>2272.6591820457716</v>
      </c>
    </row>
    <row r="173" spans="1:12" s="1" customFormat="1" ht="15.4" customHeight="1" x14ac:dyDescent="0.15">
      <c r="A173" s="70" t="s">
        <v>200</v>
      </c>
      <c r="B173" s="79">
        <v>1950</v>
      </c>
      <c r="C173" s="79">
        <f t="shared" si="15"/>
        <v>487.5</v>
      </c>
      <c r="D173" s="17">
        <v>1.25</v>
      </c>
      <c r="E173" s="21">
        <f t="shared" si="21"/>
        <v>2437.5</v>
      </c>
      <c r="F173" s="17">
        <v>1.25</v>
      </c>
      <c r="G173" s="22">
        <f t="shared" si="17"/>
        <v>2437.5</v>
      </c>
      <c r="H173" s="23">
        <f t="shared" si="18"/>
        <v>0</v>
      </c>
      <c r="I173" s="23">
        <v>4</v>
      </c>
      <c r="J173" s="23">
        <f t="shared" si="19"/>
        <v>1</v>
      </c>
      <c r="K173" s="22">
        <f t="shared" si="14"/>
        <v>2.687152446994705</v>
      </c>
      <c r="L173" s="2">
        <f t="shared" si="20"/>
        <v>1309.9868179099187</v>
      </c>
    </row>
    <row r="174" spans="1:12" s="1" customFormat="1" ht="15.4" customHeight="1" x14ac:dyDescent="0.15">
      <c r="A174" s="77" t="s">
        <v>201</v>
      </c>
      <c r="B174" s="79">
        <v>5361</v>
      </c>
      <c r="C174" s="79">
        <f t="shared" si="15"/>
        <v>1340.25</v>
      </c>
      <c r="D174" s="17">
        <v>1.25</v>
      </c>
      <c r="E174" s="21">
        <f t="shared" si="21"/>
        <v>6701.25</v>
      </c>
      <c r="F174" s="17">
        <v>1.25</v>
      </c>
      <c r="G174" s="22">
        <f t="shared" si="17"/>
        <v>6701.25</v>
      </c>
      <c r="H174" s="23">
        <f t="shared" si="18"/>
        <v>0</v>
      </c>
      <c r="I174" s="23">
        <v>4</v>
      </c>
      <c r="J174" s="23">
        <f t="shared" si="19"/>
        <v>1</v>
      </c>
      <c r="K174" s="22">
        <f t="shared" si="14"/>
        <v>2.687152446994705</v>
      </c>
      <c r="L174" s="2">
        <f t="shared" si="20"/>
        <v>3601.4560670846536</v>
      </c>
    </row>
    <row r="175" spans="1:12" s="1" customFormat="1" ht="15.4" customHeight="1" x14ac:dyDescent="0.15">
      <c r="A175" s="70" t="s">
        <v>202</v>
      </c>
      <c r="B175" s="79">
        <v>2012</v>
      </c>
      <c r="C175" s="79">
        <f t="shared" si="15"/>
        <v>503</v>
      </c>
      <c r="D175" s="17">
        <v>1.25</v>
      </c>
      <c r="E175" s="21">
        <f t="shared" si="21"/>
        <v>2515</v>
      </c>
      <c r="F175" s="17">
        <v>0</v>
      </c>
      <c r="G175" s="22">
        <f t="shared" si="17"/>
        <v>0</v>
      </c>
      <c r="H175" s="23">
        <f t="shared" si="18"/>
        <v>2515</v>
      </c>
      <c r="I175" s="23">
        <v>4</v>
      </c>
      <c r="J175" s="23">
        <f t="shared" si="19"/>
        <v>0</v>
      </c>
      <c r="K175" s="22">
        <f t="shared" si="14"/>
        <v>0</v>
      </c>
      <c r="L175" s="2">
        <f t="shared" si="20"/>
        <v>0</v>
      </c>
    </row>
    <row r="176" spans="1:12" s="1" customFormat="1" ht="15.4" customHeight="1" x14ac:dyDescent="0.15">
      <c r="A176" s="70" t="s">
        <v>203</v>
      </c>
      <c r="B176" s="79">
        <v>2756</v>
      </c>
      <c r="C176" s="79">
        <f t="shared" si="15"/>
        <v>689</v>
      </c>
      <c r="D176" s="17">
        <v>1.25</v>
      </c>
      <c r="E176" s="21">
        <f t="shared" si="21"/>
        <v>3445</v>
      </c>
      <c r="F176" s="17">
        <v>0</v>
      </c>
      <c r="G176" s="22">
        <f t="shared" si="17"/>
        <v>0</v>
      </c>
      <c r="H176" s="23">
        <f t="shared" si="18"/>
        <v>3445</v>
      </c>
      <c r="I176" s="23">
        <v>4</v>
      </c>
      <c r="J176" s="23">
        <f t="shared" si="19"/>
        <v>0</v>
      </c>
      <c r="K176" s="22">
        <f t="shared" si="14"/>
        <v>0</v>
      </c>
      <c r="L176" s="2">
        <f t="shared" si="20"/>
        <v>0</v>
      </c>
    </row>
    <row r="177" spans="1:12" s="1" customFormat="1" ht="15.4" customHeight="1" x14ac:dyDescent="0.15">
      <c r="A177" s="70" t="s">
        <v>204</v>
      </c>
      <c r="B177" s="79">
        <v>2467</v>
      </c>
      <c r="C177" s="79">
        <f t="shared" si="15"/>
        <v>616.75</v>
      </c>
      <c r="D177" s="17">
        <v>1.25</v>
      </c>
      <c r="E177" s="21">
        <f t="shared" si="21"/>
        <v>3083.75</v>
      </c>
      <c r="F177" s="17">
        <v>1.25</v>
      </c>
      <c r="G177" s="22">
        <f t="shared" si="17"/>
        <v>3083.75</v>
      </c>
      <c r="H177" s="23">
        <f t="shared" si="18"/>
        <v>0</v>
      </c>
      <c r="I177" s="23">
        <v>4</v>
      </c>
      <c r="J177" s="23">
        <f t="shared" si="19"/>
        <v>1</v>
      </c>
      <c r="K177" s="22">
        <f t="shared" si="14"/>
        <v>2.687152446994705</v>
      </c>
      <c r="L177" s="2">
        <f t="shared" si="20"/>
        <v>1657.3012716839844</v>
      </c>
    </row>
    <row r="178" spans="1:12" s="1" customFormat="1" ht="15.4" customHeight="1" x14ac:dyDescent="0.15">
      <c r="A178" s="77" t="s">
        <v>205</v>
      </c>
      <c r="B178" s="79">
        <v>6333</v>
      </c>
      <c r="C178" s="79">
        <f t="shared" si="15"/>
        <v>1583.25</v>
      </c>
      <c r="D178" s="17">
        <v>1.25</v>
      </c>
      <c r="E178" s="21">
        <f t="shared" si="21"/>
        <v>7916.25</v>
      </c>
      <c r="F178" s="17">
        <v>1.25</v>
      </c>
      <c r="G178" s="22">
        <f t="shared" si="17"/>
        <v>7916.25</v>
      </c>
      <c r="H178" s="23">
        <f t="shared" si="18"/>
        <v>0</v>
      </c>
      <c r="I178" s="23">
        <v>4</v>
      </c>
      <c r="J178" s="23">
        <f t="shared" si="19"/>
        <v>1</v>
      </c>
      <c r="K178" s="22">
        <f t="shared" si="14"/>
        <v>2.687152446994705</v>
      </c>
      <c r="L178" s="2">
        <f t="shared" si="20"/>
        <v>4254.4341117043668</v>
      </c>
    </row>
    <row r="179" spans="1:12" s="1" customFormat="1" ht="15.4" customHeight="1" x14ac:dyDescent="0.15">
      <c r="A179" s="70" t="s">
        <v>206</v>
      </c>
      <c r="B179" s="79">
        <v>1948</v>
      </c>
      <c r="C179" s="79">
        <f t="shared" si="15"/>
        <v>487</v>
      </c>
      <c r="D179" s="17">
        <v>1.25</v>
      </c>
      <c r="E179" s="21">
        <f t="shared" si="21"/>
        <v>2435</v>
      </c>
      <c r="F179" s="17">
        <v>0</v>
      </c>
      <c r="G179" s="22">
        <f t="shared" si="17"/>
        <v>0</v>
      </c>
      <c r="H179" s="23">
        <f t="shared" si="18"/>
        <v>2435</v>
      </c>
      <c r="I179" s="23">
        <v>4</v>
      </c>
      <c r="J179" s="23">
        <f t="shared" si="19"/>
        <v>0</v>
      </c>
      <c r="K179" s="22">
        <f t="shared" si="14"/>
        <v>0</v>
      </c>
      <c r="L179" s="2">
        <f t="shared" si="20"/>
        <v>0</v>
      </c>
    </row>
    <row r="180" spans="1:12" s="1" customFormat="1" ht="15.4" customHeight="1" x14ac:dyDescent="0.15">
      <c r="A180" s="70" t="s">
        <v>207</v>
      </c>
      <c r="B180" s="79">
        <v>1694</v>
      </c>
      <c r="C180" s="79">
        <f t="shared" si="15"/>
        <v>423.5</v>
      </c>
      <c r="D180" s="17">
        <v>1.25</v>
      </c>
      <c r="E180" s="21">
        <f t="shared" si="21"/>
        <v>2117.5</v>
      </c>
      <c r="F180" s="17">
        <v>0</v>
      </c>
      <c r="G180" s="22">
        <f t="shared" si="17"/>
        <v>0</v>
      </c>
      <c r="H180" s="23">
        <f t="shared" si="18"/>
        <v>2117.5</v>
      </c>
      <c r="I180" s="23">
        <v>4</v>
      </c>
      <c r="J180" s="23">
        <f t="shared" si="19"/>
        <v>0</v>
      </c>
      <c r="K180" s="22">
        <f t="shared" si="14"/>
        <v>0</v>
      </c>
      <c r="L180" s="2">
        <f t="shared" si="20"/>
        <v>0</v>
      </c>
    </row>
    <row r="181" spans="1:12" s="1" customFormat="1" ht="15.4" customHeight="1" x14ac:dyDescent="0.15">
      <c r="A181" s="70" t="s">
        <v>208</v>
      </c>
      <c r="B181" s="79">
        <v>4216</v>
      </c>
      <c r="C181" s="79">
        <f t="shared" si="15"/>
        <v>1054</v>
      </c>
      <c r="D181" s="17">
        <v>1.25</v>
      </c>
      <c r="E181" s="21">
        <f t="shared" si="21"/>
        <v>5270</v>
      </c>
      <c r="F181" s="17">
        <v>1.25</v>
      </c>
      <c r="G181" s="22">
        <f t="shared" si="17"/>
        <v>5270</v>
      </c>
      <c r="H181" s="23">
        <f t="shared" si="18"/>
        <v>0</v>
      </c>
      <c r="I181" s="23">
        <v>4</v>
      </c>
      <c r="J181" s="23">
        <f t="shared" si="19"/>
        <v>1</v>
      </c>
      <c r="K181" s="22">
        <f t="shared" si="14"/>
        <v>2.687152446994705</v>
      </c>
      <c r="L181" s="2">
        <f t="shared" si="20"/>
        <v>2832.2586791324193</v>
      </c>
    </row>
    <row r="182" spans="1:12" s="1" customFormat="1" ht="15.4" customHeight="1" x14ac:dyDescent="0.15">
      <c r="A182" s="77" t="s">
        <v>209</v>
      </c>
      <c r="B182" s="79">
        <v>2101</v>
      </c>
      <c r="C182" s="79">
        <f t="shared" si="15"/>
        <v>525.25</v>
      </c>
      <c r="D182" s="17">
        <v>1.25</v>
      </c>
      <c r="E182" s="21">
        <f t="shared" si="21"/>
        <v>2626.25</v>
      </c>
      <c r="F182" s="17">
        <v>0</v>
      </c>
      <c r="G182" s="22">
        <f t="shared" si="17"/>
        <v>0</v>
      </c>
      <c r="H182" s="23">
        <f t="shared" si="18"/>
        <v>2626.25</v>
      </c>
      <c r="I182" s="23">
        <v>4</v>
      </c>
      <c r="J182" s="23">
        <f t="shared" si="19"/>
        <v>0</v>
      </c>
      <c r="K182" s="22">
        <f t="shared" si="14"/>
        <v>0</v>
      </c>
      <c r="L182" s="2">
        <f t="shared" si="20"/>
        <v>0</v>
      </c>
    </row>
    <row r="183" spans="1:12" s="1" customFormat="1" ht="15.4" customHeight="1" x14ac:dyDescent="0.15">
      <c r="A183" s="70" t="s">
        <v>210</v>
      </c>
      <c r="B183" s="79">
        <v>7103</v>
      </c>
      <c r="C183" s="79">
        <f t="shared" si="15"/>
        <v>1775.75</v>
      </c>
      <c r="D183" s="17">
        <v>1.25</v>
      </c>
      <c r="E183" s="21">
        <f t="shared" si="21"/>
        <v>8878.75</v>
      </c>
      <c r="F183" s="17">
        <v>1.25</v>
      </c>
      <c r="G183" s="22">
        <f t="shared" si="17"/>
        <v>8878.75</v>
      </c>
      <c r="H183" s="23">
        <f t="shared" si="18"/>
        <v>0</v>
      </c>
      <c r="I183" s="23">
        <v>4</v>
      </c>
      <c r="J183" s="23">
        <f t="shared" si="19"/>
        <v>1</v>
      </c>
      <c r="K183" s="22">
        <f t="shared" si="14"/>
        <v>2.687152446994705</v>
      </c>
      <c r="L183" s="2">
        <f t="shared" si="20"/>
        <v>4771.7109577508472</v>
      </c>
    </row>
    <row r="184" spans="1:12" s="1" customFormat="1" ht="15.4" customHeight="1" x14ac:dyDescent="0.15">
      <c r="A184" s="70" t="s">
        <v>211</v>
      </c>
      <c r="B184" s="79">
        <v>3872</v>
      </c>
      <c r="C184" s="79">
        <f t="shared" si="15"/>
        <v>968</v>
      </c>
      <c r="D184" s="17">
        <v>1.25</v>
      </c>
      <c r="E184" s="21">
        <f t="shared" si="21"/>
        <v>4840</v>
      </c>
      <c r="F184" s="17">
        <v>1.25</v>
      </c>
      <c r="G184" s="22">
        <f t="shared" si="17"/>
        <v>4840</v>
      </c>
      <c r="H184" s="23">
        <f t="shared" si="18"/>
        <v>0</v>
      </c>
      <c r="I184" s="23">
        <v>4</v>
      </c>
      <c r="J184" s="23">
        <f t="shared" si="19"/>
        <v>1</v>
      </c>
      <c r="K184" s="22">
        <f t="shared" si="14"/>
        <v>2.687152446994705</v>
      </c>
      <c r="L184" s="2">
        <f t="shared" si="20"/>
        <v>2601.1635686908744</v>
      </c>
    </row>
    <row r="185" spans="1:12" s="1" customFormat="1" ht="15.4" customHeight="1" x14ac:dyDescent="0.15">
      <c r="A185" s="70" t="s">
        <v>212</v>
      </c>
      <c r="B185" s="79">
        <v>3869</v>
      </c>
      <c r="C185" s="79">
        <f t="shared" si="15"/>
        <v>967.25</v>
      </c>
      <c r="D185" s="17">
        <v>1.25</v>
      </c>
      <c r="E185" s="21">
        <f t="shared" si="21"/>
        <v>4836.25</v>
      </c>
      <c r="F185" s="17">
        <v>0</v>
      </c>
      <c r="G185" s="22">
        <f t="shared" si="17"/>
        <v>0</v>
      </c>
      <c r="H185" s="23">
        <f t="shared" si="18"/>
        <v>4836.25</v>
      </c>
      <c r="I185" s="23">
        <v>4</v>
      </c>
      <c r="J185" s="23">
        <f t="shared" si="19"/>
        <v>0</v>
      </c>
      <c r="K185" s="22">
        <f t="shared" si="14"/>
        <v>0</v>
      </c>
      <c r="L185" s="2">
        <f t="shared" si="20"/>
        <v>0</v>
      </c>
    </row>
    <row r="186" spans="1:12" s="1" customFormat="1" ht="15.4" customHeight="1" x14ac:dyDescent="0.15">
      <c r="A186" s="70" t="s">
        <v>213</v>
      </c>
      <c r="B186" s="79">
        <v>799</v>
      </c>
      <c r="C186" s="79">
        <f t="shared" si="15"/>
        <v>199.75</v>
      </c>
      <c r="D186" s="17">
        <v>1.25</v>
      </c>
      <c r="E186" s="21">
        <f t="shared" si="21"/>
        <v>998.75</v>
      </c>
      <c r="F186" s="17">
        <v>1.25</v>
      </c>
      <c r="G186" s="22">
        <f t="shared" si="17"/>
        <v>998.75</v>
      </c>
      <c r="H186" s="23">
        <f t="shared" si="18"/>
        <v>0</v>
      </c>
      <c r="I186" s="23">
        <v>4</v>
      </c>
      <c r="J186" s="23">
        <f t="shared" si="19"/>
        <v>1</v>
      </c>
      <c r="K186" s="22">
        <f t="shared" si="14"/>
        <v>2.687152446994705</v>
      </c>
      <c r="L186" s="2">
        <f t="shared" si="20"/>
        <v>536.75870128719237</v>
      </c>
    </row>
    <row r="187" spans="1:12" s="1" customFormat="1" ht="15.4" customHeight="1" x14ac:dyDescent="0.15">
      <c r="A187" s="70" t="s">
        <v>214</v>
      </c>
      <c r="B187" s="79">
        <v>1818</v>
      </c>
      <c r="C187" s="79">
        <f t="shared" si="15"/>
        <v>454.5</v>
      </c>
      <c r="D187" s="17">
        <v>1.25</v>
      </c>
      <c r="E187" s="21">
        <f t="shared" si="21"/>
        <v>2272.5</v>
      </c>
      <c r="F187" s="17">
        <v>0</v>
      </c>
      <c r="G187" s="22">
        <f t="shared" si="17"/>
        <v>0</v>
      </c>
      <c r="H187" s="23">
        <f t="shared" si="18"/>
        <v>2272.5</v>
      </c>
      <c r="I187" s="23">
        <v>4</v>
      </c>
      <c r="J187" s="23">
        <f t="shared" si="19"/>
        <v>0</v>
      </c>
      <c r="K187" s="22">
        <f t="shared" si="14"/>
        <v>0</v>
      </c>
      <c r="L187" s="2">
        <f t="shared" si="20"/>
        <v>0</v>
      </c>
    </row>
    <row r="188" spans="1:12" s="1" customFormat="1" ht="15.4" customHeight="1" x14ac:dyDescent="0.15">
      <c r="A188" s="77" t="s">
        <v>215</v>
      </c>
      <c r="B188" s="79">
        <v>461</v>
      </c>
      <c r="C188" s="79">
        <f t="shared" si="15"/>
        <v>115.25</v>
      </c>
      <c r="D188" s="17">
        <v>1.25</v>
      </c>
      <c r="E188" s="21">
        <f t="shared" si="21"/>
        <v>576.25</v>
      </c>
      <c r="F188" s="17">
        <v>1.25</v>
      </c>
      <c r="G188" s="22">
        <f t="shared" si="17"/>
        <v>576.25</v>
      </c>
      <c r="H188" s="23">
        <f t="shared" si="18"/>
        <v>0</v>
      </c>
      <c r="I188" s="23">
        <v>4</v>
      </c>
      <c r="J188" s="23">
        <f t="shared" si="19"/>
        <v>1</v>
      </c>
      <c r="K188" s="22">
        <f t="shared" si="14"/>
        <v>2.687152446994705</v>
      </c>
      <c r="L188" s="2">
        <f t="shared" si="20"/>
        <v>309.69431951613973</v>
      </c>
    </row>
    <row r="189" spans="1:12" s="1" customFormat="1" ht="15.4" customHeight="1" x14ac:dyDescent="0.15">
      <c r="A189" s="70" t="s">
        <v>216</v>
      </c>
      <c r="B189" s="79">
        <v>2981</v>
      </c>
      <c r="C189" s="79">
        <f t="shared" si="15"/>
        <v>745.25</v>
      </c>
      <c r="D189" s="17">
        <v>1.25</v>
      </c>
      <c r="E189" s="21">
        <f t="shared" si="21"/>
        <v>3726.25</v>
      </c>
      <c r="F189" s="17">
        <v>1.25</v>
      </c>
      <c r="G189" s="22">
        <f t="shared" si="17"/>
        <v>3726.25</v>
      </c>
      <c r="H189" s="23">
        <f t="shared" si="18"/>
        <v>0</v>
      </c>
      <c r="I189" s="23">
        <v>4</v>
      </c>
      <c r="J189" s="23">
        <f t="shared" si="19"/>
        <v>1</v>
      </c>
      <c r="K189" s="22">
        <f t="shared" si="14"/>
        <v>2.687152446994705</v>
      </c>
      <c r="L189" s="2">
        <f t="shared" si="20"/>
        <v>2002.6003611228039</v>
      </c>
    </row>
    <row r="190" spans="1:12" s="1" customFormat="1" ht="15.4" customHeight="1" x14ac:dyDescent="0.15">
      <c r="A190" s="77" t="s">
        <v>217</v>
      </c>
      <c r="B190" s="79">
        <v>1039</v>
      </c>
      <c r="C190" s="79">
        <f t="shared" si="15"/>
        <v>259.75</v>
      </c>
      <c r="D190" s="17">
        <v>1.25</v>
      </c>
      <c r="E190" s="21">
        <f t="shared" si="21"/>
        <v>1298.75</v>
      </c>
      <c r="F190" s="17">
        <v>1.25</v>
      </c>
      <c r="G190" s="22">
        <f t="shared" si="17"/>
        <v>1298.75</v>
      </c>
      <c r="H190" s="23">
        <f t="shared" si="18"/>
        <v>0</v>
      </c>
      <c r="I190" s="23">
        <v>4</v>
      </c>
      <c r="J190" s="23">
        <f t="shared" si="19"/>
        <v>1</v>
      </c>
      <c r="K190" s="22">
        <f t="shared" si="14"/>
        <v>2.687152446994705</v>
      </c>
      <c r="L190" s="2">
        <f t="shared" si="20"/>
        <v>697.98784810687459</v>
      </c>
    </row>
    <row r="191" spans="1:12" s="1" customFormat="1" ht="15.4" customHeight="1" x14ac:dyDescent="0.15">
      <c r="A191" s="77" t="s">
        <v>218</v>
      </c>
      <c r="B191" s="79">
        <v>1511</v>
      </c>
      <c r="C191" s="79">
        <f t="shared" si="15"/>
        <v>377.75</v>
      </c>
      <c r="D191" s="17">
        <v>1.25</v>
      </c>
      <c r="E191" s="21">
        <f t="shared" si="21"/>
        <v>1888.75</v>
      </c>
      <c r="F191" s="17">
        <v>1.25</v>
      </c>
      <c r="G191" s="22">
        <f t="shared" si="17"/>
        <v>1888.75</v>
      </c>
      <c r="H191" s="23">
        <f t="shared" si="18"/>
        <v>0</v>
      </c>
      <c r="I191" s="23">
        <v>4</v>
      </c>
      <c r="J191" s="23">
        <f t="shared" si="19"/>
        <v>1</v>
      </c>
      <c r="K191" s="22">
        <f t="shared" si="14"/>
        <v>2.687152446994705</v>
      </c>
      <c r="L191" s="2">
        <f t="shared" si="20"/>
        <v>1015.0718368522498</v>
      </c>
    </row>
    <row r="192" spans="1:12" s="1" customFormat="1" ht="15.4" customHeight="1" x14ac:dyDescent="0.15">
      <c r="A192" s="70" t="s">
        <v>219</v>
      </c>
      <c r="B192" s="79">
        <v>3236</v>
      </c>
      <c r="C192" s="79">
        <f t="shared" si="15"/>
        <v>809</v>
      </c>
      <c r="D192" s="17">
        <v>1.25</v>
      </c>
      <c r="E192" s="21">
        <f t="shared" si="21"/>
        <v>4045</v>
      </c>
      <c r="F192" s="17">
        <v>1.25</v>
      </c>
      <c r="G192" s="22">
        <f t="shared" si="17"/>
        <v>4045</v>
      </c>
      <c r="H192" s="23">
        <f t="shared" si="18"/>
        <v>0</v>
      </c>
      <c r="I192" s="23">
        <v>4</v>
      </c>
      <c r="J192" s="23">
        <f t="shared" si="19"/>
        <v>1</v>
      </c>
      <c r="K192" s="22">
        <f t="shared" si="14"/>
        <v>2.687152446994705</v>
      </c>
      <c r="L192" s="2">
        <f t="shared" si="20"/>
        <v>2173.9063296187164</v>
      </c>
    </row>
    <row r="193" spans="1:12" s="1" customFormat="1" ht="15.4" customHeight="1" x14ac:dyDescent="0.15">
      <c r="A193" s="70" t="s">
        <v>220</v>
      </c>
      <c r="B193" s="79">
        <v>4805</v>
      </c>
      <c r="C193" s="79">
        <f t="shared" si="15"/>
        <v>1201.25</v>
      </c>
      <c r="D193" s="17">
        <v>1.25</v>
      </c>
      <c r="E193" s="21">
        <f t="shared" si="21"/>
        <v>6006.25</v>
      </c>
      <c r="F193" s="17">
        <v>0</v>
      </c>
      <c r="G193" s="22">
        <f t="shared" si="17"/>
        <v>0</v>
      </c>
      <c r="H193" s="23">
        <f t="shared" si="18"/>
        <v>6006.25</v>
      </c>
      <c r="I193" s="23">
        <v>4</v>
      </c>
      <c r="J193" s="23">
        <f t="shared" si="19"/>
        <v>0</v>
      </c>
      <c r="K193" s="22">
        <f t="shared" si="14"/>
        <v>0</v>
      </c>
      <c r="L193" s="2">
        <f t="shared" si="20"/>
        <v>0</v>
      </c>
    </row>
    <row r="194" spans="1:12" s="1" customFormat="1" ht="15.4" customHeight="1" x14ac:dyDescent="0.15">
      <c r="A194" s="70" t="s">
        <v>221</v>
      </c>
      <c r="B194" s="79">
        <v>3648</v>
      </c>
      <c r="C194" s="79">
        <f t="shared" si="15"/>
        <v>912</v>
      </c>
      <c r="D194" s="17">
        <v>1.25</v>
      </c>
      <c r="E194" s="21">
        <f t="shared" si="21"/>
        <v>4560</v>
      </c>
      <c r="F194" s="17">
        <v>1.25</v>
      </c>
      <c r="G194" s="22">
        <f t="shared" si="17"/>
        <v>4560</v>
      </c>
      <c r="H194" s="23">
        <f t="shared" si="18"/>
        <v>0</v>
      </c>
      <c r="I194" s="23">
        <v>4</v>
      </c>
      <c r="J194" s="23">
        <f t="shared" si="19"/>
        <v>1</v>
      </c>
      <c r="K194" s="22">
        <f t="shared" si="14"/>
        <v>2.687152446994705</v>
      </c>
      <c r="L194" s="2">
        <f t="shared" si="20"/>
        <v>2450.6830316591709</v>
      </c>
    </row>
    <row r="195" spans="1:12" s="1" customFormat="1" ht="15.4" customHeight="1" x14ac:dyDescent="0.15">
      <c r="A195" s="70" t="s">
        <v>222</v>
      </c>
      <c r="B195" s="79">
        <v>4478</v>
      </c>
      <c r="C195" s="79">
        <f t="shared" si="15"/>
        <v>1119.5</v>
      </c>
      <c r="D195" s="17">
        <v>1.25</v>
      </c>
      <c r="E195" s="21">
        <f t="shared" si="21"/>
        <v>5597.5</v>
      </c>
      <c r="F195" s="17">
        <v>1.25</v>
      </c>
      <c r="G195" s="22">
        <f t="shared" si="17"/>
        <v>5597.5</v>
      </c>
      <c r="H195" s="23">
        <f t="shared" si="18"/>
        <v>0</v>
      </c>
      <c r="I195" s="23">
        <v>4</v>
      </c>
      <c r="J195" s="23">
        <f t="shared" si="19"/>
        <v>1</v>
      </c>
      <c r="K195" s="22">
        <f t="shared" ref="K195:K258" si="22">J195*$H$294</f>
        <v>2.687152446994705</v>
      </c>
      <c r="L195" s="2">
        <f t="shared" si="20"/>
        <v>3008.2671644105721</v>
      </c>
    </row>
    <row r="196" spans="1:12" s="1" customFormat="1" ht="15.4" customHeight="1" x14ac:dyDescent="0.15">
      <c r="A196" s="70" t="s">
        <v>223</v>
      </c>
      <c r="B196" s="79">
        <v>2396</v>
      </c>
      <c r="C196" s="79">
        <f t="shared" ref="C196:C259" si="23">B196/I196</f>
        <v>599</v>
      </c>
      <c r="D196" s="17">
        <v>1.25</v>
      </c>
      <c r="E196" s="21">
        <f t="shared" si="21"/>
        <v>2995</v>
      </c>
      <c r="F196" s="17">
        <v>1.25</v>
      </c>
      <c r="G196" s="22">
        <f t="shared" ref="G196:G259" si="24">B196*F196</f>
        <v>2995</v>
      </c>
      <c r="H196" s="23">
        <f t="shared" ref="H196:H259" si="25">E196-G196</f>
        <v>0</v>
      </c>
      <c r="I196" s="23">
        <v>4</v>
      </c>
      <c r="J196" s="23">
        <f t="shared" ref="J196:J259" si="26">F196/1.25</f>
        <v>1</v>
      </c>
      <c r="K196" s="22">
        <f t="shared" si="22"/>
        <v>2.687152446994705</v>
      </c>
      <c r="L196" s="2">
        <f t="shared" ref="L196:L259" si="27">K196*C196</f>
        <v>1609.6043157498284</v>
      </c>
    </row>
    <row r="197" spans="1:12" s="1" customFormat="1" ht="15.4" customHeight="1" x14ac:dyDescent="0.15">
      <c r="A197" s="77" t="s">
        <v>224</v>
      </c>
      <c r="B197" s="79">
        <v>2875</v>
      </c>
      <c r="C197" s="79">
        <f t="shared" si="23"/>
        <v>718.75</v>
      </c>
      <c r="D197" s="17">
        <v>1.25</v>
      </c>
      <c r="E197" s="21">
        <f t="shared" si="21"/>
        <v>3593.75</v>
      </c>
      <c r="F197" s="17">
        <v>0</v>
      </c>
      <c r="G197" s="22">
        <f t="shared" si="24"/>
        <v>0</v>
      </c>
      <c r="H197" s="23">
        <f t="shared" si="25"/>
        <v>3593.75</v>
      </c>
      <c r="I197" s="23">
        <v>4</v>
      </c>
      <c r="J197" s="23">
        <f t="shared" si="26"/>
        <v>0</v>
      </c>
      <c r="K197" s="22">
        <f t="shared" si="22"/>
        <v>0</v>
      </c>
      <c r="L197" s="2">
        <f t="shared" si="27"/>
        <v>0</v>
      </c>
    </row>
    <row r="198" spans="1:12" s="1" customFormat="1" ht="15.4" customHeight="1" x14ac:dyDescent="0.15">
      <c r="A198" s="77" t="s">
        <v>225</v>
      </c>
      <c r="B198" s="79">
        <v>4988</v>
      </c>
      <c r="C198" s="79">
        <f t="shared" si="23"/>
        <v>1247</v>
      </c>
      <c r="D198" s="17">
        <v>1.25</v>
      </c>
      <c r="E198" s="21">
        <f t="shared" si="21"/>
        <v>6235</v>
      </c>
      <c r="F198" s="17">
        <v>0</v>
      </c>
      <c r="G198" s="22">
        <f t="shared" si="24"/>
        <v>0</v>
      </c>
      <c r="H198" s="23">
        <f t="shared" si="25"/>
        <v>6235</v>
      </c>
      <c r="I198" s="23">
        <v>4</v>
      </c>
      <c r="J198" s="23">
        <f t="shared" si="26"/>
        <v>0</v>
      </c>
      <c r="K198" s="22">
        <f t="shared" si="22"/>
        <v>0</v>
      </c>
      <c r="L198" s="2">
        <f t="shared" si="27"/>
        <v>0</v>
      </c>
    </row>
    <row r="199" spans="1:12" s="1" customFormat="1" ht="15.4" customHeight="1" x14ac:dyDescent="0.15">
      <c r="A199" s="70" t="s">
        <v>226</v>
      </c>
      <c r="B199" s="79">
        <v>1334</v>
      </c>
      <c r="C199" s="79">
        <f t="shared" si="23"/>
        <v>333.5</v>
      </c>
      <c r="D199" s="17">
        <v>1.25</v>
      </c>
      <c r="E199" s="21">
        <f t="shared" si="21"/>
        <v>1667.5</v>
      </c>
      <c r="F199" s="17">
        <v>0</v>
      </c>
      <c r="G199" s="22">
        <f t="shared" si="24"/>
        <v>0</v>
      </c>
      <c r="H199" s="23">
        <f t="shared" si="25"/>
        <v>1667.5</v>
      </c>
      <c r="I199" s="23">
        <v>4</v>
      </c>
      <c r="J199" s="23">
        <f t="shared" si="26"/>
        <v>0</v>
      </c>
      <c r="K199" s="22">
        <f t="shared" si="22"/>
        <v>0</v>
      </c>
      <c r="L199" s="2">
        <f t="shared" si="27"/>
        <v>0</v>
      </c>
    </row>
    <row r="200" spans="1:12" s="1" customFormat="1" ht="15.4" customHeight="1" x14ac:dyDescent="0.15">
      <c r="A200" s="70" t="s">
        <v>227</v>
      </c>
      <c r="B200" s="79">
        <v>3955</v>
      </c>
      <c r="C200" s="79">
        <f t="shared" si="23"/>
        <v>988.75</v>
      </c>
      <c r="D200" s="17">
        <v>1.25</v>
      </c>
      <c r="E200" s="21">
        <f t="shared" si="21"/>
        <v>4943.75</v>
      </c>
      <c r="F200" s="17">
        <v>1.25</v>
      </c>
      <c r="G200" s="22">
        <f t="shared" si="24"/>
        <v>4943.75</v>
      </c>
      <c r="H200" s="23">
        <f t="shared" si="25"/>
        <v>0</v>
      </c>
      <c r="I200" s="23">
        <v>4</v>
      </c>
      <c r="J200" s="23">
        <f t="shared" si="26"/>
        <v>1</v>
      </c>
      <c r="K200" s="22">
        <f t="shared" si="22"/>
        <v>2.687152446994705</v>
      </c>
      <c r="L200" s="2">
        <f t="shared" si="27"/>
        <v>2656.9219819660148</v>
      </c>
    </row>
    <row r="201" spans="1:12" s="1" customFormat="1" ht="15.4" customHeight="1" x14ac:dyDescent="0.15">
      <c r="A201" s="70" t="s">
        <v>228</v>
      </c>
      <c r="B201" s="79">
        <v>2623</v>
      </c>
      <c r="C201" s="79">
        <f t="shared" si="23"/>
        <v>655.75</v>
      </c>
      <c r="D201" s="17">
        <v>1.25</v>
      </c>
      <c r="E201" s="21">
        <f t="shared" si="21"/>
        <v>3278.75</v>
      </c>
      <c r="F201" s="17">
        <v>0</v>
      </c>
      <c r="G201" s="22">
        <f t="shared" si="24"/>
        <v>0</v>
      </c>
      <c r="H201" s="23">
        <f t="shared" si="25"/>
        <v>3278.75</v>
      </c>
      <c r="I201" s="23">
        <v>4</v>
      </c>
      <c r="J201" s="23">
        <f t="shared" si="26"/>
        <v>0</v>
      </c>
      <c r="K201" s="22">
        <f t="shared" si="22"/>
        <v>0</v>
      </c>
      <c r="L201" s="2">
        <f t="shared" si="27"/>
        <v>0</v>
      </c>
    </row>
    <row r="202" spans="1:12" s="1" customFormat="1" ht="15.4" customHeight="1" x14ac:dyDescent="0.15">
      <c r="A202" s="70" t="s">
        <v>229</v>
      </c>
      <c r="B202" s="79">
        <v>2377</v>
      </c>
      <c r="C202" s="79">
        <f t="shared" si="23"/>
        <v>594.25</v>
      </c>
      <c r="D202" s="17">
        <v>1.25</v>
      </c>
      <c r="E202" s="21">
        <f t="shared" si="21"/>
        <v>2971.25</v>
      </c>
      <c r="F202" s="17">
        <v>0</v>
      </c>
      <c r="G202" s="22">
        <f t="shared" si="24"/>
        <v>0</v>
      </c>
      <c r="H202" s="23">
        <f t="shared" si="25"/>
        <v>2971.25</v>
      </c>
      <c r="I202" s="23">
        <v>4</v>
      </c>
      <c r="J202" s="23">
        <f t="shared" si="26"/>
        <v>0</v>
      </c>
      <c r="K202" s="22">
        <f t="shared" si="22"/>
        <v>0</v>
      </c>
      <c r="L202" s="2">
        <f t="shared" si="27"/>
        <v>0</v>
      </c>
    </row>
    <row r="203" spans="1:12" s="1" customFormat="1" ht="15.4" customHeight="1" x14ac:dyDescent="0.15">
      <c r="A203" s="77" t="s">
        <v>230</v>
      </c>
      <c r="B203" s="79">
        <v>7405</v>
      </c>
      <c r="C203" s="79">
        <f t="shared" si="23"/>
        <v>1851.25</v>
      </c>
      <c r="D203" s="17">
        <v>1.25</v>
      </c>
      <c r="E203" s="21">
        <f t="shared" si="21"/>
        <v>9256.25</v>
      </c>
      <c r="F203" s="17">
        <v>1.25</v>
      </c>
      <c r="G203" s="22">
        <f t="shared" si="24"/>
        <v>9256.25</v>
      </c>
      <c r="H203" s="23">
        <f t="shared" si="25"/>
        <v>0</v>
      </c>
      <c r="I203" s="23">
        <v>4</v>
      </c>
      <c r="J203" s="23">
        <f t="shared" si="26"/>
        <v>1</v>
      </c>
      <c r="K203" s="22">
        <f t="shared" si="22"/>
        <v>2.687152446994705</v>
      </c>
      <c r="L203" s="2">
        <f t="shared" si="27"/>
        <v>4974.590967498948</v>
      </c>
    </row>
    <row r="204" spans="1:12" s="1" customFormat="1" ht="15.4" customHeight="1" x14ac:dyDescent="0.15">
      <c r="A204" s="70" t="s">
        <v>231</v>
      </c>
      <c r="B204" s="79">
        <v>4689</v>
      </c>
      <c r="C204" s="79">
        <f t="shared" si="23"/>
        <v>1172.25</v>
      </c>
      <c r="D204" s="17">
        <v>1.25</v>
      </c>
      <c r="E204" s="21">
        <f t="shared" si="21"/>
        <v>5861.25</v>
      </c>
      <c r="F204" s="17">
        <v>0</v>
      </c>
      <c r="G204" s="22">
        <f t="shared" si="24"/>
        <v>0</v>
      </c>
      <c r="H204" s="23">
        <f t="shared" si="25"/>
        <v>5861.25</v>
      </c>
      <c r="I204" s="23">
        <v>4</v>
      </c>
      <c r="J204" s="23">
        <f t="shared" si="26"/>
        <v>0</v>
      </c>
      <c r="K204" s="22">
        <f t="shared" si="22"/>
        <v>0</v>
      </c>
      <c r="L204" s="2">
        <f t="shared" si="27"/>
        <v>0</v>
      </c>
    </row>
    <row r="205" spans="1:12" s="1" customFormat="1" ht="15.4" customHeight="1" x14ac:dyDescent="0.15">
      <c r="A205" s="70" t="s">
        <v>232</v>
      </c>
      <c r="B205" s="79">
        <v>3084</v>
      </c>
      <c r="C205" s="79">
        <f t="shared" si="23"/>
        <v>771</v>
      </c>
      <c r="D205" s="17">
        <v>1.25</v>
      </c>
      <c r="E205" s="21">
        <f t="shared" ref="E205:E268" si="28">B205*D205</f>
        <v>3855</v>
      </c>
      <c r="F205" s="17">
        <v>0</v>
      </c>
      <c r="G205" s="22">
        <f t="shared" si="24"/>
        <v>0</v>
      </c>
      <c r="H205" s="23">
        <f t="shared" si="25"/>
        <v>3855</v>
      </c>
      <c r="I205" s="23">
        <v>4</v>
      </c>
      <c r="J205" s="23">
        <f t="shared" si="26"/>
        <v>0</v>
      </c>
      <c r="K205" s="22">
        <f t="shared" si="22"/>
        <v>0</v>
      </c>
      <c r="L205" s="2">
        <f t="shared" si="27"/>
        <v>0</v>
      </c>
    </row>
    <row r="206" spans="1:12" s="1" customFormat="1" ht="15.4" customHeight="1" x14ac:dyDescent="0.15">
      <c r="A206" s="77" t="s">
        <v>233</v>
      </c>
      <c r="B206" s="79">
        <v>3530</v>
      </c>
      <c r="C206" s="79">
        <f t="shared" si="23"/>
        <v>882.5</v>
      </c>
      <c r="D206" s="17">
        <v>1.25</v>
      </c>
      <c r="E206" s="21">
        <f t="shared" si="28"/>
        <v>4412.5</v>
      </c>
      <c r="F206" s="17">
        <v>1.25</v>
      </c>
      <c r="G206" s="22">
        <f t="shared" si="24"/>
        <v>4412.5</v>
      </c>
      <c r="H206" s="23">
        <f t="shared" si="25"/>
        <v>0</v>
      </c>
      <c r="I206" s="23">
        <v>4</v>
      </c>
      <c r="J206" s="23">
        <f t="shared" si="26"/>
        <v>1</v>
      </c>
      <c r="K206" s="22">
        <f t="shared" si="22"/>
        <v>2.687152446994705</v>
      </c>
      <c r="L206" s="2">
        <f t="shared" si="27"/>
        <v>2371.4120344728271</v>
      </c>
    </row>
    <row r="207" spans="1:12" s="1" customFormat="1" ht="15.4" customHeight="1" x14ac:dyDescent="0.15">
      <c r="A207" s="70" t="s">
        <v>234</v>
      </c>
      <c r="B207" s="79">
        <v>2869</v>
      </c>
      <c r="C207" s="79">
        <f t="shared" si="23"/>
        <v>717.25</v>
      </c>
      <c r="D207" s="17">
        <v>1.25</v>
      </c>
      <c r="E207" s="21">
        <f t="shared" si="28"/>
        <v>3586.25</v>
      </c>
      <c r="F207" s="17">
        <v>1.25</v>
      </c>
      <c r="G207" s="22">
        <f t="shared" si="24"/>
        <v>3586.25</v>
      </c>
      <c r="H207" s="23">
        <f t="shared" si="25"/>
        <v>0</v>
      </c>
      <c r="I207" s="23">
        <v>4</v>
      </c>
      <c r="J207" s="23">
        <f t="shared" si="26"/>
        <v>1</v>
      </c>
      <c r="K207" s="22">
        <f t="shared" si="22"/>
        <v>2.687152446994705</v>
      </c>
      <c r="L207" s="2">
        <f t="shared" si="27"/>
        <v>1927.3600926069521</v>
      </c>
    </row>
    <row r="208" spans="1:12" s="1" customFormat="1" ht="15.4" customHeight="1" x14ac:dyDescent="0.15">
      <c r="A208" s="70" t="s">
        <v>235</v>
      </c>
      <c r="B208" s="79">
        <v>2951</v>
      </c>
      <c r="C208" s="79">
        <f t="shared" si="23"/>
        <v>737.75</v>
      </c>
      <c r="D208" s="17">
        <v>1.25</v>
      </c>
      <c r="E208" s="21">
        <f t="shared" si="28"/>
        <v>3688.75</v>
      </c>
      <c r="F208" s="17">
        <v>1.25</v>
      </c>
      <c r="G208" s="22">
        <f t="shared" si="24"/>
        <v>3688.75</v>
      </c>
      <c r="H208" s="23">
        <f t="shared" si="25"/>
        <v>0</v>
      </c>
      <c r="I208" s="23">
        <v>4</v>
      </c>
      <c r="J208" s="23">
        <f t="shared" si="26"/>
        <v>1</v>
      </c>
      <c r="K208" s="22">
        <f t="shared" si="22"/>
        <v>2.687152446994705</v>
      </c>
      <c r="L208" s="2">
        <f t="shared" si="27"/>
        <v>1982.4467177703436</v>
      </c>
    </row>
    <row r="209" spans="1:12" s="1" customFormat="1" ht="15.4" customHeight="1" x14ac:dyDescent="0.15">
      <c r="A209" s="70" t="s">
        <v>236</v>
      </c>
      <c r="B209" s="79">
        <v>882</v>
      </c>
      <c r="C209" s="79">
        <f t="shared" si="23"/>
        <v>220.5</v>
      </c>
      <c r="D209" s="17">
        <v>1.25</v>
      </c>
      <c r="E209" s="21">
        <f t="shared" si="28"/>
        <v>1102.5</v>
      </c>
      <c r="F209" s="17">
        <v>0</v>
      </c>
      <c r="G209" s="22">
        <f t="shared" si="24"/>
        <v>0</v>
      </c>
      <c r="H209" s="23">
        <f t="shared" si="25"/>
        <v>1102.5</v>
      </c>
      <c r="I209" s="23">
        <v>4</v>
      </c>
      <c r="J209" s="23">
        <f t="shared" si="26"/>
        <v>0</v>
      </c>
      <c r="K209" s="22">
        <f t="shared" si="22"/>
        <v>0</v>
      </c>
      <c r="L209" s="2">
        <f t="shared" si="27"/>
        <v>0</v>
      </c>
    </row>
    <row r="210" spans="1:12" s="1" customFormat="1" ht="15.4" customHeight="1" x14ac:dyDescent="0.15">
      <c r="A210" s="77" t="s">
        <v>237</v>
      </c>
      <c r="B210" s="79">
        <v>5050</v>
      </c>
      <c r="C210" s="79">
        <f t="shared" si="23"/>
        <v>1262.5</v>
      </c>
      <c r="D210" s="17">
        <v>1.25</v>
      </c>
      <c r="E210" s="21">
        <f t="shared" si="28"/>
        <v>6312.5</v>
      </c>
      <c r="F210" s="17">
        <v>1.25</v>
      </c>
      <c r="G210" s="22">
        <f t="shared" si="24"/>
        <v>6312.5</v>
      </c>
      <c r="H210" s="23">
        <f t="shared" si="25"/>
        <v>0</v>
      </c>
      <c r="I210" s="23">
        <v>4</v>
      </c>
      <c r="J210" s="23">
        <f t="shared" si="26"/>
        <v>1</v>
      </c>
      <c r="K210" s="22">
        <f t="shared" si="22"/>
        <v>2.687152446994705</v>
      </c>
      <c r="L210" s="2">
        <f t="shared" si="27"/>
        <v>3392.5299643308149</v>
      </c>
    </row>
    <row r="211" spans="1:12" s="1" customFormat="1" ht="15.4" customHeight="1" x14ac:dyDescent="0.15">
      <c r="A211" s="70" t="s">
        <v>238</v>
      </c>
      <c r="B211" s="79">
        <v>3762</v>
      </c>
      <c r="C211" s="79">
        <f t="shared" si="23"/>
        <v>940.5</v>
      </c>
      <c r="D211" s="17">
        <v>1.25</v>
      </c>
      <c r="E211" s="21">
        <f t="shared" si="28"/>
        <v>4702.5</v>
      </c>
      <c r="F211" s="17">
        <v>0</v>
      </c>
      <c r="G211" s="22">
        <f t="shared" si="24"/>
        <v>0</v>
      </c>
      <c r="H211" s="23">
        <f t="shared" si="25"/>
        <v>4702.5</v>
      </c>
      <c r="I211" s="23">
        <v>4</v>
      </c>
      <c r="J211" s="23">
        <f t="shared" si="26"/>
        <v>0</v>
      </c>
      <c r="K211" s="22">
        <f t="shared" si="22"/>
        <v>0</v>
      </c>
      <c r="L211" s="2">
        <f t="shared" si="27"/>
        <v>0</v>
      </c>
    </row>
    <row r="212" spans="1:12" s="1" customFormat="1" ht="15.4" customHeight="1" x14ac:dyDescent="0.15">
      <c r="A212" s="77" t="s">
        <v>239</v>
      </c>
      <c r="B212" s="79">
        <v>4318</v>
      </c>
      <c r="C212" s="79">
        <f t="shared" si="23"/>
        <v>1079.5</v>
      </c>
      <c r="D212" s="17">
        <v>1.25</v>
      </c>
      <c r="E212" s="21">
        <f t="shared" si="28"/>
        <v>5397.5</v>
      </c>
      <c r="F212" s="17">
        <v>0</v>
      </c>
      <c r="G212" s="22">
        <f t="shared" si="24"/>
        <v>0</v>
      </c>
      <c r="H212" s="23">
        <f t="shared" si="25"/>
        <v>5397.5</v>
      </c>
      <c r="I212" s="23">
        <v>4</v>
      </c>
      <c r="J212" s="23">
        <f t="shared" si="26"/>
        <v>0</v>
      </c>
      <c r="K212" s="22">
        <f t="shared" si="22"/>
        <v>0</v>
      </c>
      <c r="L212" s="2">
        <f t="shared" si="27"/>
        <v>0</v>
      </c>
    </row>
    <row r="213" spans="1:12" s="1" customFormat="1" ht="15.4" customHeight="1" x14ac:dyDescent="0.15">
      <c r="A213" s="70" t="s">
        <v>240</v>
      </c>
      <c r="B213" s="79">
        <v>2696</v>
      </c>
      <c r="C213" s="79">
        <f t="shared" si="23"/>
        <v>674</v>
      </c>
      <c r="D213" s="17">
        <v>1.25</v>
      </c>
      <c r="E213" s="21">
        <f t="shared" si="28"/>
        <v>3370</v>
      </c>
      <c r="F213" s="17">
        <v>0</v>
      </c>
      <c r="G213" s="22">
        <f t="shared" si="24"/>
        <v>0</v>
      </c>
      <c r="H213" s="23">
        <f t="shared" si="25"/>
        <v>3370</v>
      </c>
      <c r="I213" s="23">
        <v>4</v>
      </c>
      <c r="J213" s="23">
        <f t="shared" si="26"/>
        <v>0</v>
      </c>
      <c r="K213" s="22">
        <f t="shared" si="22"/>
        <v>0</v>
      </c>
      <c r="L213" s="2">
        <f t="shared" si="27"/>
        <v>0</v>
      </c>
    </row>
    <row r="214" spans="1:12" s="1" customFormat="1" ht="15.4" customHeight="1" x14ac:dyDescent="0.15">
      <c r="A214" s="70" t="s">
        <v>241</v>
      </c>
      <c r="B214" s="79">
        <v>2795</v>
      </c>
      <c r="C214" s="79">
        <f t="shared" si="23"/>
        <v>698.75</v>
      </c>
      <c r="D214" s="17">
        <v>1.25</v>
      </c>
      <c r="E214" s="21">
        <f t="shared" si="28"/>
        <v>3493.75</v>
      </c>
      <c r="F214" s="17">
        <v>0</v>
      </c>
      <c r="G214" s="22">
        <f t="shared" si="24"/>
        <v>0</v>
      </c>
      <c r="H214" s="23">
        <f t="shared" si="25"/>
        <v>3493.75</v>
      </c>
      <c r="I214" s="23">
        <v>4</v>
      </c>
      <c r="J214" s="23">
        <f t="shared" si="26"/>
        <v>0</v>
      </c>
      <c r="K214" s="22">
        <f t="shared" si="22"/>
        <v>0</v>
      </c>
      <c r="L214" s="2">
        <f t="shared" si="27"/>
        <v>0</v>
      </c>
    </row>
    <row r="215" spans="1:12" s="1" customFormat="1" ht="15.4" customHeight="1" x14ac:dyDescent="0.15">
      <c r="A215" s="70" t="s">
        <v>242</v>
      </c>
      <c r="B215" s="79">
        <v>4021</v>
      </c>
      <c r="C215" s="79">
        <f t="shared" si="23"/>
        <v>1005.25</v>
      </c>
      <c r="D215" s="17">
        <v>1.25</v>
      </c>
      <c r="E215" s="21">
        <f t="shared" si="28"/>
        <v>5026.25</v>
      </c>
      <c r="F215" s="17">
        <v>0</v>
      </c>
      <c r="G215" s="22">
        <f t="shared" si="24"/>
        <v>0</v>
      </c>
      <c r="H215" s="23">
        <f t="shared" si="25"/>
        <v>5026.25</v>
      </c>
      <c r="I215" s="23">
        <v>4</v>
      </c>
      <c r="J215" s="23">
        <f t="shared" si="26"/>
        <v>0</v>
      </c>
      <c r="K215" s="22">
        <f t="shared" si="22"/>
        <v>0</v>
      </c>
      <c r="L215" s="2">
        <f t="shared" si="27"/>
        <v>0</v>
      </c>
    </row>
    <row r="216" spans="1:12" s="1" customFormat="1" ht="15.4" customHeight="1" x14ac:dyDescent="0.15">
      <c r="A216" s="77" t="s">
        <v>243</v>
      </c>
      <c r="B216" s="79">
        <v>3369</v>
      </c>
      <c r="C216" s="79">
        <f t="shared" si="23"/>
        <v>842.25</v>
      </c>
      <c r="D216" s="17">
        <v>1.25</v>
      </c>
      <c r="E216" s="21">
        <f t="shared" si="28"/>
        <v>4211.25</v>
      </c>
      <c r="F216" s="17">
        <v>1.25</v>
      </c>
      <c r="G216" s="22">
        <f t="shared" si="24"/>
        <v>4211.25</v>
      </c>
      <c r="H216" s="23">
        <f t="shared" si="25"/>
        <v>0</v>
      </c>
      <c r="I216" s="23">
        <v>4</v>
      </c>
      <c r="J216" s="23">
        <f t="shared" si="26"/>
        <v>1</v>
      </c>
      <c r="K216" s="22">
        <f t="shared" si="22"/>
        <v>2.687152446994705</v>
      </c>
      <c r="L216" s="2">
        <f t="shared" si="27"/>
        <v>2263.2541484812905</v>
      </c>
    </row>
    <row r="217" spans="1:12" s="1" customFormat="1" ht="15.4" customHeight="1" x14ac:dyDescent="0.15">
      <c r="A217" s="70" t="s">
        <v>244</v>
      </c>
      <c r="B217" s="79">
        <v>2596</v>
      </c>
      <c r="C217" s="79">
        <f t="shared" si="23"/>
        <v>649</v>
      </c>
      <c r="D217" s="17">
        <v>1.25</v>
      </c>
      <c r="E217" s="21">
        <f t="shared" si="28"/>
        <v>3245</v>
      </c>
      <c r="F217" s="17">
        <v>0</v>
      </c>
      <c r="G217" s="22">
        <f t="shared" si="24"/>
        <v>0</v>
      </c>
      <c r="H217" s="23">
        <f t="shared" si="25"/>
        <v>3245</v>
      </c>
      <c r="I217" s="23">
        <v>4</v>
      </c>
      <c r="J217" s="23">
        <f t="shared" si="26"/>
        <v>0</v>
      </c>
      <c r="K217" s="22">
        <f t="shared" si="22"/>
        <v>0</v>
      </c>
      <c r="L217" s="2">
        <f t="shared" si="27"/>
        <v>0</v>
      </c>
    </row>
    <row r="218" spans="1:12" s="1" customFormat="1" ht="15.4" customHeight="1" x14ac:dyDescent="0.15">
      <c r="A218" s="70" t="s">
        <v>245</v>
      </c>
      <c r="B218" s="79">
        <v>3819</v>
      </c>
      <c r="C218" s="79">
        <f t="shared" si="23"/>
        <v>954.75</v>
      </c>
      <c r="D218" s="17">
        <v>1.25</v>
      </c>
      <c r="E218" s="21">
        <f t="shared" si="28"/>
        <v>4773.75</v>
      </c>
      <c r="F218" s="17">
        <v>1.25</v>
      </c>
      <c r="G218" s="22">
        <f t="shared" si="24"/>
        <v>4773.75</v>
      </c>
      <c r="H218" s="23">
        <f t="shared" si="25"/>
        <v>0</v>
      </c>
      <c r="I218" s="23">
        <v>4</v>
      </c>
      <c r="J218" s="23">
        <f t="shared" si="26"/>
        <v>1</v>
      </c>
      <c r="K218" s="22">
        <f t="shared" si="22"/>
        <v>2.687152446994705</v>
      </c>
      <c r="L218" s="2">
        <f t="shared" si="27"/>
        <v>2565.5587987681947</v>
      </c>
    </row>
    <row r="219" spans="1:12" s="1" customFormat="1" ht="15.4" customHeight="1" x14ac:dyDescent="0.15">
      <c r="A219" s="70" t="s">
        <v>246</v>
      </c>
      <c r="B219" s="79">
        <v>1262</v>
      </c>
      <c r="C219" s="79">
        <f t="shared" si="23"/>
        <v>315.5</v>
      </c>
      <c r="D219" s="17">
        <v>1.25</v>
      </c>
      <c r="E219" s="21">
        <f t="shared" si="28"/>
        <v>1577.5</v>
      </c>
      <c r="F219" s="17">
        <v>1.25</v>
      </c>
      <c r="G219" s="22">
        <f t="shared" si="24"/>
        <v>1577.5</v>
      </c>
      <c r="H219" s="23">
        <f t="shared" si="25"/>
        <v>0</v>
      </c>
      <c r="I219" s="23">
        <v>4</v>
      </c>
      <c r="J219" s="23">
        <f t="shared" si="26"/>
        <v>1</v>
      </c>
      <c r="K219" s="22">
        <f t="shared" si="22"/>
        <v>2.687152446994705</v>
      </c>
      <c r="L219" s="2">
        <f t="shared" si="27"/>
        <v>847.79659702682943</v>
      </c>
    </row>
    <row r="220" spans="1:12" s="1" customFormat="1" ht="15.4" customHeight="1" x14ac:dyDescent="0.15">
      <c r="A220" s="70" t="s">
        <v>247</v>
      </c>
      <c r="B220" s="79">
        <v>3181</v>
      </c>
      <c r="C220" s="79">
        <f t="shared" si="23"/>
        <v>795.25</v>
      </c>
      <c r="D220" s="17">
        <v>1.25</v>
      </c>
      <c r="E220" s="21">
        <f t="shared" si="28"/>
        <v>3976.25</v>
      </c>
      <c r="F220" s="17">
        <v>1.25</v>
      </c>
      <c r="G220" s="22">
        <f t="shared" si="24"/>
        <v>3976.25</v>
      </c>
      <c r="H220" s="23">
        <f t="shared" si="25"/>
        <v>0</v>
      </c>
      <c r="I220" s="23">
        <v>4</v>
      </c>
      <c r="J220" s="23">
        <f t="shared" si="26"/>
        <v>1</v>
      </c>
      <c r="K220" s="22">
        <f t="shared" si="22"/>
        <v>2.687152446994705</v>
      </c>
      <c r="L220" s="2">
        <f t="shared" si="27"/>
        <v>2136.9579834725391</v>
      </c>
    </row>
    <row r="221" spans="1:12" s="1" customFormat="1" ht="15.4" customHeight="1" x14ac:dyDescent="0.15">
      <c r="A221" s="70" t="s">
        <v>248</v>
      </c>
      <c r="B221" s="79">
        <v>2028</v>
      </c>
      <c r="C221" s="79">
        <f t="shared" si="23"/>
        <v>507</v>
      </c>
      <c r="D221" s="17">
        <v>1.25</v>
      </c>
      <c r="E221" s="21">
        <f t="shared" si="28"/>
        <v>2535</v>
      </c>
      <c r="F221" s="17">
        <v>0</v>
      </c>
      <c r="G221" s="22">
        <f t="shared" si="24"/>
        <v>0</v>
      </c>
      <c r="H221" s="23">
        <f t="shared" si="25"/>
        <v>2535</v>
      </c>
      <c r="I221" s="23">
        <v>4</v>
      </c>
      <c r="J221" s="23">
        <f t="shared" si="26"/>
        <v>0</v>
      </c>
      <c r="K221" s="22">
        <f t="shared" si="22"/>
        <v>0</v>
      </c>
      <c r="L221" s="2">
        <f t="shared" si="27"/>
        <v>0</v>
      </c>
    </row>
    <row r="222" spans="1:12" s="1" customFormat="1" ht="15.4" customHeight="1" x14ac:dyDescent="0.15">
      <c r="A222" s="77" t="s">
        <v>249</v>
      </c>
      <c r="B222" s="79">
        <v>3587</v>
      </c>
      <c r="C222" s="79">
        <f t="shared" si="23"/>
        <v>896.75</v>
      </c>
      <c r="D222" s="17">
        <v>1.25</v>
      </c>
      <c r="E222" s="21">
        <f t="shared" si="28"/>
        <v>4483.75</v>
      </c>
      <c r="F222" s="17">
        <v>1.25</v>
      </c>
      <c r="G222" s="22">
        <f t="shared" si="24"/>
        <v>4483.75</v>
      </c>
      <c r="H222" s="23">
        <f t="shared" si="25"/>
        <v>0</v>
      </c>
      <c r="I222" s="23">
        <v>4</v>
      </c>
      <c r="J222" s="23">
        <f t="shared" si="26"/>
        <v>1</v>
      </c>
      <c r="K222" s="22">
        <f t="shared" si="22"/>
        <v>2.687152446994705</v>
      </c>
      <c r="L222" s="2">
        <f t="shared" si="27"/>
        <v>2409.7039568425016</v>
      </c>
    </row>
    <row r="223" spans="1:12" s="1" customFormat="1" ht="15.4" customHeight="1" x14ac:dyDescent="0.15">
      <c r="A223" s="70" t="s">
        <v>250</v>
      </c>
      <c r="B223" s="79">
        <v>4839</v>
      </c>
      <c r="C223" s="79">
        <f t="shared" si="23"/>
        <v>1209.75</v>
      </c>
      <c r="D223" s="17">
        <v>1.25</v>
      </c>
      <c r="E223" s="21">
        <f t="shared" si="28"/>
        <v>6048.75</v>
      </c>
      <c r="F223" s="17">
        <v>0</v>
      </c>
      <c r="G223" s="22">
        <f t="shared" si="24"/>
        <v>0</v>
      </c>
      <c r="H223" s="23">
        <f t="shared" si="25"/>
        <v>6048.75</v>
      </c>
      <c r="I223" s="23">
        <v>4</v>
      </c>
      <c r="J223" s="23">
        <f t="shared" si="26"/>
        <v>0</v>
      </c>
      <c r="K223" s="22">
        <f t="shared" si="22"/>
        <v>0</v>
      </c>
      <c r="L223" s="2">
        <f t="shared" si="27"/>
        <v>0</v>
      </c>
    </row>
    <row r="224" spans="1:12" s="1" customFormat="1" ht="15.4" customHeight="1" x14ac:dyDescent="0.15">
      <c r="A224" s="70" t="s">
        <v>251</v>
      </c>
      <c r="B224" s="79">
        <v>4620</v>
      </c>
      <c r="C224" s="79">
        <f t="shared" si="23"/>
        <v>1155</v>
      </c>
      <c r="D224" s="17">
        <v>1.25</v>
      </c>
      <c r="E224" s="21">
        <f t="shared" si="28"/>
        <v>5775</v>
      </c>
      <c r="F224" s="17">
        <v>1.25</v>
      </c>
      <c r="G224" s="22">
        <f t="shared" si="24"/>
        <v>5775</v>
      </c>
      <c r="H224" s="23">
        <f t="shared" si="25"/>
        <v>0</v>
      </c>
      <c r="I224" s="23">
        <v>4</v>
      </c>
      <c r="J224" s="23">
        <f t="shared" si="26"/>
        <v>1</v>
      </c>
      <c r="K224" s="22">
        <f t="shared" si="22"/>
        <v>2.687152446994705</v>
      </c>
      <c r="L224" s="2">
        <f t="shared" si="27"/>
        <v>3103.6610762788841</v>
      </c>
    </row>
    <row r="225" spans="1:12" s="1" customFormat="1" ht="15.4" customHeight="1" x14ac:dyDescent="0.15">
      <c r="A225" s="70" t="s">
        <v>252</v>
      </c>
      <c r="B225" s="79">
        <v>2770</v>
      </c>
      <c r="C225" s="79">
        <f t="shared" si="23"/>
        <v>692.5</v>
      </c>
      <c r="D225" s="17">
        <v>1.25</v>
      </c>
      <c r="E225" s="21">
        <f t="shared" si="28"/>
        <v>3462.5</v>
      </c>
      <c r="F225" s="17">
        <v>1.25</v>
      </c>
      <c r="G225" s="22">
        <f t="shared" si="24"/>
        <v>3462.5</v>
      </c>
      <c r="H225" s="23">
        <f t="shared" si="25"/>
        <v>0</v>
      </c>
      <c r="I225" s="23">
        <v>4</v>
      </c>
      <c r="J225" s="23">
        <f t="shared" si="26"/>
        <v>1</v>
      </c>
      <c r="K225" s="22">
        <f t="shared" si="22"/>
        <v>2.687152446994705</v>
      </c>
      <c r="L225" s="2">
        <f t="shared" si="27"/>
        <v>1860.8530695438333</v>
      </c>
    </row>
    <row r="226" spans="1:12" s="1" customFormat="1" ht="15.4" customHeight="1" x14ac:dyDescent="0.15">
      <c r="A226" s="70" t="s">
        <v>253</v>
      </c>
      <c r="B226" s="79">
        <v>2168</v>
      </c>
      <c r="C226" s="79">
        <f t="shared" si="23"/>
        <v>542</v>
      </c>
      <c r="D226" s="17">
        <v>1.25</v>
      </c>
      <c r="E226" s="21">
        <f t="shared" si="28"/>
        <v>2710</v>
      </c>
      <c r="F226" s="17">
        <v>0</v>
      </c>
      <c r="G226" s="22">
        <f t="shared" si="24"/>
        <v>0</v>
      </c>
      <c r="H226" s="23">
        <f t="shared" si="25"/>
        <v>2710</v>
      </c>
      <c r="I226" s="23">
        <v>4</v>
      </c>
      <c r="J226" s="23">
        <f t="shared" si="26"/>
        <v>0</v>
      </c>
      <c r="K226" s="22">
        <f t="shared" si="22"/>
        <v>0</v>
      </c>
      <c r="L226" s="2">
        <f t="shared" si="27"/>
        <v>0</v>
      </c>
    </row>
    <row r="227" spans="1:12" s="1" customFormat="1" ht="15.4" customHeight="1" x14ac:dyDescent="0.15">
      <c r="A227" s="70" t="s">
        <v>254</v>
      </c>
      <c r="B227" s="79">
        <v>2800</v>
      </c>
      <c r="C227" s="79">
        <f t="shared" si="23"/>
        <v>700</v>
      </c>
      <c r="D227" s="17">
        <v>1.25</v>
      </c>
      <c r="E227" s="21">
        <f t="shared" si="28"/>
        <v>3500</v>
      </c>
      <c r="F227" s="17">
        <v>0</v>
      </c>
      <c r="G227" s="22">
        <f t="shared" si="24"/>
        <v>0</v>
      </c>
      <c r="H227" s="23">
        <f t="shared" si="25"/>
        <v>3500</v>
      </c>
      <c r="I227" s="23">
        <v>4</v>
      </c>
      <c r="J227" s="23">
        <f t="shared" si="26"/>
        <v>0</v>
      </c>
      <c r="K227" s="22">
        <f t="shared" si="22"/>
        <v>0</v>
      </c>
      <c r="L227" s="2">
        <f t="shared" si="27"/>
        <v>0</v>
      </c>
    </row>
    <row r="228" spans="1:12" s="1" customFormat="1" ht="15.4" customHeight="1" x14ac:dyDescent="0.15">
      <c r="A228" s="77" t="s">
        <v>255</v>
      </c>
      <c r="B228" s="79">
        <v>2367</v>
      </c>
      <c r="C228" s="79">
        <f t="shared" si="23"/>
        <v>591.75</v>
      </c>
      <c r="D228" s="17">
        <v>1.25</v>
      </c>
      <c r="E228" s="21">
        <f t="shared" si="28"/>
        <v>2958.75</v>
      </c>
      <c r="F228" s="17">
        <v>1.25</v>
      </c>
      <c r="G228" s="22">
        <f t="shared" si="24"/>
        <v>2958.75</v>
      </c>
      <c r="H228" s="23">
        <f t="shared" si="25"/>
        <v>0</v>
      </c>
      <c r="I228" s="23">
        <v>4</v>
      </c>
      <c r="J228" s="23">
        <f t="shared" si="26"/>
        <v>1</v>
      </c>
      <c r="K228" s="22">
        <f t="shared" si="22"/>
        <v>2.687152446994705</v>
      </c>
      <c r="L228" s="2">
        <f t="shared" si="27"/>
        <v>1590.1224605091168</v>
      </c>
    </row>
    <row r="229" spans="1:12" s="1" customFormat="1" ht="15.4" customHeight="1" x14ac:dyDescent="0.15">
      <c r="A229" s="70" t="s">
        <v>256</v>
      </c>
      <c r="B229" s="79">
        <v>3189</v>
      </c>
      <c r="C229" s="79">
        <f t="shared" si="23"/>
        <v>797.25</v>
      </c>
      <c r="D229" s="17">
        <v>1.25</v>
      </c>
      <c r="E229" s="21">
        <f t="shared" si="28"/>
        <v>3986.25</v>
      </c>
      <c r="F229" s="17">
        <v>1.25</v>
      </c>
      <c r="G229" s="22">
        <f t="shared" si="24"/>
        <v>3986.25</v>
      </c>
      <c r="H229" s="23">
        <f t="shared" si="25"/>
        <v>0</v>
      </c>
      <c r="I229" s="23">
        <v>4</v>
      </c>
      <c r="J229" s="23">
        <f t="shared" si="26"/>
        <v>1</v>
      </c>
      <c r="K229" s="22">
        <f t="shared" si="22"/>
        <v>2.687152446994705</v>
      </c>
      <c r="L229" s="2">
        <f t="shared" si="27"/>
        <v>2142.3322883665287</v>
      </c>
    </row>
    <row r="230" spans="1:12" s="1" customFormat="1" ht="15.4" customHeight="1" x14ac:dyDescent="0.15">
      <c r="A230" s="70" t="s">
        <v>257</v>
      </c>
      <c r="B230" s="79">
        <v>4470</v>
      </c>
      <c r="C230" s="79">
        <f t="shared" si="23"/>
        <v>1117.5</v>
      </c>
      <c r="D230" s="17">
        <v>1.25</v>
      </c>
      <c r="E230" s="21">
        <f t="shared" si="28"/>
        <v>5587.5</v>
      </c>
      <c r="F230" s="17">
        <v>0</v>
      </c>
      <c r="G230" s="22">
        <f t="shared" si="24"/>
        <v>0</v>
      </c>
      <c r="H230" s="23">
        <f t="shared" si="25"/>
        <v>5587.5</v>
      </c>
      <c r="I230" s="23">
        <v>4</v>
      </c>
      <c r="J230" s="23">
        <f t="shared" si="26"/>
        <v>0</v>
      </c>
      <c r="K230" s="22">
        <f t="shared" si="22"/>
        <v>0</v>
      </c>
      <c r="L230" s="2">
        <f t="shared" si="27"/>
        <v>0</v>
      </c>
    </row>
    <row r="231" spans="1:12" s="1" customFormat="1" ht="15.4" customHeight="1" x14ac:dyDescent="0.15">
      <c r="A231" s="70" t="s">
        <v>258</v>
      </c>
      <c r="B231" s="79">
        <v>2025</v>
      </c>
      <c r="C231" s="79">
        <f t="shared" si="23"/>
        <v>506.25</v>
      </c>
      <c r="D231" s="17">
        <v>1.25</v>
      </c>
      <c r="E231" s="21">
        <f t="shared" si="28"/>
        <v>2531.25</v>
      </c>
      <c r="F231" s="17">
        <v>1.25</v>
      </c>
      <c r="G231" s="22">
        <f t="shared" si="24"/>
        <v>2531.25</v>
      </c>
      <c r="H231" s="23">
        <f t="shared" si="25"/>
        <v>0</v>
      </c>
      <c r="I231" s="23">
        <v>4</v>
      </c>
      <c r="J231" s="23">
        <f t="shared" si="26"/>
        <v>1</v>
      </c>
      <c r="K231" s="22">
        <f t="shared" si="22"/>
        <v>2.687152446994705</v>
      </c>
      <c r="L231" s="2">
        <f t="shared" si="27"/>
        <v>1360.3709262910695</v>
      </c>
    </row>
    <row r="232" spans="1:12" s="1" customFormat="1" ht="15.4" customHeight="1" x14ac:dyDescent="0.15">
      <c r="A232" s="77" t="s">
        <v>259</v>
      </c>
      <c r="B232" s="79">
        <v>2110</v>
      </c>
      <c r="C232" s="79">
        <f t="shared" si="23"/>
        <v>527.5</v>
      </c>
      <c r="D232" s="17">
        <v>1.25</v>
      </c>
      <c r="E232" s="21">
        <f t="shared" si="28"/>
        <v>2637.5</v>
      </c>
      <c r="F232" s="17">
        <v>0</v>
      </c>
      <c r="G232" s="22">
        <f t="shared" si="24"/>
        <v>0</v>
      </c>
      <c r="H232" s="23">
        <f t="shared" si="25"/>
        <v>2637.5</v>
      </c>
      <c r="I232" s="23">
        <v>4</v>
      </c>
      <c r="J232" s="23">
        <f t="shared" si="26"/>
        <v>0</v>
      </c>
      <c r="K232" s="22">
        <f t="shared" si="22"/>
        <v>0</v>
      </c>
      <c r="L232" s="2">
        <f t="shared" si="27"/>
        <v>0</v>
      </c>
    </row>
    <row r="233" spans="1:12" s="1" customFormat="1" ht="15.4" customHeight="1" x14ac:dyDescent="0.15">
      <c r="A233" s="70" t="s">
        <v>260</v>
      </c>
      <c r="B233" s="79">
        <v>7957</v>
      </c>
      <c r="C233" s="79">
        <f t="shared" si="23"/>
        <v>1989.25</v>
      </c>
      <c r="D233" s="17">
        <v>1.25</v>
      </c>
      <c r="E233" s="21">
        <f t="shared" si="28"/>
        <v>9946.25</v>
      </c>
      <c r="F233" s="17">
        <v>0</v>
      </c>
      <c r="G233" s="22">
        <f t="shared" si="24"/>
        <v>0</v>
      </c>
      <c r="H233" s="23">
        <f t="shared" si="25"/>
        <v>9946.25</v>
      </c>
      <c r="I233" s="23">
        <v>4</v>
      </c>
      <c r="J233" s="23">
        <f t="shared" si="26"/>
        <v>0</v>
      </c>
      <c r="K233" s="22">
        <f t="shared" si="22"/>
        <v>0</v>
      </c>
      <c r="L233" s="2">
        <f t="shared" si="27"/>
        <v>0</v>
      </c>
    </row>
    <row r="234" spans="1:12" s="1" customFormat="1" ht="15.4" customHeight="1" x14ac:dyDescent="0.15">
      <c r="A234" s="70" t="s">
        <v>261</v>
      </c>
      <c r="B234" s="79">
        <v>3979</v>
      </c>
      <c r="C234" s="79">
        <f t="shared" si="23"/>
        <v>994.75</v>
      </c>
      <c r="D234" s="17">
        <v>1.25</v>
      </c>
      <c r="E234" s="21">
        <f t="shared" si="28"/>
        <v>4973.75</v>
      </c>
      <c r="F234" s="17">
        <v>0</v>
      </c>
      <c r="G234" s="22">
        <f t="shared" si="24"/>
        <v>0</v>
      </c>
      <c r="H234" s="23">
        <f t="shared" si="25"/>
        <v>4973.75</v>
      </c>
      <c r="I234" s="23">
        <v>4</v>
      </c>
      <c r="J234" s="23">
        <f t="shared" si="26"/>
        <v>0</v>
      </c>
      <c r="K234" s="22">
        <f t="shared" si="22"/>
        <v>0</v>
      </c>
      <c r="L234" s="2">
        <f t="shared" si="27"/>
        <v>0</v>
      </c>
    </row>
    <row r="235" spans="1:12" s="1" customFormat="1" ht="15.4" customHeight="1" x14ac:dyDescent="0.15">
      <c r="A235" s="70" t="s">
        <v>262</v>
      </c>
      <c r="B235" s="79">
        <v>5922</v>
      </c>
      <c r="C235" s="79">
        <f t="shared" si="23"/>
        <v>1480.5</v>
      </c>
      <c r="D235" s="17">
        <v>1.25</v>
      </c>
      <c r="E235" s="21">
        <f t="shared" si="28"/>
        <v>7402.5</v>
      </c>
      <c r="F235" s="17">
        <v>1.25</v>
      </c>
      <c r="G235" s="22">
        <f t="shared" si="24"/>
        <v>7402.5</v>
      </c>
      <c r="H235" s="23">
        <f t="shared" si="25"/>
        <v>0</v>
      </c>
      <c r="I235" s="23">
        <v>4</v>
      </c>
      <c r="J235" s="23">
        <f t="shared" si="26"/>
        <v>1</v>
      </c>
      <c r="K235" s="22">
        <f t="shared" si="22"/>
        <v>2.687152446994705</v>
      </c>
      <c r="L235" s="2">
        <f t="shared" si="27"/>
        <v>3978.3291977756608</v>
      </c>
    </row>
    <row r="236" spans="1:12" s="1" customFormat="1" ht="15.4" customHeight="1" x14ac:dyDescent="0.15">
      <c r="A236" s="70" t="s">
        <v>263</v>
      </c>
      <c r="B236" s="79">
        <v>3828</v>
      </c>
      <c r="C236" s="79">
        <f t="shared" si="23"/>
        <v>957</v>
      </c>
      <c r="D236" s="17">
        <v>1.25</v>
      </c>
      <c r="E236" s="21">
        <f t="shared" si="28"/>
        <v>4785</v>
      </c>
      <c r="F236" s="17">
        <v>0</v>
      </c>
      <c r="G236" s="22">
        <f t="shared" si="24"/>
        <v>0</v>
      </c>
      <c r="H236" s="23">
        <f t="shared" si="25"/>
        <v>4785</v>
      </c>
      <c r="I236" s="23">
        <v>4</v>
      </c>
      <c r="J236" s="23">
        <f t="shared" si="26"/>
        <v>0</v>
      </c>
      <c r="K236" s="22">
        <f t="shared" si="22"/>
        <v>0</v>
      </c>
      <c r="L236" s="2">
        <f t="shared" si="27"/>
        <v>0</v>
      </c>
    </row>
    <row r="237" spans="1:12" s="1" customFormat="1" ht="15.4" customHeight="1" x14ac:dyDescent="0.15">
      <c r="A237" s="70" t="s">
        <v>264</v>
      </c>
      <c r="B237" s="79">
        <v>4159</v>
      </c>
      <c r="C237" s="79">
        <f t="shared" si="23"/>
        <v>1039.75</v>
      </c>
      <c r="D237" s="17">
        <v>1.25</v>
      </c>
      <c r="E237" s="21">
        <f t="shared" si="28"/>
        <v>5198.75</v>
      </c>
      <c r="F237" s="17">
        <v>1.25</v>
      </c>
      <c r="G237" s="22">
        <f t="shared" si="24"/>
        <v>5198.75</v>
      </c>
      <c r="H237" s="23">
        <f t="shared" si="25"/>
        <v>0</v>
      </c>
      <c r="I237" s="23">
        <v>4</v>
      </c>
      <c r="J237" s="23">
        <f t="shared" si="26"/>
        <v>1</v>
      </c>
      <c r="K237" s="22">
        <f t="shared" si="22"/>
        <v>2.687152446994705</v>
      </c>
      <c r="L237" s="2">
        <f t="shared" si="27"/>
        <v>2793.9667567627444</v>
      </c>
    </row>
    <row r="238" spans="1:12" s="1" customFormat="1" ht="15.4" customHeight="1" x14ac:dyDescent="0.15">
      <c r="A238" s="70" t="s">
        <v>265</v>
      </c>
      <c r="B238" s="79">
        <v>1949</v>
      </c>
      <c r="C238" s="79">
        <f t="shared" si="23"/>
        <v>487.25</v>
      </c>
      <c r="D238" s="17">
        <v>1.25</v>
      </c>
      <c r="E238" s="21">
        <f t="shared" si="28"/>
        <v>2436.25</v>
      </c>
      <c r="F238" s="17">
        <v>0</v>
      </c>
      <c r="G238" s="22">
        <f t="shared" si="24"/>
        <v>0</v>
      </c>
      <c r="H238" s="23">
        <f t="shared" si="25"/>
        <v>2436.25</v>
      </c>
      <c r="I238" s="23">
        <v>4</v>
      </c>
      <c r="J238" s="23">
        <f t="shared" si="26"/>
        <v>0</v>
      </c>
      <c r="K238" s="22">
        <f t="shared" si="22"/>
        <v>0</v>
      </c>
      <c r="L238" s="2">
        <f t="shared" si="27"/>
        <v>0</v>
      </c>
    </row>
    <row r="239" spans="1:12" s="1" customFormat="1" ht="15.4" customHeight="1" x14ac:dyDescent="0.15">
      <c r="A239" s="70" t="s">
        <v>266</v>
      </c>
      <c r="B239" s="79">
        <v>2710</v>
      </c>
      <c r="C239" s="79">
        <f t="shared" si="23"/>
        <v>677.5</v>
      </c>
      <c r="D239" s="17">
        <v>1.25</v>
      </c>
      <c r="E239" s="21">
        <f t="shared" si="28"/>
        <v>3387.5</v>
      </c>
      <c r="F239" s="17">
        <v>0</v>
      </c>
      <c r="G239" s="22">
        <f t="shared" si="24"/>
        <v>0</v>
      </c>
      <c r="H239" s="23">
        <f t="shared" si="25"/>
        <v>3387.5</v>
      </c>
      <c r="I239" s="23">
        <v>4</v>
      </c>
      <c r="J239" s="23">
        <f t="shared" si="26"/>
        <v>0</v>
      </c>
      <c r="K239" s="22">
        <f t="shared" si="22"/>
        <v>0</v>
      </c>
      <c r="L239" s="2">
        <f t="shared" si="27"/>
        <v>0</v>
      </c>
    </row>
    <row r="240" spans="1:12" s="1" customFormat="1" ht="15.4" customHeight="1" x14ac:dyDescent="0.15">
      <c r="A240" s="70" t="s">
        <v>267</v>
      </c>
      <c r="B240" s="79">
        <v>1062</v>
      </c>
      <c r="C240" s="79">
        <f t="shared" si="23"/>
        <v>265.5</v>
      </c>
      <c r="D240" s="17">
        <v>1.25</v>
      </c>
      <c r="E240" s="21">
        <f t="shared" si="28"/>
        <v>1327.5</v>
      </c>
      <c r="F240" s="17">
        <v>1.25</v>
      </c>
      <c r="G240" s="22">
        <f t="shared" si="24"/>
        <v>1327.5</v>
      </c>
      <c r="H240" s="23">
        <f t="shared" si="25"/>
        <v>0</v>
      </c>
      <c r="I240" s="23">
        <v>4</v>
      </c>
      <c r="J240" s="23">
        <f t="shared" si="26"/>
        <v>1</v>
      </c>
      <c r="K240" s="22">
        <f t="shared" si="22"/>
        <v>2.687152446994705</v>
      </c>
      <c r="L240" s="2">
        <f t="shared" si="27"/>
        <v>713.43897467709417</v>
      </c>
    </row>
    <row r="241" spans="1:12" s="1" customFormat="1" ht="15.4" customHeight="1" x14ac:dyDescent="0.15">
      <c r="A241" s="70" t="s">
        <v>268</v>
      </c>
      <c r="B241" s="79">
        <v>2000</v>
      </c>
      <c r="C241" s="79">
        <f t="shared" si="23"/>
        <v>500</v>
      </c>
      <c r="D241" s="17">
        <v>1.25</v>
      </c>
      <c r="E241" s="21">
        <f t="shared" si="28"/>
        <v>2500</v>
      </c>
      <c r="F241" s="17">
        <v>1.25</v>
      </c>
      <c r="G241" s="22">
        <f t="shared" si="24"/>
        <v>2500</v>
      </c>
      <c r="H241" s="23">
        <f t="shared" si="25"/>
        <v>0</v>
      </c>
      <c r="I241" s="23">
        <v>4</v>
      </c>
      <c r="J241" s="23">
        <f t="shared" si="26"/>
        <v>1</v>
      </c>
      <c r="K241" s="22">
        <f t="shared" si="22"/>
        <v>2.687152446994705</v>
      </c>
      <c r="L241" s="2">
        <f t="shared" si="27"/>
        <v>1343.5762234973524</v>
      </c>
    </row>
    <row r="242" spans="1:12" s="1" customFormat="1" ht="15.4" customHeight="1" x14ac:dyDescent="0.15">
      <c r="A242" s="77" t="s">
        <v>269</v>
      </c>
      <c r="B242" s="79">
        <v>3845</v>
      </c>
      <c r="C242" s="79">
        <f t="shared" si="23"/>
        <v>961.25</v>
      </c>
      <c r="D242" s="17">
        <v>1.25</v>
      </c>
      <c r="E242" s="21">
        <f t="shared" si="28"/>
        <v>4806.25</v>
      </c>
      <c r="F242" s="17">
        <v>0</v>
      </c>
      <c r="G242" s="22">
        <f t="shared" si="24"/>
        <v>0</v>
      </c>
      <c r="H242" s="23">
        <f t="shared" si="25"/>
        <v>4806.25</v>
      </c>
      <c r="I242" s="23">
        <v>4</v>
      </c>
      <c r="J242" s="23">
        <f t="shared" si="26"/>
        <v>0</v>
      </c>
      <c r="K242" s="22">
        <f t="shared" si="22"/>
        <v>0</v>
      </c>
      <c r="L242" s="2">
        <f t="shared" si="27"/>
        <v>0</v>
      </c>
    </row>
    <row r="243" spans="1:12" s="1" customFormat="1" ht="15.4" customHeight="1" x14ac:dyDescent="0.15">
      <c r="A243" s="77" t="s">
        <v>270</v>
      </c>
      <c r="B243" s="79">
        <v>4187</v>
      </c>
      <c r="C243" s="79">
        <f t="shared" si="23"/>
        <v>1046.75</v>
      </c>
      <c r="D243" s="17">
        <v>1.25</v>
      </c>
      <c r="E243" s="21">
        <f t="shared" si="28"/>
        <v>5233.75</v>
      </c>
      <c r="F243" s="17">
        <v>0</v>
      </c>
      <c r="G243" s="22">
        <f t="shared" si="24"/>
        <v>0</v>
      </c>
      <c r="H243" s="23">
        <f t="shared" si="25"/>
        <v>5233.75</v>
      </c>
      <c r="I243" s="23">
        <v>4</v>
      </c>
      <c r="J243" s="23">
        <f t="shared" si="26"/>
        <v>0</v>
      </c>
      <c r="K243" s="22">
        <f t="shared" si="22"/>
        <v>0</v>
      </c>
      <c r="L243" s="2">
        <f t="shared" si="27"/>
        <v>0</v>
      </c>
    </row>
    <row r="244" spans="1:12" s="1" customFormat="1" ht="15.4" customHeight="1" x14ac:dyDescent="0.15">
      <c r="A244" s="70" t="s">
        <v>271</v>
      </c>
      <c r="B244" s="79">
        <v>1230</v>
      </c>
      <c r="C244" s="79">
        <f t="shared" si="23"/>
        <v>307.5</v>
      </c>
      <c r="D244" s="17">
        <v>1.25</v>
      </c>
      <c r="E244" s="21">
        <f t="shared" si="28"/>
        <v>1537.5</v>
      </c>
      <c r="F244" s="17">
        <v>0</v>
      </c>
      <c r="G244" s="22">
        <f t="shared" si="24"/>
        <v>0</v>
      </c>
      <c r="H244" s="23">
        <f t="shared" si="25"/>
        <v>1537.5</v>
      </c>
      <c r="I244" s="23">
        <v>4</v>
      </c>
      <c r="J244" s="23">
        <f t="shared" si="26"/>
        <v>0</v>
      </c>
      <c r="K244" s="22">
        <f t="shared" si="22"/>
        <v>0</v>
      </c>
      <c r="L244" s="2">
        <f t="shared" si="27"/>
        <v>0</v>
      </c>
    </row>
    <row r="245" spans="1:12" s="1" customFormat="1" ht="15.4" customHeight="1" x14ac:dyDescent="0.15">
      <c r="A245" s="77" t="s">
        <v>272</v>
      </c>
      <c r="B245" s="79">
        <v>1350</v>
      </c>
      <c r="C245" s="79">
        <f t="shared" si="23"/>
        <v>337.5</v>
      </c>
      <c r="D245" s="17">
        <v>1.25</v>
      </c>
      <c r="E245" s="21">
        <f t="shared" si="28"/>
        <v>1687.5</v>
      </c>
      <c r="F245" s="17">
        <v>0</v>
      </c>
      <c r="G245" s="22">
        <f t="shared" si="24"/>
        <v>0</v>
      </c>
      <c r="H245" s="23">
        <f t="shared" si="25"/>
        <v>1687.5</v>
      </c>
      <c r="I245" s="23">
        <v>4</v>
      </c>
      <c r="J245" s="23">
        <f t="shared" si="26"/>
        <v>0</v>
      </c>
      <c r="K245" s="22">
        <f t="shared" si="22"/>
        <v>0</v>
      </c>
      <c r="L245" s="2">
        <f t="shared" si="27"/>
        <v>0</v>
      </c>
    </row>
    <row r="246" spans="1:12" s="1" customFormat="1" ht="15.4" customHeight="1" x14ac:dyDescent="0.15">
      <c r="A246" s="77" t="s">
        <v>273</v>
      </c>
      <c r="B246" s="79">
        <v>2735</v>
      </c>
      <c r="C246" s="79">
        <f t="shared" si="23"/>
        <v>683.75</v>
      </c>
      <c r="D246" s="17">
        <v>1.25</v>
      </c>
      <c r="E246" s="21">
        <f t="shared" si="28"/>
        <v>3418.75</v>
      </c>
      <c r="F246" s="17">
        <v>1.25</v>
      </c>
      <c r="G246" s="22">
        <f t="shared" si="24"/>
        <v>3418.75</v>
      </c>
      <c r="H246" s="23">
        <f t="shared" si="25"/>
        <v>0</v>
      </c>
      <c r="I246" s="23">
        <v>4</v>
      </c>
      <c r="J246" s="23">
        <f t="shared" si="26"/>
        <v>1</v>
      </c>
      <c r="K246" s="22">
        <f t="shared" si="22"/>
        <v>2.687152446994705</v>
      </c>
      <c r="L246" s="2">
        <f t="shared" si="27"/>
        <v>1837.3404856326295</v>
      </c>
    </row>
    <row r="247" spans="1:12" s="1" customFormat="1" ht="15.4" customHeight="1" x14ac:dyDescent="0.15">
      <c r="A247" s="77" t="s">
        <v>274</v>
      </c>
      <c r="B247" s="79">
        <v>5172</v>
      </c>
      <c r="C247" s="79">
        <f t="shared" si="23"/>
        <v>1293</v>
      </c>
      <c r="D247" s="17">
        <v>1.25</v>
      </c>
      <c r="E247" s="21">
        <f t="shared" si="28"/>
        <v>6465</v>
      </c>
      <c r="F247" s="17">
        <v>0</v>
      </c>
      <c r="G247" s="22">
        <f t="shared" si="24"/>
        <v>0</v>
      </c>
      <c r="H247" s="23">
        <f t="shared" si="25"/>
        <v>6465</v>
      </c>
      <c r="I247" s="23">
        <v>4</v>
      </c>
      <c r="J247" s="23">
        <f t="shared" si="26"/>
        <v>0</v>
      </c>
      <c r="K247" s="22">
        <f t="shared" si="22"/>
        <v>0</v>
      </c>
      <c r="L247" s="2">
        <f t="shared" si="27"/>
        <v>0</v>
      </c>
    </row>
    <row r="248" spans="1:12" s="1" customFormat="1" ht="15.4" customHeight="1" x14ac:dyDescent="0.15">
      <c r="A248" s="70" t="s">
        <v>275</v>
      </c>
      <c r="B248" s="79">
        <v>3830</v>
      </c>
      <c r="C248" s="79">
        <f t="shared" si="23"/>
        <v>957.5</v>
      </c>
      <c r="D248" s="17">
        <v>1.25</v>
      </c>
      <c r="E248" s="21">
        <f t="shared" si="28"/>
        <v>4787.5</v>
      </c>
      <c r="F248" s="17">
        <v>1.25</v>
      </c>
      <c r="G248" s="22">
        <f t="shared" si="24"/>
        <v>4787.5</v>
      </c>
      <c r="H248" s="23">
        <f t="shared" si="25"/>
        <v>0</v>
      </c>
      <c r="I248" s="23">
        <v>4</v>
      </c>
      <c r="J248" s="23">
        <f t="shared" si="26"/>
        <v>1</v>
      </c>
      <c r="K248" s="22">
        <f t="shared" si="22"/>
        <v>2.687152446994705</v>
      </c>
      <c r="L248" s="2">
        <f t="shared" si="27"/>
        <v>2572.9484679974303</v>
      </c>
    </row>
    <row r="249" spans="1:12" s="1" customFormat="1" ht="15.4" customHeight="1" x14ac:dyDescent="0.15">
      <c r="A249" s="77" t="s">
        <v>276</v>
      </c>
      <c r="B249" s="79">
        <v>1918</v>
      </c>
      <c r="C249" s="79">
        <f t="shared" si="23"/>
        <v>479.5</v>
      </c>
      <c r="D249" s="17">
        <v>1.25</v>
      </c>
      <c r="E249" s="21">
        <f t="shared" si="28"/>
        <v>2397.5</v>
      </c>
      <c r="F249" s="17">
        <v>1.25</v>
      </c>
      <c r="G249" s="22">
        <f t="shared" si="24"/>
        <v>2397.5</v>
      </c>
      <c r="H249" s="23">
        <f t="shared" si="25"/>
        <v>0</v>
      </c>
      <c r="I249" s="23">
        <v>4</v>
      </c>
      <c r="J249" s="23">
        <f t="shared" si="26"/>
        <v>1</v>
      </c>
      <c r="K249" s="22">
        <f t="shared" si="22"/>
        <v>2.687152446994705</v>
      </c>
      <c r="L249" s="2">
        <f t="shared" si="27"/>
        <v>1288.4895983339611</v>
      </c>
    </row>
    <row r="250" spans="1:12" s="1" customFormat="1" ht="15.4" customHeight="1" x14ac:dyDescent="0.15">
      <c r="A250" s="77" t="s">
        <v>277</v>
      </c>
      <c r="B250" s="79">
        <v>2303</v>
      </c>
      <c r="C250" s="79">
        <f t="shared" si="23"/>
        <v>575.75</v>
      </c>
      <c r="D250" s="17">
        <v>1.25</v>
      </c>
      <c r="E250" s="21">
        <f t="shared" si="28"/>
        <v>2878.75</v>
      </c>
      <c r="F250" s="17">
        <v>1.25</v>
      </c>
      <c r="G250" s="22">
        <f t="shared" si="24"/>
        <v>2878.75</v>
      </c>
      <c r="H250" s="23">
        <f t="shared" si="25"/>
        <v>0</v>
      </c>
      <c r="I250" s="23">
        <v>4</v>
      </c>
      <c r="J250" s="23">
        <f t="shared" si="26"/>
        <v>1</v>
      </c>
      <c r="K250" s="22">
        <f t="shared" si="22"/>
        <v>2.687152446994705</v>
      </c>
      <c r="L250" s="2">
        <f t="shared" si="27"/>
        <v>1547.1280213572013</v>
      </c>
    </row>
    <row r="251" spans="1:12" s="1" customFormat="1" ht="15.4" customHeight="1" x14ac:dyDescent="0.15">
      <c r="A251" s="77" t="s">
        <v>278</v>
      </c>
      <c r="B251" s="79">
        <v>6233</v>
      </c>
      <c r="C251" s="79">
        <f t="shared" si="23"/>
        <v>1558.25</v>
      </c>
      <c r="D251" s="17">
        <v>1.25</v>
      </c>
      <c r="E251" s="21">
        <f t="shared" si="28"/>
        <v>7791.25</v>
      </c>
      <c r="F251" s="17">
        <v>1.25</v>
      </c>
      <c r="G251" s="22">
        <f t="shared" si="24"/>
        <v>7791.25</v>
      </c>
      <c r="H251" s="23">
        <f t="shared" si="25"/>
        <v>0</v>
      </c>
      <c r="I251" s="23">
        <v>4</v>
      </c>
      <c r="J251" s="23">
        <f t="shared" si="26"/>
        <v>1</v>
      </c>
      <c r="K251" s="22">
        <f t="shared" si="22"/>
        <v>2.687152446994705</v>
      </c>
      <c r="L251" s="2">
        <f t="shared" si="27"/>
        <v>4187.2553005294994</v>
      </c>
    </row>
    <row r="252" spans="1:12" s="1" customFormat="1" ht="15.4" customHeight="1" x14ac:dyDescent="0.15">
      <c r="A252" s="70" t="s">
        <v>279</v>
      </c>
      <c r="B252" s="79">
        <v>6069</v>
      </c>
      <c r="C252" s="79">
        <f t="shared" si="23"/>
        <v>1517.25</v>
      </c>
      <c r="D252" s="17">
        <v>1.25</v>
      </c>
      <c r="E252" s="21">
        <f t="shared" si="28"/>
        <v>7586.25</v>
      </c>
      <c r="F252" s="17">
        <v>1.25</v>
      </c>
      <c r="G252" s="22">
        <f t="shared" si="24"/>
        <v>7586.25</v>
      </c>
      <c r="H252" s="23">
        <f t="shared" si="25"/>
        <v>0</v>
      </c>
      <c r="I252" s="23">
        <v>4</v>
      </c>
      <c r="J252" s="23">
        <f t="shared" si="26"/>
        <v>1</v>
      </c>
      <c r="K252" s="22">
        <f t="shared" si="22"/>
        <v>2.687152446994705</v>
      </c>
      <c r="L252" s="2">
        <f t="shared" si="27"/>
        <v>4077.0820502027163</v>
      </c>
    </row>
    <row r="253" spans="1:12" s="1" customFormat="1" ht="15.4" customHeight="1" x14ac:dyDescent="0.15">
      <c r="A253" s="70" t="s">
        <v>280</v>
      </c>
      <c r="B253" s="79">
        <v>4394</v>
      </c>
      <c r="C253" s="79">
        <f t="shared" si="23"/>
        <v>1098.5</v>
      </c>
      <c r="D253" s="17">
        <v>1.25</v>
      </c>
      <c r="E253" s="21">
        <f t="shared" si="28"/>
        <v>5492.5</v>
      </c>
      <c r="F253" s="17">
        <v>1.25</v>
      </c>
      <c r="G253" s="22">
        <f t="shared" si="24"/>
        <v>5492.5</v>
      </c>
      <c r="H253" s="23">
        <f t="shared" si="25"/>
        <v>0</v>
      </c>
      <c r="I253" s="23">
        <v>4</v>
      </c>
      <c r="J253" s="23">
        <f t="shared" si="26"/>
        <v>1</v>
      </c>
      <c r="K253" s="22">
        <f t="shared" si="22"/>
        <v>2.687152446994705</v>
      </c>
      <c r="L253" s="2">
        <f t="shared" si="27"/>
        <v>2951.8369630236834</v>
      </c>
    </row>
    <row r="254" spans="1:12" s="1" customFormat="1" ht="15.4" customHeight="1" x14ac:dyDescent="0.15">
      <c r="A254" s="70" t="s">
        <v>281</v>
      </c>
      <c r="B254" s="79">
        <v>5416</v>
      </c>
      <c r="C254" s="79">
        <f t="shared" si="23"/>
        <v>1354</v>
      </c>
      <c r="D254" s="17">
        <v>1.25</v>
      </c>
      <c r="E254" s="21">
        <f t="shared" si="28"/>
        <v>6770</v>
      </c>
      <c r="F254" s="17">
        <v>1.25</v>
      </c>
      <c r="G254" s="22">
        <f t="shared" si="24"/>
        <v>6770</v>
      </c>
      <c r="H254" s="23">
        <f t="shared" si="25"/>
        <v>0</v>
      </c>
      <c r="I254" s="23">
        <v>4</v>
      </c>
      <c r="J254" s="23">
        <f t="shared" si="26"/>
        <v>1</v>
      </c>
      <c r="K254" s="22">
        <f t="shared" si="22"/>
        <v>2.687152446994705</v>
      </c>
      <c r="L254" s="2">
        <f t="shared" si="27"/>
        <v>3638.4044132308304</v>
      </c>
    </row>
    <row r="255" spans="1:12" s="1" customFormat="1" ht="15.4" customHeight="1" x14ac:dyDescent="0.15">
      <c r="A255" s="77" t="s">
        <v>282</v>
      </c>
      <c r="B255" s="79">
        <v>769</v>
      </c>
      <c r="C255" s="79">
        <f t="shared" si="23"/>
        <v>192.25</v>
      </c>
      <c r="D255" s="17">
        <v>1.25</v>
      </c>
      <c r="E255" s="21">
        <f t="shared" si="28"/>
        <v>961.25</v>
      </c>
      <c r="F255" s="17">
        <v>1.25</v>
      </c>
      <c r="G255" s="22">
        <f t="shared" si="24"/>
        <v>961.25</v>
      </c>
      <c r="H255" s="23">
        <f t="shared" si="25"/>
        <v>0</v>
      </c>
      <c r="I255" s="23">
        <v>4</v>
      </c>
      <c r="J255" s="23">
        <f t="shared" si="26"/>
        <v>1</v>
      </c>
      <c r="K255" s="22">
        <f t="shared" si="22"/>
        <v>2.687152446994705</v>
      </c>
      <c r="L255" s="2">
        <f t="shared" si="27"/>
        <v>516.60505793473203</v>
      </c>
    </row>
    <row r="256" spans="1:12" s="1" customFormat="1" ht="15.4" customHeight="1" x14ac:dyDescent="0.15">
      <c r="A256" s="70" t="s">
        <v>283</v>
      </c>
      <c r="B256" s="79">
        <v>2484</v>
      </c>
      <c r="C256" s="79">
        <f t="shared" si="23"/>
        <v>621</v>
      </c>
      <c r="D256" s="17">
        <v>1.25</v>
      </c>
      <c r="E256" s="21">
        <f t="shared" si="28"/>
        <v>3105</v>
      </c>
      <c r="F256" s="17">
        <v>1.25</v>
      </c>
      <c r="G256" s="22">
        <f t="shared" si="24"/>
        <v>3105</v>
      </c>
      <c r="H256" s="23">
        <f t="shared" si="25"/>
        <v>0</v>
      </c>
      <c r="I256" s="23">
        <v>4</v>
      </c>
      <c r="J256" s="23">
        <f t="shared" si="26"/>
        <v>1</v>
      </c>
      <c r="K256" s="22">
        <f t="shared" si="22"/>
        <v>2.687152446994705</v>
      </c>
      <c r="L256" s="2">
        <f t="shared" si="27"/>
        <v>1668.7216695837119</v>
      </c>
    </row>
    <row r="257" spans="1:12" s="1" customFormat="1" ht="15.4" customHeight="1" x14ac:dyDescent="0.15">
      <c r="A257" s="70" t="s">
        <v>284</v>
      </c>
      <c r="B257" s="79">
        <v>1635</v>
      </c>
      <c r="C257" s="79">
        <f t="shared" si="23"/>
        <v>408.75</v>
      </c>
      <c r="D257" s="17">
        <v>1.25</v>
      </c>
      <c r="E257" s="21">
        <f t="shared" si="28"/>
        <v>2043.75</v>
      </c>
      <c r="F257" s="17">
        <v>1.25</v>
      </c>
      <c r="G257" s="22">
        <f t="shared" si="24"/>
        <v>2043.75</v>
      </c>
      <c r="H257" s="23">
        <f t="shared" si="25"/>
        <v>0</v>
      </c>
      <c r="I257" s="23">
        <v>4</v>
      </c>
      <c r="J257" s="23">
        <f t="shared" si="26"/>
        <v>1</v>
      </c>
      <c r="K257" s="22">
        <f t="shared" si="22"/>
        <v>2.687152446994705</v>
      </c>
      <c r="L257" s="2">
        <f t="shared" si="27"/>
        <v>1098.3735627090857</v>
      </c>
    </row>
    <row r="258" spans="1:12" s="1" customFormat="1" ht="15.4" customHeight="1" x14ac:dyDescent="0.15">
      <c r="A258" s="77" t="s">
        <v>285</v>
      </c>
      <c r="B258" s="79">
        <v>2287</v>
      </c>
      <c r="C258" s="79">
        <f t="shared" si="23"/>
        <v>571.75</v>
      </c>
      <c r="D258" s="17">
        <v>1.25</v>
      </c>
      <c r="E258" s="21">
        <f t="shared" si="28"/>
        <v>2858.75</v>
      </c>
      <c r="F258" s="17">
        <v>0</v>
      </c>
      <c r="G258" s="22">
        <f t="shared" si="24"/>
        <v>0</v>
      </c>
      <c r="H258" s="23">
        <f t="shared" si="25"/>
        <v>2858.75</v>
      </c>
      <c r="I258" s="23">
        <v>4</v>
      </c>
      <c r="J258" s="23">
        <f t="shared" si="26"/>
        <v>0</v>
      </c>
      <c r="K258" s="22">
        <f t="shared" si="22"/>
        <v>0</v>
      </c>
      <c r="L258" s="2">
        <f t="shared" si="27"/>
        <v>0</v>
      </c>
    </row>
    <row r="259" spans="1:12" s="1" customFormat="1" ht="15.4" customHeight="1" x14ac:dyDescent="0.15">
      <c r="A259" s="77" t="s">
        <v>286</v>
      </c>
      <c r="B259" s="79">
        <v>5109</v>
      </c>
      <c r="C259" s="79">
        <f t="shared" si="23"/>
        <v>1277.25</v>
      </c>
      <c r="D259" s="17">
        <v>1.25</v>
      </c>
      <c r="E259" s="21">
        <f t="shared" si="28"/>
        <v>6386.25</v>
      </c>
      <c r="F259" s="17">
        <v>1.25</v>
      </c>
      <c r="G259" s="22">
        <f t="shared" si="24"/>
        <v>6386.25</v>
      </c>
      <c r="H259" s="23">
        <f t="shared" si="25"/>
        <v>0</v>
      </c>
      <c r="I259" s="23">
        <v>4</v>
      </c>
      <c r="J259" s="23">
        <f t="shared" si="26"/>
        <v>1</v>
      </c>
      <c r="K259" s="22">
        <f t="shared" ref="K259:K289" si="29">J259*$H$294</f>
        <v>2.687152446994705</v>
      </c>
      <c r="L259" s="2">
        <f t="shared" si="27"/>
        <v>3432.165462923987</v>
      </c>
    </row>
    <row r="260" spans="1:12" s="1" customFormat="1" ht="15.4" customHeight="1" x14ac:dyDescent="0.15">
      <c r="A260" s="77" t="s">
        <v>287</v>
      </c>
      <c r="B260" s="79">
        <v>7284</v>
      </c>
      <c r="C260" s="79">
        <f t="shared" ref="C260:C289" si="30">B260/I260</f>
        <v>1821</v>
      </c>
      <c r="D260" s="17">
        <v>1.25</v>
      </c>
      <c r="E260" s="21">
        <f t="shared" si="28"/>
        <v>9105</v>
      </c>
      <c r="F260" s="17">
        <v>1.25</v>
      </c>
      <c r="G260" s="22">
        <f t="shared" ref="G260:G289" si="31">B260*F260</f>
        <v>9105</v>
      </c>
      <c r="H260" s="23">
        <f t="shared" ref="H260:H289" si="32">E260-G260</f>
        <v>0</v>
      </c>
      <c r="I260" s="23">
        <v>4</v>
      </c>
      <c r="J260" s="23">
        <f t="shared" ref="J260:J289" si="33">F260/1.25</f>
        <v>1</v>
      </c>
      <c r="K260" s="22">
        <f t="shared" si="29"/>
        <v>2.687152446994705</v>
      </c>
      <c r="L260" s="2">
        <f t="shared" ref="L260:L288" si="34">K260*C260</f>
        <v>4893.3046059773578</v>
      </c>
    </row>
    <row r="261" spans="1:12" s="1" customFormat="1" ht="15.4" customHeight="1" x14ac:dyDescent="0.15">
      <c r="A261" s="70" t="s">
        <v>288</v>
      </c>
      <c r="B261" s="79">
        <v>1913</v>
      </c>
      <c r="C261" s="79">
        <f t="shared" si="30"/>
        <v>478.25</v>
      </c>
      <c r="D261" s="17">
        <v>1.25</v>
      </c>
      <c r="E261" s="21">
        <f t="shared" si="28"/>
        <v>2391.25</v>
      </c>
      <c r="F261" s="17">
        <v>0</v>
      </c>
      <c r="G261" s="22">
        <f t="shared" si="31"/>
        <v>0</v>
      </c>
      <c r="H261" s="23">
        <f t="shared" si="32"/>
        <v>2391.25</v>
      </c>
      <c r="I261" s="23">
        <v>4</v>
      </c>
      <c r="J261" s="23">
        <f t="shared" si="33"/>
        <v>0</v>
      </c>
      <c r="K261" s="22">
        <f t="shared" si="29"/>
        <v>0</v>
      </c>
      <c r="L261" s="2">
        <f t="shared" si="34"/>
        <v>0</v>
      </c>
    </row>
    <row r="262" spans="1:12" s="1" customFormat="1" ht="15.4" customHeight="1" x14ac:dyDescent="0.15">
      <c r="A262" s="70" t="s">
        <v>289</v>
      </c>
      <c r="B262" s="79">
        <v>4412</v>
      </c>
      <c r="C262" s="79">
        <f t="shared" si="30"/>
        <v>1103</v>
      </c>
      <c r="D262" s="17">
        <v>1.25</v>
      </c>
      <c r="E262" s="21">
        <f t="shared" si="28"/>
        <v>5515</v>
      </c>
      <c r="F262" s="17">
        <v>1.25</v>
      </c>
      <c r="G262" s="22">
        <f t="shared" si="31"/>
        <v>5515</v>
      </c>
      <c r="H262" s="23">
        <f t="shared" si="32"/>
        <v>0</v>
      </c>
      <c r="I262" s="23">
        <v>4</v>
      </c>
      <c r="J262" s="23">
        <f t="shared" si="33"/>
        <v>1</v>
      </c>
      <c r="K262" s="22">
        <f t="shared" si="29"/>
        <v>2.687152446994705</v>
      </c>
      <c r="L262" s="2">
        <f t="shared" si="34"/>
        <v>2963.9291490351598</v>
      </c>
    </row>
    <row r="263" spans="1:12" s="1" customFormat="1" ht="15.4" customHeight="1" x14ac:dyDescent="0.15">
      <c r="A263" s="77" t="s">
        <v>290</v>
      </c>
      <c r="B263" s="79">
        <v>854</v>
      </c>
      <c r="C263" s="79">
        <f t="shared" si="30"/>
        <v>213.5</v>
      </c>
      <c r="D263" s="17">
        <v>1.25</v>
      </c>
      <c r="E263" s="21">
        <f t="shared" si="28"/>
        <v>1067.5</v>
      </c>
      <c r="F263" s="17">
        <v>0</v>
      </c>
      <c r="G263" s="22">
        <f t="shared" si="31"/>
        <v>0</v>
      </c>
      <c r="H263" s="23">
        <f t="shared" si="32"/>
        <v>1067.5</v>
      </c>
      <c r="I263" s="23">
        <v>4</v>
      </c>
      <c r="J263" s="23">
        <f t="shared" si="33"/>
        <v>0</v>
      </c>
      <c r="K263" s="22">
        <f t="shared" si="29"/>
        <v>0</v>
      </c>
      <c r="L263" s="2">
        <f t="shared" si="34"/>
        <v>0</v>
      </c>
    </row>
    <row r="264" spans="1:12" s="1" customFormat="1" ht="15.4" customHeight="1" x14ac:dyDescent="0.15">
      <c r="A264" s="70" t="s">
        <v>291</v>
      </c>
      <c r="B264" s="79">
        <v>3399</v>
      </c>
      <c r="C264" s="79">
        <f t="shared" si="30"/>
        <v>849.75</v>
      </c>
      <c r="D264" s="17">
        <v>1.25</v>
      </c>
      <c r="E264" s="21">
        <f t="shared" si="28"/>
        <v>4248.75</v>
      </c>
      <c r="F264" s="17">
        <v>0</v>
      </c>
      <c r="G264" s="22">
        <f t="shared" si="31"/>
        <v>0</v>
      </c>
      <c r="H264" s="23">
        <f t="shared" si="32"/>
        <v>4248.75</v>
      </c>
      <c r="I264" s="23">
        <v>4</v>
      </c>
      <c r="J264" s="23">
        <f t="shared" si="33"/>
        <v>0</v>
      </c>
      <c r="K264" s="22">
        <f t="shared" si="29"/>
        <v>0</v>
      </c>
      <c r="L264" s="2">
        <f t="shared" si="34"/>
        <v>0</v>
      </c>
    </row>
    <row r="265" spans="1:12" s="1" customFormat="1" ht="15.4" customHeight="1" x14ac:dyDescent="0.15">
      <c r="A265" s="70" t="s">
        <v>292</v>
      </c>
      <c r="B265" s="79">
        <v>2091</v>
      </c>
      <c r="C265" s="79">
        <f t="shared" si="30"/>
        <v>522.75</v>
      </c>
      <c r="D265" s="17">
        <v>1.25</v>
      </c>
      <c r="E265" s="21">
        <f t="shared" si="28"/>
        <v>2613.75</v>
      </c>
      <c r="F265" s="17">
        <v>1.25</v>
      </c>
      <c r="G265" s="22">
        <f t="shared" si="31"/>
        <v>2613.75</v>
      </c>
      <c r="H265" s="23">
        <f t="shared" si="32"/>
        <v>0</v>
      </c>
      <c r="I265" s="23">
        <v>4</v>
      </c>
      <c r="J265" s="23">
        <f t="shared" si="33"/>
        <v>1</v>
      </c>
      <c r="K265" s="22">
        <f t="shared" si="29"/>
        <v>2.687152446994705</v>
      </c>
      <c r="L265" s="2">
        <f t="shared" si="34"/>
        <v>1404.7089416664821</v>
      </c>
    </row>
    <row r="266" spans="1:12" s="1" customFormat="1" ht="15.4" customHeight="1" x14ac:dyDescent="0.15">
      <c r="A266" s="70" t="s">
        <v>293</v>
      </c>
      <c r="B266" s="79">
        <v>4785</v>
      </c>
      <c r="C266" s="79">
        <f t="shared" si="30"/>
        <v>1196.25</v>
      </c>
      <c r="D266" s="17">
        <v>1.25</v>
      </c>
      <c r="E266" s="21">
        <f t="shared" si="28"/>
        <v>5981.25</v>
      </c>
      <c r="F266" s="17">
        <v>1.25</v>
      </c>
      <c r="G266" s="22">
        <f t="shared" si="31"/>
        <v>5981.25</v>
      </c>
      <c r="H266" s="23">
        <f t="shared" si="32"/>
        <v>0</v>
      </c>
      <c r="I266" s="23">
        <v>4</v>
      </c>
      <c r="J266" s="23">
        <f t="shared" si="33"/>
        <v>1</v>
      </c>
      <c r="K266" s="22">
        <f t="shared" si="29"/>
        <v>2.687152446994705</v>
      </c>
      <c r="L266" s="2">
        <f t="shared" si="34"/>
        <v>3214.506114717416</v>
      </c>
    </row>
    <row r="267" spans="1:12" s="1" customFormat="1" ht="15.4" customHeight="1" x14ac:dyDescent="0.15">
      <c r="A267" s="77" t="s">
        <v>294</v>
      </c>
      <c r="B267" s="79">
        <v>3537</v>
      </c>
      <c r="C267" s="79">
        <f t="shared" si="30"/>
        <v>884.25</v>
      </c>
      <c r="D267" s="17">
        <v>1.25</v>
      </c>
      <c r="E267" s="21">
        <f t="shared" si="28"/>
        <v>4421.25</v>
      </c>
      <c r="F267" s="17">
        <v>0</v>
      </c>
      <c r="G267" s="22">
        <f t="shared" si="31"/>
        <v>0</v>
      </c>
      <c r="H267" s="23">
        <f t="shared" si="32"/>
        <v>4421.25</v>
      </c>
      <c r="I267" s="23">
        <v>4</v>
      </c>
      <c r="J267" s="23">
        <f t="shared" si="33"/>
        <v>0</v>
      </c>
      <c r="K267" s="22">
        <f t="shared" si="29"/>
        <v>0</v>
      </c>
      <c r="L267" s="2">
        <f t="shared" si="34"/>
        <v>0</v>
      </c>
    </row>
    <row r="268" spans="1:12" s="1" customFormat="1" ht="15.4" customHeight="1" x14ac:dyDescent="0.15">
      <c r="A268" s="77" t="s">
        <v>295</v>
      </c>
      <c r="B268" s="79">
        <v>4205</v>
      </c>
      <c r="C268" s="79">
        <f t="shared" si="30"/>
        <v>1051.25</v>
      </c>
      <c r="D268" s="17">
        <v>1.25</v>
      </c>
      <c r="E268" s="21">
        <f t="shared" si="28"/>
        <v>5256.25</v>
      </c>
      <c r="F268" s="17">
        <v>1.25</v>
      </c>
      <c r="G268" s="22">
        <f t="shared" si="31"/>
        <v>5256.25</v>
      </c>
      <c r="H268" s="23">
        <f t="shared" si="32"/>
        <v>0</v>
      </c>
      <c r="I268" s="23">
        <v>4</v>
      </c>
      <c r="J268" s="23">
        <f t="shared" si="33"/>
        <v>1</v>
      </c>
      <c r="K268" s="22">
        <f t="shared" si="29"/>
        <v>2.687152446994705</v>
      </c>
      <c r="L268" s="2">
        <f t="shared" si="34"/>
        <v>2824.8690099031837</v>
      </c>
    </row>
    <row r="269" spans="1:12" s="1" customFormat="1" ht="15.4" customHeight="1" x14ac:dyDescent="0.15">
      <c r="A269" s="70" t="s">
        <v>296</v>
      </c>
      <c r="B269" s="79">
        <v>1860</v>
      </c>
      <c r="C269" s="79">
        <f t="shared" si="30"/>
        <v>465</v>
      </c>
      <c r="D269" s="17">
        <v>1.25</v>
      </c>
      <c r="E269" s="21">
        <f t="shared" ref="E269:E289" si="35">B269*D269</f>
        <v>2325</v>
      </c>
      <c r="F269" s="17">
        <v>0</v>
      </c>
      <c r="G269" s="22">
        <f t="shared" si="31"/>
        <v>0</v>
      </c>
      <c r="H269" s="23">
        <f t="shared" si="32"/>
        <v>2325</v>
      </c>
      <c r="I269" s="23">
        <v>4</v>
      </c>
      <c r="J269" s="23">
        <f t="shared" si="33"/>
        <v>0</v>
      </c>
      <c r="K269" s="22">
        <f t="shared" si="29"/>
        <v>0</v>
      </c>
      <c r="L269" s="2">
        <f t="shared" si="34"/>
        <v>0</v>
      </c>
    </row>
    <row r="270" spans="1:12" s="1" customFormat="1" ht="15.4" customHeight="1" x14ac:dyDescent="0.15">
      <c r="A270" s="70" t="s">
        <v>297</v>
      </c>
      <c r="B270" s="79">
        <v>2203</v>
      </c>
      <c r="C270" s="79">
        <f t="shared" si="30"/>
        <v>550.75</v>
      </c>
      <c r="D270" s="17">
        <v>1.25</v>
      </c>
      <c r="E270" s="21">
        <f t="shared" si="35"/>
        <v>2753.75</v>
      </c>
      <c r="F270" s="17">
        <v>0</v>
      </c>
      <c r="G270" s="22">
        <f t="shared" si="31"/>
        <v>0</v>
      </c>
      <c r="H270" s="23">
        <f t="shared" si="32"/>
        <v>2753.75</v>
      </c>
      <c r="I270" s="23">
        <v>4</v>
      </c>
      <c r="J270" s="23">
        <f t="shared" si="33"/>
        <v>0</v>
      </c>
      <c r="K270" s="22">
        <f t="shared" si="29"/>
        <v>0</v>
      </c>
      <c r="L270" s="2">
        <f t="shared" si="34"/>
        <v>0</v>
      </c>
    </row>
    <row r="271" spans="1:12" s="1" customFormat="1" ht="15.4" customHeight="1" x14ac:dyDescent="0.15">
      <c r="A271" s="70" t="s">
        <v>298</v>
      </c>
      <c r="B271" s="79">
        <v>1656</v>
      </c>
      <c r="C271" s="79">
        <f t="shared" si="30"/>
        <v>414</v>
      </c>
      <c r="D271" s="17">
        <v>1.25</v>
      </c>
      <c r="E271" s="21">
        <f t="shared" si="35"/>
        <v>2070</v>
      </c>
      <c r="F271" s="17">
        <v>1.25</v>
      </c>
      <c r="G271" s="22">
        <f t="shared" si="31"/>
        <v>2070</v>
      </c>
      <c r="H271" s="23">
        <f t="shared" si="32"/>
        <v>0</v>
      </c>
      <c r="I271" s="23">
        <v>4</v>
      </c>
      <c r="J271" s="23">
        <f t="shared" si="33"/>
        <v>1</v>
      </c>
      <c r="K271" s="22">
        <f t="shared" si="29"/>
        <v>2.687152446994705</v>
      </c>
      <c r="L271" s="2">
        <f t="shared" si="34"/>
        <v>1112.4811130558078</v>
      </c>
    </row>
    <row r="272" spans="1:12" s="1" customFormat="1" ht="15.4" customHeight="1" x14ac:dyDescent="0.15">
      <c r="A272" s="77" t="s">
        <v>299</v>
      </c>
      <c r="B272" s="79">
        <v>3671</v>
      </c>
      <c r="C272" s="79">
        <f t="shared" si="30"/>
        <v>917.75</v>
      </c>
      <c r="D272" s="17">
        <v>1.25</v>
      </c>
      <c r="E272" s="21">
        <f t="shared" si="35"/>
        <v>4588.75</v>
      </c>
      <c r="F272" s="17">
        <v>1.25</v>
      </c>
      <c r="G272" s="22">
        <f t="shared" si="31"/>
        <v>4588.75</v>
      </c>
      <c r="H272" s="23">
        <f t="shared" si="32"/>
        <v>0</v>
      </c>
      <c r="I272" s="23">
        <v>4</v>
      </c>
      <c r="J272" s="23">
        <f t="shared" si="33"/>
        <v>1</v>
      </c>
      <c r="K272" s="22">
        <f t="shared" si="29"/>
        <v>2.687152446994705</v>
      </c>
      <c r="L272" s="2">
        <f>K272*C272</f>
        <v>2466.1341582293903</v>
      </c>
    </row>
    <row r="273" spans="1:12" s="1" customFormat="1" ht="15.4" customHeight="1" x14ac:dyDescent="0.15">
      <c r="A273" s="70" t="s">
        <v>300</v>
      </c>
      <c r="B273" s="79">
        <v>3093</v>
      </c>
      <c r="C273" s="79">
        <f t="shared" si="30"/>
        <v>773.25</v>
      </c>
      <c r="D273" s="17">
        <v>1.25</v>
      </c>
      <c r="E273" s="21">
        <f t="shared" si="35"/>
        <v>3866.25</v>
      </c>
      <c r="F273" s="17">
        <v>1.25</v>
      </c>
      <c r="G273" s="22">
        <f t="shared" si="31"/>
        <v>3866.25</v>
      </c>
      <c r="H273" s="23">
        <f t="shared" si="32"/>
        <v>0</v>
      </c>
      <c r="I273" s="23">
        <v>4</v>
      </c>
      <c r="J273" s="23">
        <f t="shared" si="33"/>
        <v>1</v>
      </c>
      <c r="K273" s="22">
        <f t="shared" si="29"/>
        <v>2.687152446994705</v>
      </c>
      <c r="L273" s="2">
        <f t="shared" si="34"/>
        <v>2077.8406296386556</v>
      </c>
    </row>
    <row r="274" spans="1:12" s="1" customFormat="1" ht="15.4" customHeight="1" x14ac:dyDescent="0.15">
      <c r="A274" s="70" t="s">
        <v>301</v>
      </c>
      <c r="B274" s="79">
        <v>1406</v>
      </c>
      <c r="C274" s="79">
        <f t="shared" si="30"/>
        <v>351.5</v>
      </c>
      <c r="D274" s="17">
        <v>1.25</v>
      </c>
      <c r="E274" s="21">
        <f t="shared" si="35"/>
        <v>1757.5</v>
      </c>
      <c r="F274" s="17">
        <v>0</v>
      </c>
      <c r="G274" s="22">
        <f t="shared" si="31"/>
        <v>0</v>
      </c>
      <c r="H274" s="23">
        <f t="shared" si="32"/>
        <v>1757.5</v>
      </c>
      <c r="I274" s="23">
        <v>4</v>
      </c>
      <c r="J274" s="23">
        <f t="shared" si="33"/>
        <v>0</v>
      </c>
      <c r="K274" s="22">
        <f t="shared" si="29"/>
        <v>0</v>
      </c>
      <c r="L274" s="2">
        <f t="shared" si="34"/>
        <v>0</v>
      </c>
    </row>
    <row r="275" spans="1:12" s="1" customFormat="1" ht="15.4" customHeight="1" x14ac:dyDescent="0.15">
      <c r="A275" s="70" t="s">
        <v>302</v>
      </c>
      <c r="B275" s="79">
        <v>5603</v>
      </c>
      <c r="C275" s="79">
        <f t="shared" si="30"/>
        <v>1400.75</v>
      </c>
      <c r="D275" s="17">
        <v>1.25</v>
      </c>
      <c r="E275" s="21">
        <f t="shared" si="35"/>
        <v>7003.75</v>
      </c>
      <c r="F275" s="17">
        <v>1.25</v>
      </c>
      <c r="G275" s="22">
        <f t="shared" si="31"/>
        <v>7003.75</v>
      </c>
      <c r="H275" s="23">
        <f t="shared" si="32"/>
        <v>0</v>
      </c>
      <c r="I275" s="23">
        <v>4</v>
      </c>
      <c r="J275" s="23">
        <f t="shared" si="33"/>
        <v>1</v>
      </c>
      <c r="K275" s="22">
        <f t="shared" si="29"/>
        <v>2.687152446994705</v>
      </c>
      <c r="L275" s="2">
        <f t="shared" si="34"/>
        <v>3764.028790127833</v>
      </c>
    </row>
    <row r="276" spans="1:12" s="1" customFormat="1" ht="15.4" customHeight="1" x14ac:dyDescent="0.15">
      <c r="A276" s="70" t="s">
        <v>303</v>
      </c>
      <c r="B276" s="79">
        <v>5395</v>
      </c>
      <c r="C276" s="79">
        <f t="shared" si="30"/>
        <v>1348.75</v>
      </c>
      <c r="D276" s="17">
        <v>1.25</v>
      </c>
      <c r="E276" s="21">
        <f t="shared" si="35"/>
        <v>6743.75</v>
      </c>
      <c r="F276" s="17">
        <v>0</v>
      </c>
      <c r="G276" s="22">
        <f t="shared" si="31"/>
        <v>0</v>
      </c>
      <c r="H276" s="23">
        <f t="shared" si="32"/>
        <v>6743.75</v>
      </c>
      <c r="I276" s="23">
        <v>4</v>
      </c>
      <c r="J276" s="23">
        <f t="shared" si="33"/>
        <v>0</v>
      </c>
      <c r="K276" s="22">
        <f t="shared" si="29"/>
        <v>0</v>
      </c>
      <c r="L276" s="2">
        <f t="shared" si="34"/>
        <v>0</v>
      </c>
    </row>
    <row r="277" spans="1:12" s="1" customFormat="1" ht="15.4" customHeight="1" x14ac:dyDescent="0.15">
      <c r="A277" s="70" t="s">
        <v>304</v>
      </c>
      <c r="B277" s="79">
        <v>3392</v>
      </c>
      <c r="C277" s="79">
        <f t="shared" si="30"/>
        <v>848</v>
      </c>
      <c r="D277" s="17">
        <v>1.25</v>
      </c>
      <c r="E277" s="21">
        <f t="shared" si="35"/>
        <v>4240</v>
      </c>
      <c r="F277" s="17">
        <v>1.25</v>
      </c>
      <c r="G277" s="22">
        <f t="shared" si="31"/>
        <v>4240</v>
      </c>
      <c r="H277" s="23">
        <f t="shared" si="32"/>
        <v>0</v>
      </c>
      <c r="I277" s="23">
        <v>4</v>
      </c>
      <c r="J277" s="23">
        <f t="shared" si="33"/>
        <v>1</v>
      </c>
      <c r="K277" s="22">
        <f t="shared" si="29"/>
        <v>2.687152446994705</v>
      </c>
      <c r="L277" s="2">
        <f t="shared" si="34"/>
        <v>2278.7052750515099</v>
      </c>
    </row>
    <row r="278" spans="1:12" s="1" customFormat="1" ht="15.4" customHeight="1" x14ac:dyDescent="0.15">
      <c r="A278" s="70" t="s">
        <v>305</v>
      </c>
      <c r="B278" s="79">
        <v>2056</v>
      </c>
      <c r="C278" s="79">
        <f t="shared" si="30"/>
        <v>514</v>
      </c>
      <c r="D278" s="17">
        <v>1.25</v>
      </c>
      <c r="E278" s="21">
        <f t="shared" si="35"/>
        <v>2570</v>
      </c>
      <c r="F278" s="17">
        <v>1.25</v>
      </c>
      <c r="G278" s="22">
        <f t="shared" si="31"/>
        <v>2570</v>
      </c>
      <c r="H278" s="23">
        <f t="shared" si="32"/>
        <v>0</v>
      </c>
      <c r="I278" s="23">
        <v>4</v>
      </c>
      <c r="J278" s="23">
        <f t="shared" si="33"/>
        <v>1</v>
      </c>
      <c r="K278" s="22">
        <f t="shared" si="29"/>
        <v>2.687152446994705</v>
      </c>
      <c r="L278" s="2">
        <f t="shared" si="34"/>
        <v>1381.1963577552783</v>
      </c>
    </row>
    <row r="279" spans="1:12" s="1" customFormat="1" ht="15.4" customHeight="1" x14ac:dyDescent="0.15">
      <c r="A279" s="77" t="s">
        <v>306</v>
      </c>
      <c r="B279" s="79">
        <v>5230</v>
      </c>
      <c r="C279" s="79">
        <f t="shared" si="30"/>
        <v>1307.5</v>
      </c>
      <c r="D279" s="17">
        <v>1.25</v>
      </c>
      <c r="E279" s="21">
        <f t="shared" si="35"/>
        <v>6537.5</v>
      </c>
      <c r="F279" s="17">
        <v>1.25</v>
      </c>
      <c r="G279" s="22">
        <f t="shared" si="31"/>
        <v>6537.5</v>
      </c>
      <c r="H279" s="23">
        <f t="shared" si="32"/>
        <v>0</v>
      </c>
      <c r="I279" s="23">
        <v>4</v>
      </c>
      <c r="J279" s="23">
        <f t="shared" si="33"/>
        <v>1</v>
      </c>
      <c r="K279" s="22">
        <f t="shared" si="29"/>
        <v>2.687152446994705</v>
      </c>
      <c r="L279" s="2">
        <f t="shared" si="34"/>
        <v>3513.4518244455767</v>
      </c>
    </row>
    <row r="280" spans="1:12" s="1" customFormat="1" ht="15.4" customHeight="1" x14ac:dyDescent="0.15">
      <c r="A280" s="70" t="s">
        <v>307</v>
      </c>
      <c r="B280" s="79">
        <v>2566</v>
      </c>
      <c r="C280" s="79">
        <f t="shared" si="30"/>
        <v>641.5</v>
      </c>
      <c r="D280" s="17">
        <v>1.25</v>
      </c>
      <c r="E280" s="21">
        <f t="shared" si="35"/>
        <v>3207.5</v>
      </c>
      <c r="F280" s="17">
        <v>1.25</v>
      </c>
      <c r="G280" s="22">
        <f t="shared" si="31"/>
        <v>3207.5</v>
      </c>
      <c r="H280" s="23">
        <f t="shared" si="32"/>
        <v>0</v>
      </c>
      <c r="I280" s="23">
        <v>4</v>
      </c>
      <c r="J280" s="23">
        <f t="shared" si="33"/>
        <v>1</v>
      </c>
      <c r="K280" s="22">
        <f t="shared" si="29"/>
        <v>2.687152446994705</v>
      </c>
      <c r="L280" s="2">
        <f t="shared" si="34"/>
        <v>1723.8082947471032</v>
      </c>
    </row>
    <row r="281" spans="1:12" s="1" customFormat="1" ht="15.4" customHeight="1" x14ac:dyDescent="0.15">
      <c r="A281" s="77" t="s">
        <v>308</v>
      </c>
      <c r="B281" s="79">
        <v>1817</v>
      </c>
      <c r="C281" s="79">
        <f t="shared" si="30"/>
        <v>454.25</v>
      </c>
      <c r="D281" s="17">
        <v>1.25</v>
      </c>
      <c r="E281" s="21">
        <f t="shared" si="35"/>
        <v>2271.25</v>
      </c>
      <c r="F281" s="17">
        <v>0</v>
      </c>
      <c r="G281" s="22">
        <f t="shared" si="31"/>
        <v>0</v>
      </c>
      <c r="H281" s="23">
        <f t="shared" si="32"/>
        <v>2271.25</v>
      </c>
      <c r="I281" s="23">
        <v>4</v>
      </c>
      <c r="J281" s="23">
        <f t="shared" si="33"/>
        <v>0</v>
      </c>
      <c r="K281" s="22">
        <f t="shared" si="29"/>
        <v>0</v>
      </c>
      <c r="L281" s="2">
        <f t="shared" si="34"/>
        <v>0</v>
      </c>
    </row>
    <row r="282" spans="1:12" s="1" customFormat="1" ht="15.4" customHeight="1" x14ac:dyDescent="0.15">
      <c r="A282" s="70" t="s">
        <v>309</v>
      </c>
      <c r="B282" s="79">
        <v>4195</v>
      </c>
      <c r="C282" s="79">
        <f t="shared" si="30"/>
        <v>1048.75</v>
      </c>
      <c r="D282" s="17">
        <v>1.25</v>
      </c>
      <c r="E282" s="21">
        <f t="shared" si="35"/>
        <v>5243.75</v>
      </c>
      <c r="F282" s="17">
        <v>1.25</v>
      </c>
      <c r="G282" s="22">
        <f t="shared" si="31"/>
        <v>5243.75</v>
      </c>
      <c r="H282" s="23">
        <f t="shared" si="32"/>
        <v>0</v>
      </c>
      <c r="I282" s="23">
        <v>4</v>
      </c>
      <c r="J282" s="23">
        <f t="shared" si="33"/>
        <v>1</v>
      </c>
      <c r="K282" s="22">
        <f t="shared" si="29"/>
        <v>2.687152446994705</v>
      </c>
      <c r="L282" s="2">
        <f t="shared" si="34"/>
        <v>2818.151128785697</v>
      </c>
    </row>
    <row r="283" spans="1:12" s="1" customFormat="1" ht="15.4" customHeight="1" x14ac:dyDescent="0.15">
      <c r="A283" s="77" t="s">
        <v>310</v>
      </c>
      <c r="B283" s="79">
        <v>2351</v>
      </c>
      <c r="C283" s="79">
        <f t="shared" si="30"/>
        <v>587.75</v>
      </c>
      <c r="D283" s="17">
        <v>1.25</v>
      </c>
      <c r="E283" s="21">
        <f t="shared" si="35"/>
        <v>2938.75</v>
      </c>
      <c r="F283" s="17">
        <v>1.25</v>
      </c>
      <c r="G283" s="22">
        <f t="shared" si="31"/>
        <v>2938.75</v>
      </c>
      <c r="H283" s="23">
        <f t="shared" si="32"/>
        <v>0</v>
      </c>
      <c r="I283" s="23">
        <v>4</v>
      </c>
      <c r="J283" s="23">
        <f t="shared" si="33"/>
        <v>1</v>
      </c>
      <c r="K283" s="22">
        <f t="shared" si="29"/>
        <v>2.687152446994705</v>
      </c>
      <c r="L283" s="2">
        <f t="shared" si="34"/>
        <v>1579.3738507211378</v>
      </c>
    </row>
    <row r="284" spans="1:12" s="1" customFormat="1" ht="15.4" customHeight="1" x14ac:dyDescent="0.15">
      <c r="A284" s="70" t="s">
        <v>311</v>
      </c>
      <c r="B284" s="79">
        <v>3489</v>
      </c>
      <c r="C284" s="79">
        <f t="shared" si="30"/>
        <v>872.25</v>
      </c>
      <c r="D284" s="17">
        <v>1.25</v>
      </c>
      <c r="E284" s="21">
        <f t="shared" si="35"/>
        <v>4361.25</v>
      </c>
      <c r="F284" s="17">
        <v>1.25</v>
      </c>
      <c r="G284" s="22">
        <f t="shared" si="31"/>
        <v>4361.25</v>
      </c>
      <c r="H284" s="23">
        <f t="shared" si="32"/>
        <v>0</v>
      </c>
      <c r="I284" s="23">
        <v>4</v>
      </c>
      <c r="J284" s="23">
        <f t="shared" si="33"/>
        <v>1</v>
      </c>
      <c r="K284" s="22">
        <f t="shared" si="29"/>
        <v>2.687152446994705</v>
      </c>
      <c r="L284" s="2">
        <f t="shared" si="34"/>
        <v>2343.8687218911314</v>
      </c>
    </row>
    <row r="285" spans="1:12" s="1" customFormat="1" ht="15.4" customHeight="1" x14ac:dyDescent="0.15">
      <c r="A285" s="70" t="s">
        <v>312</v>
      </c>
      <c r="B285" s="79">
        <v>2503</v>
      </c>
      <c r="C285" s="79">
        <f t="shared" si="30"/>
        <v>625.75</v>
      </c>
      <c r="D285" s="17">
        <v>1.25</v>
      </c>
      <c r="E285" s="21">
        <f t="shared" si="35"/>
        <v>3128.75</v>
      </c>
      <c r="F285" s="17">
        <v>1.25</v>
      </c>
      <c r="G285" s="22">
        <f t="shared" si="31"/>
        <v>3128.75</v>
      </c>
      <c r="H285" s="23">
        <f t="shared" si="32"/>
        <v>0</v>
      </c>
      <c r="I285" s="23">
        <v>4</v>
      </c>
      <c r="J285" s="23">
        <f t="shared" si="33"/>
        <v>1</v>
      </c>
      <c r="K285" s="22">
        <f t="shared" si="29"/>
        <v>2.687152446994705</v>
      </c>
      <c r="L285" s="2">
        <f t="shared" si="34"/>
        <v>1681.4856437069366</v>
      </c>
    </row>
    <row r="286" spans="1:12" s="1" customFormat="1" ht="15.4" customHeight="1" x14ac:dyDescent="0.15">
      <c r="A286" s="70" t="s">
        <v>313</v>
      </c>
      <c r="B286" s="79">
        <v>2703</v>
      </c>
      <c r="C286" s="79">
        <f t="shared" si="30"/>
        <v>675.75</v>
      </c>
      <c r="D286" s="17">
        <v>1.25</v>
      </c>
      <c r="E286" s="21">
        <f t="shared" si="35"/>
        <v>3378.75</v>
      </c>
      <c r="F286" s="17">
        <v>1.25</v>
      </c>
      <c r="G286" s="22">
        <f t="shared" si="31"/>
        <v>3378.75</v>
      </c>
      <c r="H286" s="23">
        <f t="shared" si="32"/>
        <v>0</v>
      </c>
      <c r="I286" s="23">
        <v>4</v>
      </c>
      <c r="J286" s="23">
        <f t="shared" si="33"/>
        <v>1</v>
      </c>
      <c r="K286" s="22">
        <f t="shared" si="29"/>
        <v>2.687152446994705</v>
      </c>
      <c r="L286" s="2">
        <f t="shared" si="34"/>
        <v>1815.8432660566718</v>
      </c>
    </row>
    <row r="287" spans="1:12" s="1" customFormat="1" ht="15.4" customHeight="1" x14ac:dyDescent="0.15">
      <c r="A287" s="70" t="s">
        <v>314</v>
      </c>
      <c r="B287" s="79">
        <v>3994</v>
      </c>
      <c r="C287" s="79">
        <f t="shared" si="30"/>
        <v>998.5</v>
      </c>
      <c r="D287" s="17">
        <v>1.25</v>
      </c>
      <c r="E287" s="21">
        <f t="shared" si="35"/>
        <v>4992.5</v>
      </c>
      <c r="F287" s="17">
        <v>1.25</v>
      </c>
      <c r="G287" s="22">
        <f t="shared" si="31"/>
        <v>4992.5</v>
      </c>
      <c r="H287" s="23">
        <f t="shared" si="32"/>
        <v>0</v>
      </c>
      <c r="I287" s="23">
        <v>4</v>
      </c>
      <c r="J287" s="24">
        <f t="shared" si="33"/>
        <v>1</v>
      </c>
      <c r="K287" s="25">
        <f t="shared" si="29"/>
        <v>2.687152446994705</v>
      </c>
      <c r="L287" s="2">
        <f t="shared" si="34"/>
        <v>2683.1217183242129</v>
      </c>
    </row>
    <row r="288" spans="1:12" s="1" customFormat="1" ht="15.4" customHeight="1" x14ac:dyDescent="0.15">
      <c r="A288" s="77" t="s">
        <v>315</v>
      </c>
      <c r="B288" s="79">
        <v>384</v>
      </c>
      <c r="C288" s="79">
        <f t="shared" si="30"/>
        <v>96</v>
      </c>
      <c r="D288" s="17">
        <v>1.25</v>
      </c>
      <c r="E288" s="21">
        <f t="shared" si="35"/>
        <v>480</v>
      </c>
      <c r="F288" s="17">
        <v>0</v>
      </c>
      <c r="G288" s="22">
        <f t="shared" si="31"/>
        <v>0</v>
      </c>
      <c r="H288" s="23">
        <f t="shared" si="32"/>
        <v>480</v>
      </c>
      <c r="I288" s="23">
        <v>4</v>
      </c>
      <c r="J288" s="24">
        <f t="shared" si="33"/>
        <v>0</v>
      </c>
      <c r="K288" s="25">
        <f t="shared" si="29"/>
        <v>0</v>
      </c>
      <c r="L288" s="2">
        <f t="shared" si="34"/>
        <v>0</v>
      </c>
    </row>
    <row r="289" spans="1:12" s="1" customFormat="1" ht="15.4" customHeight="1" x14ac:dyDescent="0.15">
      <c r="A289" s="70"/>
      <c r="B289" s="79"/>
      <c r="C289" s="79">
        <f t="shared" si="30"/>
        <v>0</v>
      </c>
      <c r="D289" s="17">
        <v>1.25</v>
      </c>
      <c r="E289" s="21">
        <f t="shared" si="35"/>
        <v>0</v>
      </c>
      <c r="F289" s="17">
        <v>0</v>
      </c>
      <c r="G289" s="22">
        <f t="shared" si="31"/>
        <v>0</v>
      </c>
      <c r="H289" s="29">
        <f t="shared" si="32"/>
        <v>0</v>
      </c>
      <c r="I289" s="23">
        <v>4</v>
      </c>
      <c r="J289" s="36">
        <f t="shared" si="33"/>
        <v>0</v>
      </c>
      <c r="K289" s="35">
        <f t="shared" si="29"/>
        <v>0</v>
      </c>
      <c r="L289" s="2">
        <f>K289*C289</f>
        <v>0</v>
      </c>
    </row>
    <row r="290" spans="1:12" s="1" customFormat="1" ht="15.4" customHeight="1" x14ac:dyDescent="0.15">
      <c r="A290" s="67"/>
      <c r="B290" s="9">
        <f>SUM(B3:B289)</f>
        <v>971530</v>
      </c>
      <c r="C290" s="46">
        <f>SUM(C3:C289)</f>
        <v>242882.5</v>
      </c>
      <c r="D290" s="39"/>
      <c r="E290" s="65">
        <f>SUM(E3:E289)</f>
        <v>1214412.5</v>
      </c>
      <c r="G290" s="66">
        <f>SUM(G3:G289)</f>
        <v>789897.5</v>
      </c>
      <c r="H290" s="69">
        <f>SUM(H3:H289)</f>
        <v>424515</v>
      </c>
      <c r="I290" s="42"/>
      <c r="J290" s="43"/>
      <c r="K290" s="44"/>
      <c r="L290" s="69">
        <f>SUM(L3:L289)</f>
        <v>424514.99999999988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18</v>
      </c>
      <c r="B292" s="46">
        <f>'[3]Prorated Days'!F290</f>
        <v>157979.5</v>
      </c>
      <c r="C292" s="47"/>
      <c r="G292" s="51" t="s">
        <v>19</v>
      </c>
      <c r="H292" s="42">
        <f>E290-G290</f>
        <v>424515</v>
      </c>
      <c r="I292" s="42"/>
      <c r="J292" s="43"/>
      <c r="K292" s="44"/>
      <c r="L292" s="52"/>
    </row>
    <row r="293" spans="1:12" x14ac:dyDescent="0.2">
      <c r="A293" s="51"/>
      <c r="G293" s="53" t="s">
        <v>24</v>
      </c>
      <c r="H293" s="54">
        <f>H292/B292</f>
        <v>2.687152446994705</v>
      </c>
      <c r="I293" s="54"/>
      <c r="J293" s="43"/>
      <c r="K293" s="44"/>
      <c r="L293" s="52"/>
    </row>
    <row r="294" spans="1:12" x14ac:dyDescent="0.2">
      <c r="G294" s="53" t="s">
        <v>20</v>
      </c>
      <c r="H294" s="54">
        <f>H292/'[3]Prorated Days'!F290</f>
        <v>2.687152446994705</v>
      </c>
      <c r="I294" s="54"/>
    </row>
  </sheetData>
  <sheetProtection algorithmName="SHA-512" hashValue="5ioVThQlBJwx/sRnmGJE9Yz+cv8WT5RMJr6cjdZJsGHtiXmdb3sBBWjiR2aDpaGnbnq1GpXRCARr7PA6MizhvA==" saltValue="9T+owep0YMs9/Xt9S5fLR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D52DA-0163-4053-B94E-6736244B0FD5}">
  <dimension ref="A1:F293"/>
  <sheetViews>
    <sheetView zoomScaleNormal="100" workbookViewId="0">
      <pane ySplit="2" topLeftCell="A3" activePane="bottomLeft" state="frozen"/>
      <selection pane="bottomLeft" activeCell="A9" sqref="A9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7" t="s">
        <v>28</v>
      </c>
      <c r="B1" s="87"/>
      <c r="C1" s="87"/>
      <c r="D1" s="87"/>
      <c r="E1" s="87"/>
      <c r="F1" s="87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14</v>
      </c>
      <c r="D2" s="3" t="s">
        <v>15</v>
      </c>
      <c r="E2" s="3" t="s">
        <v>9</v>
      </c>
      <c r="F2" s="3" t="s">
        <v>21</v>
      </c>
    </row>
    <row r="3" spans="1:6" s="1" customFormat="1" ht="15.4" customHeight="1" x14ac:dyDescent="0.15">
      <c r="A3" s="70" t="s">
        <v>30</v>
      </c>
      <c r="B3" s="79">
        <v>3866</v>
      </c>
      <c r="C3" s="59">
        <v>4</v>
      </c>
      <c r="D3" s="59">
        <v>1</v>
      </c>
      <c r="E3" s="23">
        <f t="shared" ref="E3:E66" si="0">B3/C3</f>
        <v>966.5</v>
      </c>
      <c r="F3" s="23">
        <f>D3*E3</f>
        <v>966.5</v>
      </c>
    </row>
    <row r="4" spans="1:6" s="1" customFormat="1" ht="15.4" customHeight="1" x14ac:dyDescent="0.15">
      <c r="A4" s="77" t="s">
        <v>31</v>
      </c>
      <c r="B4" s="79">
        <v>304</v>
      </c>
      <c r="C4" s="59">
        <v>4</v>
      </c>
      <c r="D4" s="59">
        <v>1</v>
      </c>
      <c r="E4" s="23">
        <f t="shared" si="0"/>
        <v>76</v>
      </c>
      <c r="F4" s="23">
        <f t="shared" ref="F4:F67" si="1">D4*E4</f>
        <v>76</v>
      </c>
    </row>
    <row r="5" spans="1:6" s="1" customFormat="1" ht="15.4" customHeight="1" x14ac:dyDescent="0.15">
      <c r="A5" s="70" t="s">
        <v>32</v>
      </c>
      <c r="B5" s="79">
        <v>3117</v>
      </c>
      <c r="C5" s="59">
        <v>4</v>
      </c>
      <c r="D5" s="59">
        <v>0</v>
      </c>
      <c r="E5" s="23">
        <f t="shared" si="0"/>
        <v>779.25</v>
      </c>
      <c r="F5" s="23">
        <f t="shared" si="1"/>
        <v>0</v>
      </c>
    </row>
    <row r="6" spans="1:6" s="1" customFormat="1" ht="15.4" customHeight="1" x14ac:dyDescent="0.15">
      <c r="A6" s="70" t="s">
        <v>33</v>
      </c>
      <c r="B6" s="79">
        <v>8324</v>
      </c>
      <c r="C6" s="59">
        <v>4</v>
      </c>
      <c r="D6" s="59">
        <v>1</v>
      </c>
      <c r="E6" s="23">
        <f t="shared" si="0"/>
        <v>2081</v>
      </c>
      <c r="F6" s="23">
        <f t="shared" si="1"/>
        <v>2081</v>
      </c>
    </row>
    <row r="7" spans="1:6" s="1" customFormat="1" ht="15.4" customHeight="1" x14ac:dyDescent="0.15">
      <c r="A7" s="70" t="s">
        <v>34</v>
      </c>
      <c r="B7" s="79">
        <v>5955</v>
      </c>
      <c r="C7" s="59">
        <v>4</v>
      </c>
      <c r="D7" s="59">
        <v>1</v>
      </c>
      <c r="E7" s="23">
        <f t="shared" si="0"/>
        <v>1488.75</v>
      </c>
      <c r="F7" s="23">
        <f t="shared" si="1"/>
        <v>1488.75</v>
      </c>
    </row>
    <row r="8" spans="1:6" s="1" customFormat="1" ht="15.4" customHeight="1" x14ac:dyDescent="0.15">
      <c r="A8" s="70" t="s">
        <v>35</v>
      </c>
      <c r="B8" s="79">
        <v>1674</v>
      </c>
      <c r="C8" s="59">
        <v>4</v>
      </c>
      <c r="D8" s="59">
        <v>1</v>
      </c>
      <c r="E8" s="23">
        <f t="shared" si="0"/>
        <v>418.5</v>
      </c>
      <c r="F8" s="23">
        <f t="shared" si="1"/>
        <v>418.5</v>
      </c>
    </row>
    <row r="9" spans="1:6" s="1" customFormat="1" ht="15.4" customHeight="1" x14ac:dyDescent="0.15">
      <c r="A9" s="70" t="s">
        <v>36</v>
      </c>
      <c r="B9" s="79">
        <v>5082</v>
      </c>
      <c r="C9" s="59">
        <v>4</v>
      </c>
      <c r="D9" s="59">
        <v>1</v>
      </c>
      <c r="E9" s="23">
        <f t="shared" si="0"/>
        <v>1270.5</v>
      </c>
      <c r="F9" s="23">
        <f t="shared" si="1"/>
        <v>1270.5</v>
      </c>
    </row>
    <row r="10" spans="1:6" s="1" customFormat="1" ht="15.4" customHeight="1" x14ac:dyDescent="0.15">
      <c r="A10" s="70" t="s">
        <v>37</v>
      </c>
      <c r="B10" s="79">
        <v>2329</v>
      </c>
      <c r="C10" s="59">
        <v>4</v>
      </c>
      <c r="D10" s="59">
        <v>0</v>
      </c>
      <c r="E10" s="23">
        <f t="shared" si="0"/>
        <v>582.25</v>
      </c>
      <c r="F10" s="23">
        <f t="shared" si="1"/>
        <v>0</v>
      </c>
    </row>
    <row r="11" spans="1:6" s="1" customFormat="1" ht="15.4" customHeight="1" x14ac:dyDescent="0.15">
      <c r="A11" s="77" t="s">
        <v>38</v>
      </c>
      <c r="B11" s="79">
        <v>2220</v>
      </c>
      <c r="C11" s="59">
        <v>4</v>
      </c>
      <c r="D11" s="59">
        <v>0</v>
      </c>
      <c r="E11" s="23">
        <f t="shared" si="0"/>
        <v>555</v>
      </c>
      <c r="F11" s="23">
        <f t="shared" si="1"/>
        <v>0</v>
      </c>
    </row>
    <row r="12" spans="1:6" s="1" customFormat="1" ht="15.4" customHeight="1" x14ac:dyDescent="0.15">
      <c r="A12" s="77" t="s">
        <v>39</v>
      </c>
      <c r="B12" s="79">
        <v>3884</v>
      </c>
      <c r="C12" s="59">
        <v>4</v>
      </c>
      <c r="D12" s="59">
        <v>0</v>
      </c>
      <c r="E12" s="23">
        <f t="shared" si="0"/>
        <v>971</v>
      </c>
      <c r="F12" s="23">
        <f t="shared" si="1"/>
        <v>0</v>
      </c>
    </row>
    <row r="13" spans="1:6" s="1" customFormat="1" ht="15.4" customHeight="1" x14ac:dyDescent="0.15">
      <c r="A13" s="77" t="s">
        <v>40</v>
      </c>
      <c r="B13" s="79">
        <v>2685</v>
      </c>
      <c r="C13" s="59">
        <v>4</v>
      </c>
      <c r="D13" s="59">
        <v>0</v>
      </c>
      <c r="E13" s="23">
        <f t="shared" si="0"/>
        <v>671.25</v>
      </c>
      <c r="F13" s="23">
        <f t="shared" si="1"/>
        <v>0</v>
      </c>
    </row>
    <row r="14" spans="1:6" s="1" customFormat="1" ht="15.4" customHeight="1" x14ac:dyDescent="0.15">
      <c r="A14" s="70" t="s">
        <v>41</v>
      </c>
      <c r="B14" s="79">
        <v>4067</v>
      </c>
      <c r="C14" s="59">
        <v>4</v>
      </c>
      <c r="D14" s="59">
        <v>1</v>
      </c>
      <c r="E14" s="23">
        <f t="shared" si="0"/>
        <v>1016.75</v>
      </c>
      <c r="F14" s="23">
        <f t="shared" si="1"/>
        <v>1016.75</v>
      </c>
    </row>
    <row r="15" spans="1:6" s="1" customFormat="1" ht="15.4" customHeight="1" x14ac:dyDescent="0.15">
      <c r="A15" s="70" t="s">
        <v>42</v>
      </c>
      <c r="B15" s="79">
        <v>2837</v>
      </c>
      <c r="C15" s="59">
        <v>4</v>
      </c>
      <c r="D15" s="59">
        <v>1</v>
      </c>
      <c r="E15" s="23">
        <f t="shared" si="0"/>
        <v>709.25</v>
      </c>
      <c r="F15" s="23">
        <f t="shared" si="1"/>
        <v>709.25</v>
      </c>
    </row>
    <row r="16" spans="1:6" s="1" customFormat="1" ht="15.4" customHeight="1" x14ac:dyDescent="0.15">
      <c r="A16" s="70" t="s">
        <v>43</v>
      </c>
      <c r="B16" s="79">
        <v>2767</v>
      </c>
      <c r="C16" s="59">
        <v>4</v>
      </c>
      <c r="D16" s="59">
        <v>0</v>
      </c>
      <c r="E16" s="23">
        <f t="shared" si="0"/>
        <v>691.75</v>
      </c>
      <c r="F16" s="23">
        <f t="shared" si="1"/>
        <v>0</v>
      </c>
    </row>
    <row r="17" spans="1:6" s="1" customFormat="1" ht="15.4" customHeight="1" x14ac:dyDescent="0.15">
      <c r="A17" s="70" t="s">
        <v>44</v>
      </c>
      <c r="B17" s="79">
        <v>3144</v>
      </c>
      <c r="C17" s="59">
        <v>4</v>
      </c>
      <c r="D17" s="59">
        <v>0</v>
      </c>
      <c r="E17" s="23">
        <f t="shared" si="0"/>
        <v>786</v>
      </c>
      <c r="F17" s="23">
        <f t="shared" si="1"/>
        <v>0</v>
      </c>
    </row>
    <row r="18" spans="1:6" s="1" customFormat="1" ht="15.4" customHeight="1" x14ac:dyDescent="0.15">
      <c r="A18" s="77" t="s">
        <v>45</v>
      </c>
      <c r="B18" s="79">
        <v>3069</v>
      </c>
      <c r="C18" s="59">
        <v>4</v>
      </c>
      <c r="D18" s="59">
        <v>0</v>
      </c>
      <c r="E18" s="23">
        <f t="shared" si="0"/>
        <v>767.25</v>
      </c>
      <c r="F18" s="23">
        <f t="shared" si="1"/>
        <v>0</v>
      </c>
    </row>
    <row r="19" spans="1:6" s="1" customFormat="1" ht="15.4" customHeight="1" x14ac:dyDescent="0.15">
      <c r="A19" s="70" t="s">
        <v>46</v>
      </c>
      <c r="B19" s="79">
        <v>1866</v>
      </c>
      <c r="C19" s="59">
        <v>4</v>
      </c>
      <c r="D19" s="59">
        <v>0</v>
      </c>
      <c r="E19" s="23">
        <f t="shared" si="0"/>
        <v>466.5</v>
      </c>
      <c r="F19" s="23">
        <f t="shared" si="1"/>
        <v>0</v>
      </c>
    </row>
    <row r="20" spans="1:6" s="1" customFormat="1" ht="15.4" customHeight="1" x14ac:dyDescent="0.15">
      <c r="A20" s="70" t="s">
        <v>47</v>
      </c>
      <c r="B20" s="79">
        <v>4404</v>
      </c>
      <c r="C20" s="59">
        <v>4</v>
      </c>
      <c r="D20" s="59">
        <v>1</v>
      </c>
      <c r="E20" s="23">
        <f t="shared" si="0"/>
        <v>1101</v>
      </c>
      <c r="F20" s="23">
        <f t="shared" si="1"/>
        <v>1101</v>
      </c>
    </row>
    <row r="21" spans="1:6" s="1" customFormat="1" ht="15.4" customHeight="1" x14ac:dyDescent="0.15">
      <c r="A21" s="70" t="s">
        <v>48</v>
      </c>
      <c r="B21" s="79">
        <v>4351</v>
      </c>
      <c r="C21" s="59">
        <v>4</v>
      </c>
      <c r="D21" s="59">
        <v>1</v>
      </c>
      <c r="E21" s="23">
        <f t="shared" si="0"/>
        <v>1087.75</v>
      </c>
      <c r="F21" s="23">
        <f t="shared" si="1"/>
        <v>1087.75</v>
      </c>
    </row>
    <row r="22" spans="1:6" s="1" customFormat="1" ht="15.4" customHeight="1" x14ac:dyDescent="0.15">
      <c r="A22" s="70" t="s">
        <v>49</v>
      </c>
      <c r="B22" s="79">
        <v>2439</v>
      </c>
      <c r="C22" s="59">
        <v>4</v>
      </c>
      <c r="D22" s="59">
        <v>0</v>
      </c>
      <c r="E22" s="23">
        <f t="shared" si="0"/>
        <v>609.75</v>
      </c>
      <c r="F22" s="23">
        <f t="shared" si="1"/>
        <v>0</v>
      </c>
    </row>
    <row r="23" spans="1:6" s="1" customFormat="1" ht="15.4" customHeight="1" x14ac:dyDescent="0.15">
      <c r="A23" s="77" t="s">
        <v>50</v>
      </c>
      <c r="B23" s="79">
        <v>2031</v>
      </c>
      <c r="C23" s="59">
        <v>4</v>
      </c>
      <c r="D23" s="59">
        <v>0</v>
      </c>
      <c r="E23" s="23">
        <f t="shared" si="0"/>
        <v>507.75</v>
      </c>
      <c r="F23" s="23">
        <f>D23*E23</f>
        <v>0</v>
      </c>
    </row>
    <row r="24" spans="1:6" s="1" customFormat="1" ht="15.4" customHeight="1" x14ac:dyDescent="0.15">
      <c r="A24" s="70" t="s">
        <v>51</v>
      </c>
      <c r="B24" s="79">
        <v>2109</v>
      </c>
      <c r="C24" s="59">
        <v>4</v>
      </c>
      <c r="D24" s="59">
        <v>1</v>
      </c>
      <c r="E24" s="23">
        <f t="shared" si="0"/>
        <v>527.25</v>
      </c>
      <c r="F24" s="23">
        <f t="shared" si="1"/>
        <v>527.25</v>
      </c>
    </row>
    <row r="25" spans="1:6" s="1" customFormat="1" ht="15.4" customHeight="1" x14ac:dyDescent="0.15">
      <c r="A25" s="77" t="s">
        <v>52</v>
      </c>
      <c r="B25" s="79">
        <v>2945</v>
      </c>
      <c r="C25" s="59">
        <v>4</v>
      </c>
      <c r="D25" s="59">
        <v>1</v>
      </c>
      <c r="E25" s="23">
        <f t="shared" si="0"/>
        <v>736.25</v>
      </c>
      <c r="F25" s="23">
        <f t="shared" si="1"/>
        <v>736.25</v>
      </c>
    </row>
    <row r="26" spans="1:6" s="1" customFormat="1" ht="15.4" customHeight="1" x14ac:dyDescent="0.15">
      <c r="A26" s="77" t="s">
        <v>53</v>
      </c>
      <c r="B26" s="79">
        <v>3945</v>
      </c>
      <c r="C26" s="59">
        <v>4</v>
      </c>
      <c r="D26" s="59">
        <v>1</v>
      </c>
      <c r="E26" s="23">
        <f t="shared" si="0"/>
        <v>986.25</v>
      </c>
      <c r="F26" s="23">
        <f t="shared" si="1"/>
        <v>986.25</v>
      </c>
    </row>
    <row r="27" spans="1:6" s="1" customFormat="1" ht="15.4" customHeight="1" x14ac:dyDescent="0.15">
      <c r="A27" s="70" t="s">
        <v>54</v>
      </c>
      <c r="B27" s="79">
        <v>3898</v>
      </c>
      <c r="C27" s="59">
        <v>4</v>
      </c>
      <c r="D27" s="59">
        <v>1</v>
      </c>
      <c r="E27" s="23">
        <f t="shared" si="0"/>
        <v>974.5</v>
      </c>
      <c r="F27" s="23">
        <f t="shared" si="1"/>
        <v>974.5</v>
      </c>
    </row>
    <row r="28" spans="1:6" s="1" customFormat="1" ht="15.4" customHeight="1" x14ac:dyDescent="0.15">
      <c r="A28" s="77" t="s">
        <v>55</v>
      </c>
      <c r="B28" s="79">
        <v>2449</v>
      </c>
      <c r="C28" s="59">
        <v>4</v>
      </c>
      <c r="D28" s="59">
        <v>1</v>
      </c>
      <c r="E28" s="23">
        <f t="shared" si="0"/>
        <v>612.25</v>
      </c>
      <c r="F28" s="23">
        <f t="shared" si="1"/>
        <v>612.25</v>
      </c>
    </row>
    <row r="29" spans="1:6" s="1" customFormat="1" ht="15.4" customHeight="1" x14ac:dyDescent="0.15">
      <c r="A29" s="70" t="s">
        <v>56</v>
      </c>
      <c r="B29" s="79">
        <v>3188</v>
      </c>
      <c r="C29" s="59">
        <v>4</v>
      </c>
      <c r="D29" s="59">
        <v>1</v>
      </c>
      <c r="E29" s="23">
        <f t="shared" si="0"/>
        <v>797</v>
      </c>
      <c r="F29" s="23">
        <f t="shared" si="1"/>
        <v>797</v>
      </c>
    </row>
    <row r="30" spans="1:6" s="1" customFormat="1" ht="15.4" customHeight="1" x14ac:dyDescent="0.15">
      <c r="A30" s="77" t="s">
        <v>57</v>
      </c>
      <c r="B30" s="79">
        <v>4261</v>
      </c>
      <c r="C30" s="59">
        <v>4</v>
      </c>
      <c r="D30" s="59">
        <v>1</v>
      </c>
      <c r="E30" s="23">
        <f t="shared" si="0"/>
        <v>1065.25</v>
      </c>
      <c r="F30" s="23">
        <f t="shared" si="1"/>
        <v>1065.25</v>
      </c>
    </row>
    <row r="31" spans="1:6" s="1" customFormat="1" ht="15.4" customHeight="1" x14ac:dyDescent="0.15">
      <c r="A31" s="70" t="s">
        <v>58</v>
      </c>
      <c r="B31" s="79">
        <v>5151</v>
      </c>
      <c r="C31" s="59">
        <v>4</v>
      </c>
      <c r="D31" s="59">
        <v>1</v>
      </c>
      <c r="E31" s="23">
        <f t="shared" si="0"/>
        <v>1287.75</v>
      </c>
      <c r="F31" s="23">
        <f t="shared" si="1"/>
        <v>1287.75</v>
      </c>
    </row>
    <row r="32" spans="1:6" s="1" customFormat="1" ht="15.4" customHeight="1" x14ac:dyDescent="0.15">
      <c r="A32" s="70" t="s">
        <v>59</v>
      </c>
      <c r="B32" s="79">
        <v>5793</v>
      </c>
      <c r="C32" s="59">
        <v>4</v>
      </c>
      <c r="D32" s="59">
        <v>0</v>
      </c>
      <c r="E32" s="23">
        <f t="shared" si="0"/>
        <v>1448.25</v>
      </c>
      <c r="F32" s="23">
        <f t="shared" si="1"/>
        <v>0</v>
      </c>
    </row>
    <row r="33" spans="1:6" s="1" customFormat="1" ht="15.4" customHeight="1" x14ac:dyDescent="0.15">
      <c r="A33" s="77" t="s">
        <v>60</v>
      </c>
      <c r="B33" s="79">
        <v>6880</v>
      </c>
      <c r="C33" s="59">
        <v>4</v>
      </c>
      <c r="D33" s="59">
        <v>0</v>
      </c>
      <c r="E33" s="23">
        <f t="shared" si="0"/>
        <v>1720</v>
      </c>
      <c r="F33" s="23">
        <f t="shared" si="1"/>
        <v>0</v>
      </c>
    </row>
    <row r="34" spans="1:6" s="1" customFormat="1" ht="15.4" customHeight="1" x14ac:dyDescent="0.15">
      <c r="A34" s="70" t="s">
        <v>61</v>
      </c>
      <c r="B34" s="79">
        <v>3246</v>
      </c>
      <c r="C34" s="59">
        <v>4</v>
      </c>
      <c r="D34" s="59">
        <v>1</v>
      </c>
      <c r="E34" s="23">
        <f t="shared" si="0"/>
        <v>811.5</v>
      </c>
      <c r="F34" s="23">
        <f t="shared" si="1"/>
        <v>811.5</v>
      </c>
    </row>
    <row r="35" spans="1:6" s="1" customFormat="1" ht="15.4" customHeight="1" x14ac:dyDescent="0.15">
      <c r="A35" s="70" t="s">
        <v>62</v>
      </c>
      <c r="B35" s="79">
        <v>4805</v>
      </c>
      <c r="C35" s="59">
        <v>4</v>
      </c>
      <c r="D35" s="59">
        <v>1</v>
      </c>
      <c r="E35" s="23">
        <f t="shared" si="0"/>
        <v>1201.25</v>
      </c>
      <c r="F35" s="23">
        <f t="shared" si="1"/>
        <v>1201.25</v>
      </c>
    </row>
    <row r="36" spans="1:6" s="1" customFormat="1" ht="15.4" customHeight="1" x14ac:dyDescent="0.15">
      <c r="A36" s="70" t="s">
        <v>63</v>
      </c>
      <c r="B36" s="79">
        <v>3603</v>
      </c>
      <c r="C36" s="59">
        <v>4</v>
      </c>
      <c r="D36" s="59">
        <v>0</v>
      </c>
      <c r="E36" s="23">
        <f t="shared" si="0"/>
        <v>900.75</v>
      </c>
      <c r="F36" s="23">
        <f t="shared" si="1"/>
        <v>0</v>
      </c>
    </row>
    <row r="37" spans="1:6" s="1" customFormat="1" ht="15.4" customHeight="1" x14ac:dyDescent="0.15">
      <c r="A37" s="77" t="s">
        <v>64</v>
      </c>
      <c r="B37" s="79">
        <v>3844</v>
      </c>
      <c r="C37" s="59">
        <v>4</v>
      </c>
      <c r="D37" s="59">
        <v>1</v>
      </c>
      <c r="E37" s="23">
        <f t="shared" si="0"/>
        <v>961</v>
      </c>
      <c r="F37" s="23">
        <f t="shared" si="1"/>
        <v>961</v>
      </c>
    </row>
    <row r="38" spans="1:6" s="1" customFormat="1" ht="15.4" customHeight="1" x14ac:dyDescent="0.15">
      <c r="A38" s="70" t="s">
        <v>65</v>
      </c>
      <c r="B38" s="79">
        <v>2750</v>
      </c>
      <c r="C38" s="59">
        <v>4</v>
      </c>
      <c r="D38" s="59">
        <v>0</v>
      </c>
      <c r="E38" s="23">
        <f t="shared" si="0"/>
        <v>687.5</v>
      </c>
      <c r="F38" s="23">
        <f t="shared" si="1"/>
        <v>0</v>
      </c>
    </row>
    <row r="39" spans="1:6" s="1" customFormat="1" ht="15.4" customHeight="1" x14ac:dyDescent="0.15">
      <c r="A39" s="77" t="s">
        <v>66</v>
      </c>
      <c r="B39" s="79">
        <v>1519</v>
      </c>
      <c r="C39" s="59">
        <v>4</v>
      </c>
      <c r="D39" s="59">
        <v>1</v>
      </c>
      <c r="E39" s="23">
        <f t="shared" si="0"/>
        <v>379.75</v>
      </c>
      <c r="F39" s="23">
        <f t="shared" si="1"/>
        <v>379.75</v>
      </c>
    </row>
    <row r="40" spans="1:6" s="1" customFormat="1" ht="15.4" customHeight="1" x14ac:dyDescent="0.15">
      <c r="A40" s="70" t="s">
        <v>67</v>
      </c>
      <c r="B40" s="79">
        <v>4258</v>
      </c>
      <c r="C40" s="59">
        <v>4</v>
      </c>
      <c r="D40" s="59">
        <v>0</v>
      </c>
      <c r="E40" s="23">
        <f t="shared" si="0"/>
        <v>1064.5</v>
      </c>
      <c r="F40" s="23">
        <f t="shared" si="1"/>
        <v>0</v>
      </c>
    </row>
    <row r="41" spans="1:6" s="1" customFormat="1" ht="15.4" customHeight="1" x14ac:dyDescent="0.15">
      <c r="A41" s="70" t="s">
        <v>68</v>
      </c>
      <c r="B41" s="79">
        <v>4151</v>
      </c>
      <c r="C41" s="59">
        <v>4</v>
      </c>
      <c r="D41" s="59">
        <v>1</v>
      </c>
      <c r="E41" s="23">
        <f t="shared" si="0"/>
        <v>1037.75</v>
      </c>
      <c r="F41" s="23">
        <f t="shared" si="1"/>
        <v>1037.75</v>
      </c>
    </row>
    <row r="42" spans="1:6" s="1" customFormat="1" ht="15.4" customHeight="1" x14ac:dyDescent="0.15">
      <c r="A42" s="70" t="s">
        <v>69</v>
      </c>
      <c r="B42" s="79">
        <v>2317</v>
      </c>
      <c r="C42" s="59">
        <v>4</v>
      </c>
      <c r="D42" s="59">
        <v>0</v>
      </c>
      <c r="E42" s="23">
        <f t="shared" si="0"/>
        <v>579.25</v>
      </c>
      <c r="F42" s="23">
        <f t="shared" si="1"/>
        <v>0</v>
      </c>
    </row>
    <row r="43" spans="1:6" s="1" customFormat="1" ht="15.4" customHeight="1" x14ac:dyDescent="0.15">
      <c r="A43" s="70" t="s">
        <v>70</v>
      </c>
      <c r="B43" s="79">
        <v>4863</v>
      </c>
      <c r="C43" s="59">
        <v>4</v>
      </c>
      <c r="D43" s="59">
        <v>0</v>
      </c>
      <c r="E43" s="23">
        <f t="shared" si="0"/>
        <v>1215.75</v>
      </c>
      <c r="F43" s="23">
        <f t="shared" si="1"/>
        <v>0</v>
      </c>
    </row>
    <row r="44" spans="1:6" s="1" customFormat="1" ht="15.4" customHeight="1" x14ac:dyDescent="0.15">
      <c r="A44" s="70" t="s">
        <v>71</v>
      </c>
      <c r="B44" s="79">
        <v>4534</v>
      </c>
      <c r="C44" s="59">
        <v>4</v>
      </c>
      <c r="D44" s="59">
        <v>1</v>
      </c>
      <c r="E44" s="23">
        <f t="shared" si="0"/>
        <v>1133.5</v>
      </c>
      <c r="F44" s="23">
        <f t="shared" si="1"/>
        <v>1133.5</v>
      </c>
    </row>
    <row r="45" spans="1:6" s="1" customFormat="1" ht="15.4" customHeight="1" x14ac:dyDescent="0.15">
      <c r="A45" s="70" t="s">
        <v>72</v>
      </c>
      <c r="B45" s="79">
        <v>2187</v>
      </c>
      <c r="C45" s="59">
        <v>4</v>
      </c>
      <c r="D45" s="59">
        <v>0</v>
      </c>
      <c r="E45" s="23">
        <f t="shared" si="0"/>
        <v>546.75</v>
      </c>
      <c r="F45" s="23">
        <f t="shared" si="1"/>
        <v>0</v>
      </c>
    </row>
    <row r="46" spans="1:6" s="1" customFormat="1" ht="15.4" customHeight="1" x14ac:dyDescent="0.15">
      <c r="A46" s="70" t="s">
        <v>73</v>
      </c>
      <c r="B46" s="79">
        <v>2412</v>
      </c>
      <c r="C46" s="59">
        <v>4</v>
      </c>
      <c r="D46" s="59">
        <v>0</v>
      </c>
      <c r="E46" s="23">
        <f t="shared" si="0"/>
        <v>603</v>
      </c>
      <c r="F46" s="23">
        <f t="shared" si="1"/>
        <v>0</v>
      </c>
    </row>
    <row r="47" spans="1:6" s="1" customFormat="1" ht="15.4" customHeight="1" x14ac:dyDescent="0.15">
      <c r="A47" s="70" t="s">
        <v>74</v>
      </c>
      <c r="B47" s="79">
        <v>4522</v>
      </c>
      <c r="C47" s="59">
        <v>4</v>
      </c>
      <c r="D47" s="59">
        <v>1</v>
      </c>
      <c r="E47" s="23">
        <f t="shared" si="0"/>
        <v>1130.5</v>
      </c>
      <c r="F47" s="23">
        <f t="shared" si="1"/>
        <v>1130.5</v>
      </c>
    </row>
    <row r="48" spans="1:6" s="1" customFormat="1" ht="15.4" customHeight="1" x14ac:dyDescent="0.15">
      <c r="A48" s="70" t="s">
        <v>75</v>
      </c>
      <c r="B48" s="79">
        <v>2247</v>
      </c>
      <c r="C48" s="59">
        <v>4</v>
      </c>
      <c r="D48" s="59">
        <v>0</v>
      </c>
      <c r="E48" s="23">
        <f t="shared" si="0"/>
        <v>561.75</v>
      </c>
      <c r="F48" s="23">
        <f>D48*E48</f>
        <v>0</v>
      </c>
    </row>
    <row r="49" spans="1:6" s="1" customFormat="1" ht="15.4" customHeight="1" x14ac:dyDescent="0.15">
      <c r="A49" s="77" t="s">
        <v>76</v>
      </c>
      <c r="B49" s="79">
        <v>1602</v>
      </c>
      <c r="C49" s="59">
        <v>4</v>
      </c>
      <c r="D49" s="59">
        <v>1</v>
      </c>
      <c r="E49" s="23">
        <f t="shared" si="0"/>
        <v>400.5</v>
      </c>
      <c r="F49" s="23">
        <f t="shared" si="1"/>
        <v>400.5</v>
      </c>
    </row>
    <row r="50" spans="1:6" s="1" customFormat="1" ht="15.4" customHeight="1" x14ac:dyDescent="0.15">
      <c r="A50" s="77" t="s">
        <v>77</v>
      </c>
      <c r="B50" s="79">
        <v>3659</v>
      </c>
      <c r="C50" s="59">
        <v>4</v>
      </c>
      <c r="D50" s="59">
        <v>1</v>
      </c>
      <c r="E50" s="23">
        <f t="shared" si="0"/>
        <v>914.75</v>
      </c>
      <c r="F50" s="23">
        <f t="shared" si="1"/>
        <v>914.75</v>
      </c>
    </row>
    <row r="51" spans="1:6" s="1" customFormat="1" ht="15.4" customHeight="1" x14ac:dyDescent="0.15">
      <c r="A51" s="77" t="s">
        <v>78</v>
      </c>
      <c r="B51" s="79">
        <v>2334</v>
      </c>
      <c r="C51" s="59">
        <v>4</v>
      </c>
      <c r="D51" s="59">
        <v>0</v>
      </c>
      <c r="E51" s="23">
        <f t="shared" si="0"/>
        <v>583.5</v>
      </c>
      <c r="F51" s="23">
        <f t="shared" si="1"/>
        <v>0</v>
      </c>
    </row>
    <row r="52" spans="1:6" s="1" customFormat="1" ht="15.4" customHeight="1" x14ac:dyDescent="0.15">
      <c r="A52" s="70" t="s">
        <v>79</v>
      </c>
      <c r="B52" s="79">
        <v>3895</v>
      </c>
      <c r="C52" s="59">
        <v>4</v>
      </c>
      <c r="D52" s="59">
        <v>0</v>
      </c>
      <c r="E52" s="23">
        <f t="shared" si="0"/>
        <v>973.75</v>
      </c>
      <c r="F52" s="23">
        <f t="shared" si="1"/>
        <v>0</v>
      </c>
    </row>
    <row r="53" spans="1:6" s="1" customFormat="1" ht="15.4" customHeight="1" x14ac:dyDescent="0.15">
      <c r="A53" s="70" t="s">
        <v>80</v>
      </c>
      <c r="B53" s="79">
        <v>3197</v>
      </c>
      <c r="C53" s="59">
        <v>4</v>
      </c>
      <c r="D53" s="59">
        <v>1</v>
      </c>
      <c r="E53" s="23">
        <f t="shared" si="0"/>
        <v>799.25</v>
      </c>
      <c r="F53" s="23">
        <f t="shared" si="1"/>
        <v>799.25</v>
      </c>
    </row>
    <row r="54" spans="1:6" s="1" customFormat="1" ht="15.4" customHeight="1" x14ac:dyDescent="0.15">
      <c r="A54" s="70" t="s">
        <v>81</v>
      </c>
      <c r="B54" s="79">
        <v>3474</v>
      </c>
      <c r="C54" s="59">
        <v>4</v>
      </c>
      <c r="D54" s="59">
        <v>1</v>
      </c>
      <c r="E54" s="23">
        <f t="shared" si="0"/>
        <v>868.5</v>
      </c>
      <c r="F54" s="23">
        <f t="shared" si="1"/>
        <v>868.5</v>
      </c>
    </row>
    <row r="55" spans="1:6" s="1" customFormat="1" ht="15.4" customHeight="1" x14ac:dyDescent="0.15">
      <c r="A55" s="70" t="s">
        <v>82</v>
      </c>
      <c r="B55" s="79">
        <v>3122</v>
      </c>
      <c r="C55" s="59">
        <v>4</v>
      </c>
      <c r="D55" s="59">
        <v>1</v>
      </c>
      <c r="E55" s="23">
        <f t="shared" si="0"/>
        <v>780.5</v>
      </c>
      <c r="F55" s="23">
        <f t="shared" si="1"/>
        <v>780.5</v>
      </c>
    </row>
    <row r="56" spans="1:6" s="1" customFormat="1" ht="15.4" customHeight="1" x14ac:dyDescent="0.15">
      <c r="A56" s="70" t="s">
        <v>83</v>
      </c>
      <c r="B56" s="79">
        <v>2542</v>
      </c>
      <c r="C56" s="59">
        <v>4</v>
      </c>
      <c r="D56" s="59">
        <v>0</v>
      </c>
      <c r="E56" s="23">
        <f t="shared" si="0"/>
        <v>635.5</v>
      </c>
      <c r="F56" s="23">
        <f t="shared" si="1"/>
        <v>0</v>
      </c>
    </row>
    <row r="57" spans="1:6" s="1" customFormat="1" ht="15.4" customHeight="1" x14ac:dyDescent="0.15">
      <c r="A57" s="70" t="s">
        <v>84</v>
      </c>
      <c r="B57" s="79">
        <v>4157</v>
      </c>
      <c r="C57" s="59">
        <v>4</v>
      </c>
      <c r="D57" s="59">
        <v>1</v>
      </c>
      <c r="E57" s="23">
        <f t="shared" si="0"/>
        <v>1039.25</v>
      </c>
      <c r="F57" s="23">
        <f t="shared" si="1"/>
        <v>1039.25</v>
      </c>
    </row>
    <row r="58" spans="1:6" s="1" customFormat="1" ht="15.4" customHeight="1" x14ac:dyDescent="0.15">
      <c r="A58" s="77" t="s">
        <v>85</v>
      </c>
      <c r="B58" s="79">
        <v>3148</v>
      </c>
      <c r="C58" s="59">
        <v>4</v>
      </c>
      <c r="D58" s="59">
        <v>1</v>
      </c>
      <c r="E58" s="23">
        <f t="shared" si="0"/>
        <v>787</v>
      </c>
      <c r="F58" s="23">
        <f t="shared" si="1"/>
        <v>787</v>
      </c>
    </row>
    <row r="59" spans="1:6" s="1" customFormat="1" ht="15.4" customHeight="1" x14ac:dyDescent="0.15">
      <c r="A59" s="70" t="s">
        <v>86</v>
      </c>
      <c r="B59" s="79">
        <v>3572</v>
      </c>
      <c r="C59" s="59">
        <v>4</v>
      </c>
      <c r="D59" s="59">
        <v>1</v>
      </c>
      <c r="E59" s="23">
        <f t="shared" si="0"/>
        <v>893</v>
      </c>
      <c r="F59" s="23">
        <f t="shared" si="1"/>
        <v>893</v>
      </c>
    </row>
    <row r="60" spans="1:6" s="1" customFormat="1" ht="15.4" customHeight="1" x14ac:dyDescent="0.15">
      <c r="A60" s="77" t="s">
        <v>87</v>
      </c>
      <c r="B60" s="79">
        <v>3307</v>
      </c>
      <c r="C60" s="59">
        <v>4</v>
      </c>
      <c r="D60" s="59">
        <v>1</v>
      </c>
      <c r="E60" s="23">
        <f t="shared" si="0"/>
        <v>826.75</v>
      </c>
      <c r="F60" s="23">
        <f t="shared" si="1"/>
        <v>826.75</v>
      </c>
    </row>
    <row r="61" spans="1:6" s="1" customFormat="1" ht="15.4" customHeight="1" x14ac:dyDescent="0.15">
      <c r="A61" s="77" t="s">
        <v>88</v>
      </c>
      <c r="B61" s="79">
        <v>2078</v>
      </c>
      <c r="C61" s="59">
        <v>4</v>
      </c>
      <c r="D61" s="59">
        <v>1</v>
      </c>
      <c r="E61" s="23">
        <f t="shared" si="0"/>
        <v>519.5</v>
      </c>
      <c r="F61" s="23">
        <f t="shared" si="1"/>
        <v>519.5</v>
      </c>
    </row>
    <row r="62" spans="1:6" s="1" customFormat="1" ht="15.4" customHeight="1" x14ac:dyDescent="0.15">
      <c r="A62" s="70" t="s">
        <v>89</v>
      </c>
      <c r="B62" s="79">
        <v>2708</v>
      </c>
      <c r="C62" s="59">
        <v>4</v>
      </c>
      <c r="D62" s="59">
        <v>1</v>
      </c>
      <c r="E62" s="23">
        <f t="shared" si="0"/>
        <v>677</v>
      </c>
      <c r="F62" s="23">
        <f t="shared" si="1"/>
        <v>677</v>
      </c>
    </row>
    <row r="63" spans="1:6" s="1" customFormat="1" ht="15.4" customHeight="1" x14ac:dyDescent="0.15">
      <c r="A63" s="70" t="s">
        <v>90</v>
      </c>
      <c r="B63" s="79">
        <v>3591</v>
      </c>
      <c r="C63" s="59">
        <v>4</v>
      </c>
      <c r="D63" s="59">
        <v>1</v>
      </c>
      <c r="E63" s="23">
        <f t="shared" si="0"/>
        <v>897.75</v>
      </c>
      <c r="F63" s="23">
        <f t="shared" si="1"/>
        <v>897.75</v>
      </c>
    </row>
    <row r="64" spans="1:6" s="1" customFormat="1" ht="15.4" customHeight="1" x14ac:dyDescent="0.15">
      <c r="A64" s="70" t="s">
        <v>91</v>
      </c>
      <c r="B64" s="79">
        <v>3225</v>
      </c>
      <c r="C64" s="59">
        <v>4</v>
      </c>
      <c r="D64" s="59">
        <v>1</v>
      </c>
      <c r="E64" s="23">
        <f t="shared" si="0"/>
        <v>806.25</v>
      </c>
      <c r="F64" s="23">
        <f t="shared" si="1"/>
        <v>806.25</v>
      </c>
    </row>
    <row r="65" spans="1:6" s="1" customFormat="1" ht="15.4" customHeight="1" x14ac:dyDescent="0.15">
      <c r="A65" s="77" t="s">
        <v>92</v>
      </c>
      <c r="B65" s="79">
        <v>4414</v>
      </c>
      <c r="C65" s="59">
        <v>4</v>
      </c>
      <c r="D65" s="59">
        <v>1</v>
      </c>
      <c r="E65" s="23">
        <f t="shared" si="0"/>
        <v>1103.5</v>
      </c>
      <c r="F65" s="23">
        <f t="shared" si="1"/>
        <v>1103.5</v>
      </c>
    </row>
    <row r="66" spans="1:6" s="1" customFormat="1" ht="15.4" customHeight="1" x14ac:dyDescent="0.15">
      <c r="A66" s="70" t="s">
        <v>93</v>
      </c>
      <c r="B66" s="79">
        <v>3718</v>
      </c>
      <c r="C66" s="59">
        <v>4</v>
      </c>
      <c r="D66" s="59">
        <v>0</v>
      </c>
      <c r="E66" s="23">
        <f t="shared" si="0"/>
        <v>929.5</v>
      </c>
      <c r="F66" s="23">
        <f t="shared" si="1"/>
        <v>0</v>
      </c>
    </row>
    <row r="67" spans="1:6" s="1" customFormat="1" ht="15.4" customHeight="1" x14ac:dyDescent="0.15">
      <c r="A67" s="70" t="s">
        <v>94</v>
      </c>
      <c r="B67" s="79">
        <v>5189</v>
      </c>
      <c r="C67" s="59">
        <v>4</v>
      </c>
      <c r="D67" s="59">
        <v>0</v>
      </c>
      <c r="E67" s="23">
        <f t="shared" ref="E67:E130" si="2">B67/C67</f>
        <v>1297.25</v>
      </c>
      <c r="F67" s="23">
        <f t="shared" si="1"/>
        <v>0</v>
      </c>
    </row>
    <row r="68" spans="1:6" s="1" customFormat="1" ht="15.4" customHeight="1" x14ac:dyDescent="0.15">
      <c r="A68" s="70" t="s">
        <v>95</v>
      </c>
      <c r="B68" s="79">
        <v>3245</v>
      </c>
      <c r="C68" s="59">
        <v>4</v>
      </c>
      <c r="D68" s="59">
        <v>1</v>
      </c>
      <c r="E68" s="23">
        <f t="shared" si="2"/>
        <v>811.25</v>
      </c>
      <c r="F68" s="23">
        <f t="shared" ref="F68:F131" si="3">D68*E68</f>
        <v>811.25</v>
      </c>
    </row>
    <row r="69" spans="1:6" s="1" customFormat="1" ht="15.4" customHeight="1" x14ac:dyDescent="0.15">
      <c r="A69" s="70" t="s">
        <v>96</v>
      </c>
      <c r="B69" s="79">
        <v>7407</v>
      </c>
      <c r="C69" s="59">
        <v>4</v>
      </c>
      <c r="D69" s="59">
        <v>1</v>
      </c>
      <c r="E69" s="23">
        <f t="shared" si="2"/>
        <v>1851.75</v>
      </c>
      <c r="F69" s="23">
        <f t="shared" si="3"/>
        <v>1851.75</v>
      </c>
    </row>
    <row r="70" spans="1:6" s="1" customFormat="1" ht="15.4" customHeight="1" x14ac:dyDescent="0.15">
      <c r="A70" s="70" t="s">
        <v>97</v>
      </c>
      <c r="B70" s="79">
        <v>2173</v>
      </c>
      <c r="C70" s="59">
        <v>4</v>
      </c>
      <c r="D70" s="59">
        <v>1</v>
      </c>
      <c r="E70" s="23">
        <f t="shared" si="2"/>
        <v>543.25</v>
      </c>
      <c r="F70" s="23">
        <f t="shared" si="3"/>
        <v>543.25</v>
      </c>
    </row>
    <row r="71" spans="1:6" s="1" customFormat="1" ht="15.4" customHeight="1" x14ac:dyDescent="0.15">
      <c r="A71" s="70" t="s">
        <v>98</v>
      </c>
      <c r="B71" s="79">
        <v>2887</v>
      </c>
      <c r="C71" s="59">
        <v>4</v>
      </c>
      <c r="D71" s="59">
        <v>1</v>
      </c>
      <c r="E71" s="23">
        <f t="shared" si="2"/>
        <v>721.75</v>
      </c>
      <c r="F71" s="23">
        <f t="shared" si="3"/>
        <v>721.75</v>
      </c>
    </row>
    <row r="72" spans="1:6" s="1" customFormat="1" ht="15.4" customHeight="1" x14ac:dyDescent="0.15">
      <c r="A72" s="77" t="s">
        <v>99</v>
      </c>
      <c r="B72" s="79">
        <v>3196</v>
      </c>
      <c r="C72" s="59">
        <v>4</v>
      </c>
      <c r="D72" s="59">
        <v>0</v>
      </c>
      <c r="E72" s="23">
        <f t="shared" si="2"/>
        <v>799</v>
      </c>
      <c r="F72" s="23">
        <f t="shared" si="3"/>
        <v>0</v>
      </c>
    </row>
    <row r="73" spans="1:6" s="1" customFormat="1" ht="15.4" customHeight="1" x14ac:dyDescent="0.15">
      <c r="A73" s="70" t="s">
        <v>100</v>
      </c>
      <c r="B73" s="79">
        <v>2278</v>
      </c>
      <c r="C73" s="59">
        <v>4</v>
      </c>
      <c r="D73" s="59">
        <v>1</v>
      </c>
      <c r="E73" s="23">
        <f t="shared" si="2"/>
        <v>569.5</v>
      </c>
      <c r="F73" s="23">
        <f t="shared" si="3"/>
        <v>569.5</v>
      </c>
    </row>
    <row r="74" spans="1:6" s="1" customFormat="1" ht="15.4" customHeight="1" x14ac:dyDescent="0.15">
      <c r="A74" s="70" t="s">
        <v>101</v>
      </c>
      <c r="B74" s="79">
        <v>4563</v>
      </c>
      <c r="C74" s="59">
        <v>4</v>
      </c>
      <c r="D74" s="59">
        <v>0</v>
      </c>
      <c r="E74" s="23">
        <f t="shared" si="2"/>
        <v>1140.75</v>
      </c>
      <c r="F74" s="23">
        <f t="shared" si="3"/>
        <v>0</v>
      </c>
    </row>
    <row r="75" spans="1:6" s="1" customFormat="1" ht="15.4" customHeight="1" x14ac:dyDescent="0.15">
      <c r="A75" s="77" t="s">
        <v>102</v>
      </c>
      <c r="B75" s="79">
        <v>2798</v>
      </c>
      <c r="C75" s="59">
        <v>4</v>
      </c>
      <c r="D75" s="59">
        <v>0</v>
      </c>
      <c r="E75" s="23">
        <f t="shared" si="2"/>
        <v>699.5</v>
      </c>
      <c r="F75" s="23">
        <f t="shared" si="3"/>
        <v>0</v>
      </c>
    </row>
    <row r="76" spans="1:6" s="1" customFormat="1" ht="15.4" customHeight="1" x14ac:dyDescent="0.15">
      <c r="A76" s="70" t="s">
        <v>103</v>
      </c>
      <c r="B76" s="79">
        <v>2725</v>
      </c>
      <c r="C76" s="59">
        <v>4</v>
      </c>
      <c r="D76" s="59">
        <v>1</v>
      </c>
      <c r="E76" s="23">
        <f t="shared" si="2"/>
        <v>681.25</v>
      </c>
      <c r="F76" s="23">
        <f t="shared" si="3"/>
        <v>681.25</v>
      </c>
    </row>
    <row r="77" spans="1:6" s="1" customFormat="1" ht="15.4" customHeight="1" x14ac:dyDescent="0.15">
      <c r="A77" s="77" t="s">
        <v>104</v>
      </c>
      <c r="B77" s="79">
        <v>2748</v>
      </c>
      <c r="C77" s="59">
        <v>4</v>
      </c>
      <c r="D77" s="59">
        <v>1</v>
      </c>
      <c r="E77" s="23">
        <f t="shared" si="2"/>
        <v>687</v>
      </c>
      <c r="F77" s="23">
        <f t="shared" si="3"/>
        <v>687</v>
      </c>
    </row>
    <row r="78" spans="1:6" s="1" customFormat="1" ht="15.4" customHeight="1" x14ac:dyDescent="0.15">
      <c r="A78" s="77" t="s">
        <v>105</v>
      </c>
      <c r="B78" s="79">
        <v>3701</v>
      </c>
      <c r="C78" s="59">
        <v>4</v>
      </c>
      <c r="D78" s="59">
        <v>0</v>
      </c>
      <c r="E78" s="23">
        <f t="shared" si="2"/>
        <v>925.25</v>
      </c>
      <c r="F78" s="23">
        <f t="shared" si="3"/>
        <v>0</v>
      </c>
    </row>
    <row r="79" spans="1:6" s="1" customFormat="1" ht="15.4" customHeight="1" x14ac:dyDescent="0.15">
      <c r="A79" s="70" t="s">
        <v>106</v>
      </c>
      <c r="B79" s="79">
        <v>3695</v>
      </c>
      <c r="C79" s="59">
        <v>4</v>
      </c>
      <c r="D79" s="59">
        <v>0</v>
      </c>
      <c r="E79" s="23">
        <f t="shared" si="2"/>
        <v>923.75</v>
      </c>
      <c r="F79" s="23">
        <f t="shared" si="3"/>
        <v>0</v>
      </c>
    </row>
    <row r="80" spans="1:6" s="1" customFormat="1" ht="15.4" customHeight="1" x14ac:dyDescent="0.15">
      <c r="A80" s="70" t="s">
        <v>107</v>
      </c>
      <c r="B80" s="79">
        <v>6167</v>
      </c>
      <c r="C80" s="59">
        <v>4</v>
      </c>
      <c r="D80" s="59">
        <v>1</v>
      </c>
      <c r="E80" s="23">
        <f t="shared" si="2"/>
        <v>1541.75</v>
      </c>
      <c r="F80" s="23">
        <f t="shared" si="3"/>
        <v>1541.75</v>
      </c>
    </row>
    <row r="81" spans="1:6" s="1" customFormat="1" ht="15.4" customHeight="1" x14ac:dyDescent="0.15">
      <c r="A81" s="70" t="s">
        <v>108</v>
      </c>
      <c r="B81" s="79">
        <v>2566</v>
      </c>
      <c r="C81" s="59">
        <v>4</v>
      </c>
      <c r="D81" s="59">
        <v>1</v>
      </c>
      <c r="E81" s="23">
        <f t="shared" si="2"/>
        <v>641.5</v>
      </c>
      <c r="F81" s="23">
        <f t="shared" si="3"/>
        <v>641.5</v>
      </c>
    </row>
    <row r="82" spans="1:6" s="1" customFormat="1" ht="15.4" customHeight="1" x14ac:dyDescent="0.15">
      <c r="A82" s="70" t="s">
        <v>109</v>
      </c>
      <c r="B82" s="79">
        <v>2891</v>
      </c>
      <c r="C82" s="59">
        <v>4</v>
      </c>
      <c r="D82" s="59">
        <v>1</v>
      </c>
      <c r="E82" s="23">
        <f t="shared" si="2"/>
        <v>722.75</v>
      </c>
      <c r="F82" s="23">
        <f t="shared" si="3"/>
        <v>722.75</v>
      </c>
    </row>
    <row r="83" spans="1:6" s="1" customFormat="1" ht="15.4" customHeight="1" x14ac:dyDescent="0.15">
      <c r="A83" s="70" t="s">
        <v>110</v>
      </c>
      <c r="B83" s="79">
        <v>3889</v>
      </c>
      <c r="C83" s="59">
        <v>4</v>
      </c>
      <c r="D83" s="59">
        <v>1</v>
      </c>
      <c r="E83" s="23">
        <f t="shared" si="2"/>
        <v>972.25</v>
      </c>
      <c r="F83" s="23">
        <f t="shared" si="3"/>
        <v>972.25</v>
      </c>
    </row>
    <row r="84" spans="1:6" s="1" customFormat="1" ht="15.4" customHeight="1" x14ac:dyDescent="0.15">
      <c r="A84" s="70" t="s">
        <v>111</v>
      </c>
      <c r="B84" s="79">
        <v>4775</v>
      </c>
      <c r="C84" s="59">
        <v>4</v>
      </c>
      <c r="D84" s="59">
        <v>1</v>
      </c>
      <c r="E84" s="23">
        <f t="shared" si="2"/>
        <v>1193.75</v>
      </c>
      <c r="F84" s="23">
        <f t="shared" si="3"/>
        <v>1193.75</v>
      </c>
    </row>
    <row r="85" spans="1:6" s="1" customFormat="1" ht="15.4" customHeight="1" x14ac:dyDescent="0.15">
      <c r="A85" s="70" t="s">
        <v>112</v>
      </c>
      <c r="B85" s="79">
        <v>4037</v>
      </c>
      <c r="C85" s="59">
        <v>4</v>
      </c>
      <c r="D85" s="59">
        <v>1</v>
      </c>
      <c r="E85" s="23">
        <f t="shared" si="2"/>
        <v>1009.25</v>
      </c>
      <c r="F85" s="23">
        <f t="shared" si="3"/>
        <v>1009.25</v>
      </c>
    </row>
    <row r="86" spans="1:6" s="1" customFormat="1" ht="15.4" customHeight="1" x14ac:dyDescent="0.15">
      <c r="A86" s="70" t="s">
        <v>113</v>
      </c>
      <c r="B86" s="79">
        <v>2631</v>
      </c>
      <c r="C86" s="59">
        <v>4</v>
      </c>
      <c r="D86" s="59">
        <v>1</v>
      </c>
      <c r="E86" s="23">
        <f t="shared" si="2"/>
        <v>657.75</v>
      </c>
      <c r="F86" s="23">
        <f t="shared" si="3"/>
        <v>657.75</v>
      </c>
    </row>
    <row r="87" spans="1:6" s="1" customFormat="1" ht="15.4" customHeight="1" x14ac:dyDescent="0.15">
      <c r="A87" s="70" t="s">
        <v>114</v>
      </c>
      <c r="B87" s="79">
        <v>1463</v>
      </c>
      <c r="C87" s="59">
        <v>4</v>
      </c>
      <c r="D87" s="59">
        <v>1</v>
      </c>
      <c r="E87" s="23">
        <f t="shared" si="2"/>
        <v>365.75</v>
      </c>
      <c r="F87" s="23">
        <f t="shared" si="3"/>
        <v>365.75</v>
      </c>
    </row>
    <row r="88" spans="1:6" s="1" customFormat="1" ht="15.4" customHeight="1" x14ac:dyDescent="0.15">
      <c r="A88" s="70" t="s">
        <v>115</v>
      </c>
      <c r="B88" s="79">
        <v>7110</v>
      </c>
      <c r="C88" s="59">
        <v>4</v>
      </c>
      <c r="D88" s="59">
        <v>1</v>
      </c>
      <c r="E88" s="23">
        <f t="shared" si="2"/>
        <v>1777.5</v>
      </c>
      <c r="F88" s="23">
        <f t="shared" si="3"/>
        <v>1777.5</v>
      </c>
    </row>
    <row r="89" spans="1:6" s="1" customFormat="1" ht="15.4" customHeight="1" x14ac:dyDescent="0.15">
      <c r="A89" s="70" t="s">
        <v>116</v>
      </c>
      <c r="B89" s="79">
        <v>3114</v>
      </c>
      <c r="C89" s="59">
        <v>4</v>
      </c>
      <c r="D89" s="59">
        <v>0</v>
      </c>
      <c r="E89" s="23">
        <f t="shared" si="2"/>
        <v>778.5</v>
      </c>
      <c r="F89" s="23">
        <f t="shared" si="3"/>
        <v>0</v>
      </c>
    </row>
    <row r="90" spans="1:6" s="1" customFormat="1" ht="15.4" customHeight="1" x14ac:dyDescent="0.15">
      <c r="A90" s="77" t="s">
        <v>117</v>
      </c>
      <c r="B90" s="79">
        <v>2261</v>
      </c>
      <c r="C90" s="59">
        <v>4</v>
      </c>
      <c r="D90" s="59">
        <v>1</v>
      </c>
      <c r="E90" s="23">
        <f t="shared" si="2"/>
        <v>565.25</v>
      </c>
      <c r="F90" s="23">
        <f t="shared" si="3"/>
        <v>565.25</v>
      </c>
    </row>
    <row r="91" spans="1:6" s="1" customFormat="1" ht="15.4" customHeight="1" x14ac:dyDescent="0.15">
      <c r="A91" s="77" t="s">
        <v>118</v>
      </c>
      <c r="B91" s="79">
        <v>2310</v>
      </c>
      <c r="C91" s="59">
        <v>4</v>
      </c>
      <c r="D91" s="59">
        <v>0</v>
      </c>
      <c r="E91" s="23">
        <f t="shared" si="2"/>
        <v>577.5</v>
      </c>
      <c r="F91" s="23">
        <f t="shared" si="3"/>
        <v>0</v>
      </c>
    </row>
    <row r="92" spans="1:6" s="1" customFormat="1" ht="15.4" customHeight="1" x14ac:dyDescent="0.15">
      <c r="A92" s="77" t="s">
        <v>119</v>
      </c>
      <c r="B92" s="79">
        <v>5148</v>
      </c>
      <c r="C92" s="59">
        <v>4</v>
      </c>
      <c r="D92" s="59">
        <v>1</v>
      </c>
      <c r="E92" s="23">
        <f t="shared" si="2"/>
        <v>1287</v>
      </c>
      <c r="F92" s="23">
        <f t="shared" si="3"/>
        <v>1287</v>
      </c>
    </row>
    <row r="93" spans="1:6" s="1" customFormat="1" ht="15.4" customHeight="1" x14ac:dyDescent="0.15">
      <c r="A93" s="77" t="s">
        <v>120</v>
      </c>
      <c r="B93" s="79">
        <v>3984</v>
      </c>
      <c r="C93" s="59">
        <v>4</v>
      </c>
      <c r="D93" s="59">
        <v>1</v>
      </c>
      <c r="E93" s="23">
        <f t="shared" si="2"/>
        <v>996</v>
      </c>
      <c r="F93" s="23">
        <f t="shared" si="3"/>
        <v>996</v>
      </c>
    </row>
    <row r="94" spans="1:6" s="1" customFormat="1" ht="15.4" customHeight="1" x14ac:dyDescent="0.15">
      <c r="A94" s="70" t="s">
        <v>121</v>
      </c>
      <c r="B94" s="79">
        <v>2477</v>
      </c>
      <c r="C94" s="59">
        <v>4</v>
      </c>
      <c r="D94" s="59">
        <v>0</v>
      </c>
      <c r="E94" s="23">
        <f t="shared" si="2"/>
        <v>619.25</v>
      </c>
      <c r="F94" s="23">
        <f t="shared" si="3"/>
        <v>0</v>
      </c>
    </row>
    <row r="95" spans="1:6" s="1" customFormat="1" ht="15.4" customHeight="1" x14ac:dyDescent="0.15">
      <c r="A95" s="70" t="s">
        <v>122</v>
      </c>
      <c r="B95" s="79">
        <v>5684</v>
      </c>
      <c r="C95" s="59">
        <v>4</v>
      </c>
      <c r="D95" s="59">
        <v>1</v>
      </c>
      <c r="E95" s="23">
        <f t="shared" si="2"/>
        <v>1421</v>
      </c>
      <c r="F95" s="23">
        <f t="shared" si="3"/>
        <v>1421</v>
      </c>
    </row>
    <row r="96" spans="1:6" s="1" customFormat="1" ht="15.4" customHeight="1" x14ac:dyDescent="0.15">
      <c r="A96" s="77" t="s">
        <v>123</v>
      </c>
      <c r="B96" s="79">
        <v>4001</v>
      </c>
      <c r="C96" s="59">
        <v>4</v>
      </c>
      <c r="D96" s="59">
        <v>1</v>
      </c>
      <c r="E96" s="23">
        <f t="shared" si="2"/>
        <v>1000.25</v>
      </c>
      <c r="F96" s="23">
        <f t="shared" si="3"/>
        <v>1000.25</v>
      </c>
    </row>
    <row r="97" spans="1:6" s="1" customFormat="1" ht="15.4" customHeight="1" x14ac:dyDescent="0.15">
      <c r="A97" s="70" t="s">
        <v>124</v>
      </c>
      <c r="B97" s="79">
        <v>3614</v>
      </c>
      <c r="C97" s="59">
        <v>4</v>
      </c>
      <c r="D97" s="59">
        <v>1</v>
      </c>
      <c r="E97" s="23">
        <f t="shared" si="2"/>
        <v>903.5</v>
      </c>
      <c r="F97" s="23">
        <f t="shared" si="3"/>
        <v>903.5</v>
      </c>
    </row>
    <row r="98" spans="1:6" s="1" customFormat="1" ht="15.4" customHeight="1" x14ac:dyDescent="0.15">
      <c r="A98" s="70" t="s">
        <v>125</v>
      </c>
      <c r="B98" s="79">
        <v>5619</v>
      </c>
      <c r="C98" s="59">
        <v>4</v>
      </c>
      <c r="D98" s="59">
        <v>1</v>
      </c>
      <c r="E98" s="23">
        <f t="shared" si="2"/>
        <v>1404.75</v>
      </c>
      <c r="F98" s="23">
        <f t="shared" si="3"/>
        <v>1404.75</v>
      </c>
    </row>
    <row r="99" spans="1:6" s="1" customFormat="1" ht="15.4" customHeight="1" x14ac:dyDescent="0.15">
      <c r="A99" s="77" t="s">
        <v>126</v>
      </c>
      <c r="B99" s="79">
        <v>2736</v>
      </c>
      <c r="C99" s="59">
        <v>4</v>
      </c>
      <c r="D99" s="59">
        <v>0</v>
      </c>
      <c r="E99" s="23">
        <f t="shared" si="2"/>
        <v>684</v>
      </c>
      <c r="F99" s="23">
        <f t="shared" si="3"/>
        <v>0</v>
      </c>
    </row>
    <row r="100" spans="1:6" s="1" customFormat="1" ht="15.4" customHeight="1" x14ac:dyDescent="0.15">
      <c r="A100" s="70" t="s">
        <v>127</v>
      </c>
      <c r="B100" s="79">
        <v>3800</v>
      </c>
      <c r="C100" s="59">
        <v>4</v>
      </c>
      <c r="D100" s="59">
        <v>1</v>
      </c>
      <c r="E100" s="23">
        <f t="shared" si="2"/>
        <v>950</v>
      </c>
      <c r="F100" s="23">
        <f t="shared" si="3"/>
        <v>950</v>
      </c>
    </row>
    <row r="101" spans="1:6" s="1" customFormat="1" ht="15.4" customHeight="1" x14ac:dyDescent="0.15">
      <c r="A101" s="70" t="s">
        <v>128</v>
      </c>
      <c r="B101" s="79">
        <v>749</v>
      </c>
      <c r="C101" s="59">
        <v>4</v>
      </c>
      <c r="D101" s="59">
        <v>1</v>
      </c>
      <c r="E101" s="23">
        <f t="shared" si="2"/>
        <v>187.25</v>
      </c>
      <c r="F101" s="23">
        <f t="shared" si="3"/>
        <v>187.25</v>
      </c>
    </row>
    <row r="102" spans="1:6" s="1" customFormat="1" ht="15.4" customHeight="1" x14ac:dyDescent="0.15">
      <c r="A102" s="70" t="s">
        <v>129</v>
      </c>
      <c r="B102" s="79">
        <v>6752</v>
      </c>
      <c r="C102" s="59">
        <v>4</v>
      </c>
      <c r="D102" s="59">
        <v>1</v>
      </c>
      <c r="E102" s="23">
        <f t="shared" si="2"/>
        <v>1688</v>
      </c>
      <c r="F102" s="23">
        <f t="shared" si="3"/>
        <v>1688</v>
      </c>
    </row>
    <row r="103" spans="1:6" s="1" customFormat="1" ht="15.4" customHeight="1" x14ac:dyDescent="0.15">
      <c r="A103" s="77" t="s">
        <v>130</v>
      </c>
      <c r="B103" s="79">
        <v>3002</v>
      </c>
      <c r="C103" s="59">
        <v>4</v>
      </c>
      <c r="D103" s="59">
        <v>0</v>
      </c>
      <c r="E103" s="23">
        <f t="shared" si="2"/>
        <v>750.5</v>
      </c>
      <c r="F103" s="23">
        <f t="shared" si="3"/>
        <v>0</v>
      </c>
    </row>
    <row r="104" spans="1:6" s="1" customFormat="1" ht="15.4" customHeight="1" x14ac:dyDescent="0.15">
      <c r="A104" s="70" t="s">
        <v>131</v>
      </c>
      <c r="B104" s="79">
        <v>7671</v>
      </c>
      <c r="C104" s="59">
        <v>4</v>
      </c>
      <c r="D104" s="59">
        <v>0</v>
      </c>
      <c r="E104" s="23">
        <f t="shared" si="2"/>
        <v>1917.75</v>
      </c>
      <c r="F104" s="23">
        <f t="shared" si="3"/>
        <v>0</v>
      </c>
    </row>
    <row r="105" spans="1:6" s="1" customFormat="1" ht="15.4" customHeight="1" x14ac:dyDescent="0.15">
      <c r="A105" s="70" t="s">
        <v>132</v>
      </c>
      <c r="B105" s="79">
        <v>4255</v>
      </c>
      <c r="C105" s="59">
        <v>4</v>
      </c>
      <c r="D105" s="59">
        <v>1</v>
      </c>
      <c r="E105" s="23">
        <f t="shared" si="2"/>
        <v>1063.75</v>
      </c>
      <c r="F105" s="23">
        <f t="shared" si="3"/>
        <v>1063.75</v>
      </c>
    </row>
    <row r="106" spans="1:6" s="1" customFormat="1" ht="15.4" customHeight="1" x14ac:dyDescent="0.15">
      <c r="A106" s="77" t="s">
        <v>133</v>
      </c>
      <c r="B106" s="79">
        <v>5867</v>
      </c>
      <c r="C106" s="59">
        <v>4</v>
      </c>
      <c r="D106" s="59">
        <v>1</v>
      </c>
      <c r="E106" s="23">
        <f t="shared" si="2"/>
        <v>1466.75</v>
      </c>
      <c r="F106" s="23">
        <f t="shared" si="3"/>
        <v>1466.75</v>
      </c>
    </row>
    <row r="107" spans="1:6" s="1" customFormat="1" ht="15.4" customHeight="1" x14ac:dyDescent="0.15">
      <c r="A107" s="77" t="s">
        <v>134</v>
      </c>
      <c r="B107" s="79">
        <v>5722</v>
      </c>
      <c r="C107" s="59">
        <v>4</v>
      </c>
      <c r="D107" s="59">
        <v>1</v>
      </c>
      <c r="E107" s="23">
        <f t="shared" si="2"/>
        <v>1430.5</v>
      </c>
      <c r="F107" s="23">
        <f t="shared" si="3"/>
        <v>1430.5</v>
      </c>
    </row>
    <row r="108" spans="1:6" s="1" customFormat="1" ht="15.4" customHeight="1" x14ac:dyDescent="0.15">
      <c r="A108" s="77" t="s">
        <v>135</v>
      </c>
      <c r="B108" s="79">
        <v>3767</v>
      </c>
      <c r="C108" s="59">
        <v>4</v>
      </c>
      <c r="D108" s="59">
        <v>1</v>
      </c>
      <c r="E108" s="23">
        <f t="shared" si="2"/>
        <v>941.75</v>
      </c>
      <c r="F108" s="23">
        <f t="shared" si="3"/>
        <v>941.75</v>
      </c>
    </row>
    <row r="109" spans="1:6" s="1" customFormat="1" ht="15.4" customHeight="1" x14ac:dyDescent="0.15">
      <c r="A109" s="70" t="s">
        <v>136</v>
      </c>
      <c r="B109" s="79">
        <v>4583</v>
      </c>
      <c r="C109" s="59">
        <v>4</v>
      </c>
      <c r="D109" s="59">
        <v>1</v>
      </c>
      <c r="E109" s="23">
        <f t="shared" si="2"/>
        <v>1145.75</v>
      </c>
      <c r="F109" s="23">
        <f t="shared" si="3"/>
        <v>1145.75</v>
      </c>
    </row>
    <row r="110" spans="1:6" s="1" customFormat="1" ht="15.4" customHeight="1" x14ac:dyDescent="0.15">
      <c r="A110" s="70" t="s">
        <v>137</v>
      </c>
      <c r="B110" s="79">
        <v>4154</v>
      </c>
      <c r="C110" s="59">
        <v>4</v>
      </c>
      <c r="D110" s="59">
        <v>1</v>
      </c>
      <c r="E110" s="23">
        <f t="shared" si="2"/>
        <v>1038.5</v>
      </c>
      <c r="F110" s="23">
        <f t="shared" si="3"/>
        <v>1038.5</v>
      </c>
    </row>
    <row r="111" spans="1:6" s="1" customFormat="1" ht="15.4" customHeight="1" x14ac:dyDescent="0.15">
      <c r="A111" s="77" t="s">
        <v>138</v>
      </c>
      <c r="B111" s="79">
        <v>2604</v>
      </c>
      <c r="C111" s="59">
        <v>4</v>
      </c>
      <c r="D111" s="59">
        <v>1</v>
      </c>
      <c r="E111" s="23">
        <f t="shared" si="2"/>
        <v>651</v>
      </c>
      <c r="F111" s="23">
        <f t="shared" si="3"/>
        <v>651</v>
      </c>
    </row>
    <row r="112" spans="1:6" s="1" customFormat="1" ht="15.4" customHeight="1" x14ac:dyDescent="0.15">
      <c r="A112" s="70" t="s">
        <v>139</v>
      </c>
      <c r="B112" s="79">
        <v>4578</v>
      </c>
      <c r="C112" s="59">
        <v>4</v>
      </c>
      <c r="D112" s="59">
        <v>1</v>
      </c>
      <c r="E112" s="23">
        <f t="shared" si="2"/>
        <v>1144.5</v>
      </c>
      <c r="F112" s="23">
        <f t="shared" si="3"/>
        <v>1144.5</v>
      </c>
    </row>
    <row r="113" spans="1:6" s="1" customFormat="1" ht="15.4" customHeight="1" x14ac:dyDescent="0.15">
      <c r="A113" s="77" t="s">
        <v>140</v>
      </c>
      <c r="B113" s="79">
        <v>5550</v>
      </c>
      <c r="C113" s="59">
        <v>4</v>
      </c>
      <c r="D113" s="59">
        <v>0</v>
      </c>
      <c r="E113" s="23">
        <f t="shared" si="2"/>
        <v>1387.5</v>
      </c>
      <c r="F113" s="23">
        <f t="shared" si="3"/>
        <v>0</v>
      </c>
    </row>
    <row r="114" spans="1:6" s="1" customFormat="1" ht="15.4" customHeight="1" x14ac:dyDescent="0.15">
      <c r="A114" s="70" t="s">
        <v>141</v>
      </c>
      <c r="B114" s="79">
        <v>4691</v>
      </c>
      <c r="C114" s="59">
        <v>4</v>
      </c>
      <c r="D114" s="59">
        <v>0</v>
      </c>
      <c r="E114" s="23">
        <f t="shared" si="2"/>
        <v>1172.75</v>
      </c>
      <c r="F114" s="23">
        <f t="shared" si="3"/>
        <v>0</v>
      </c>
    </row>
    <row r="115" spans="1:6" s="1" customFormat="1" ht="15.4" customHeight="1" x14ac:dyDescent="0.15">
      <c r="A115" s="70" t="s">
        <v>142</v>
      </c>
      <c r="B115" s="79">
        <v>2900</v>
      </c>
      <c r="C115" s="59">
        <v>4</v>
      </c>
      <c r="D115" s="59">
        <v>1</v>
      </c>
      <c r="E115" s="23">
        <f t="shared" si="2"/>
        <v>725</v>
      </c>
      <c r="F115" s="23">
        <f t="shared" si="3"/>
        <v>725</v>
      </c>
    </row>
    <row r="116" spans="1:6" s="1" customFormat="1" ht="15.4" customHeight="1" x14ac:dyDescent="0.15">
      <c r="A116" s="77" t="s">
        <v>143</v>
      </c>
      <c r="B116" s="79">
        <v>2363</v>
      </c>
      <c r="C116" s="59">
        <v>4</v>
      </c>
      <c r="D116" s="59">
        <v>1</v>
      </c>
      <c r="E116" s="23">
        <f t="shared" si="2"/>
        <v>590.75</v>
      </c>
      <c r="F116" s="23">
        <f t="shared" si="3"/>
        <v>590.75</v>
      </c>
    </row>
    <row r="117" spans="1:6" s="1" customFormat="1" ht="15.4" customHeight="1" x14ac:dyDescent="0.15">
      <c r="A117" s="77" t="s">
        <v>144</v>
      </c>
      <c r="B117" s="79">
        <v>4462</v>
      </c>
      <c r="C117" s="59">
        <v>4</v>
      </c>
      <c r="D117" s="59">
        <v>0</v>
      </c>
      <c r="E117" s="23">
        <f t="shared" si="2"/>
        <v>1115.5</v>
      </c>
      <c r="F117" s="23">
        <f t="shared" si="3"/>
        <v>0</v>
      </c>
    </row>
    <row r="118" spans="1:6" s="1" customFormat="1" ht="15.4" customHeight="1" x14ac:dyDescent="0.15">
      <c r="A118" s="70" t="s">
        <v>145</v>
      </c>
      <c r="B118" s="79">
        <v>2790</v>
      </c>
      <c r="C118" s="59">
        <v>4</v>
      </c>
      <c r="D118" s="59">
        <v>0</v>
      </c>
      <c r="E118" s="23">
        <f t="shared" si="2"/>
        <v>697.5</v>
      </c>
      <c r="F118" s="23">
        <f t="shared" si="3"/>
        <v>0</v>
      </c>
    </row>
    <row r="119" spans="1:6" s="1" customFormat="1" ht="15.4" customHeight="1" x14ac:dyDescent="0.15">
      <c r="A119" s="77" t="s">
        <v>146</v>
      </c>
      <c r="B119" s="79">
        <v>2290</v>
      </c>
      <c r="C119" s="59">
        <v>4</v>
      </c>
      <c r="D119" s="59">
        <v>1</v>
      </c>
      <c r="E119" s="23">
        <f t="shared" si="2"/>
        <v>572.5</v>
      </c>
      <c r="F119" s="23">
        <f t="shared" si="3"/>
        <v>572.5</v>
      </c>
    </row>
    <row r="120" spans="1:6" s="1" customFormat="1" ht="15.4" customHeight="1" x14ac:dyDescent="0.15">
      <c r="A120" s="70" t="s">
        <v>147</v>
      </c>
      <c r="B120" s="79">
        <v>4822</v>
      </c>
      <c r="C120" s="59">
        <v>4</v>
      </c>
      <c r="D120" s="59">
        <v>1</v>
      </c>
      <c r="E120" s="23">
        <f t="shared" si="2"/>
        <v>1205.5</v>
      </c>
      <c r="F120" s="23">
        <f t="shared" si="3"/>
        <v>1205.5</v>
      </c>
    </row>
    <row r="121" spans="1:6" s="1" customFormat="1" ht="15.4" customHeight="1" x14ac:dyDescent="0.15">
      <c r="A121" s="70" t="s">
        <v>148</v>
      </c>
      <c r="B121" s="79">
        <v>3724</v>
      </c>
      <c r="C121" s="59">
        <v>4</v>
      </c>
      <c r="D121" s="59">
        <v>1</v>
      </c>
      <c r="E121" s="23">
        <f t="shared" si="2"/>
        <v>931</v>
      </c>
      <c r="F121" s="23">
        <f t="shared" si="3"/>
        <v>931</v>
      </c>
    </row>
    <row r="122" spans="1:6" s="1" customFormat="1" ht="15.4" customHeight="1" x14ac:dyDescent="0.15">
      <c r="A122" s="70" t="s">
        <v>149</v>
      </c>
      <c r="B122" s="79">
        <v>1610</v>
      </c>
      <c r="C122" s="59">
        <v>4</v>
      </c>
      <c r="D122" s="59">
        <v>1</v>
      </c>
      <c r="E122" s="23">
        <f t="shared" si="2"/>
        <v>402.5</v>
      </c>
      <c r="F122" s="23">
        <f t="shared" si="3"/>
        <v>402.5</v>
      </c>
    </row>
    <row r="123" spans="1:6" s="1" customFormat="1" ht="15.4" customHeight="1" x14ac:dyDescent="0.15">
      <c r="A123" s="70" t="s">
        <v>150</v>
      </c>
      <c r="B123" s="79">
        <v>1107</v>
      </c>
      <c r="C123" s="59">
        <v>4</v>
      </c>
      <c r="D123" s="59">
        <v>0</v>
      </c>
      <c r="E123" s="23">
        <f t="shared" si="2"/>
        <v>276.75</v>
      </c>
      <c r="F123" s="23">
        <f t="shared" si="3"/>
        <v>0</v>
      </c>
    </row>
    <row r="124" spans="1:6" s="1" customFormat="1" ht="15.4" customHeight="1" x14ac:dyDescent="0.15">
      <c r="A124" s="70" t="s">
        <v>151</v>
      </c>
      <c r="B124" s="79">
        <v>2215</v>
      </c>
      <c r="C124" s="59">
        <v>4</v>
      </c>
      <c r="D124" s="59">
        <v>1</v>
      </c>
      <c r="E124" s="23">
        <f t="shared" si="2"/>
        <v>553.75</v>
      </c>
      <c r="F124" s="23">
        <f t="shared" si="3"/>
        <v>553.75</v>
      </c>
    </row>
    <row r="125" spans="1:6" s="1" customFormat="1" ht="15.4" customHeight="1" x14ac:dyDescent="0.15">
      <c r="A125" s="70" t="s">
        <v>152</v>
      </c>
      <c r="B125" s="79">
        <v>4862</v>
      </c>
      <c r="C125" s="59">
        <v>4</v>
      </c>
      <c r="D125" s="59">
        <v>1</v>
      </c>
      <c r="E125" s="23">
        <f t="shared" si="2"/>
        <v>1215.5</v>
      </c>
      <c r="F125" s="23">
        <f t="shared" si="3"/>
        <v>1215.5</v>
      </c>
    </row>
    <row r="126" spans="1:6" s="1" customFormat="1" ht="15.4" customHeight="1" x14ac:dyDescent="0.15">
      <c r="A126" s="70" t="s">
        <v>153</v>
      </c>
      <c r="B126" s="79">
        <v>4615</v>
      </c>
      <c r="C126" s="59">
        <v>4</v>
      </c>
      <c r="D126" s="59">
        <v>1</v>
      </c>
      <c r="E126" s="23">
        <f t="shared" si="2"/>
        <v>1153.75</v>
      </c>
      <c r="F126" s="23">
        <f t="shared" si="3"/>
        <v>1153.75</v>
      </c>
    </row>
    <row r="127" spans="1:6" s="1" customFormat="1" ht="15.4" customHeight="1" x14ac:dyDescent="0.15">
      <c r="A127" s="70" t="s">
        <v>154</v>
      </c>
      <c r="B127" s="79">
        <v>3910</v>
      </c>
      <c r="C127" s="59">
        <v>4</v>
      </c>
      <c r="D127" s="59">
        <v>0</v>
      </c>
      <c r="E127" s="23">
        <f t="shared" si="2"/>
        <v>977.5</v>
      </c>
      <c r="F127" s="23">
        <f t="shared" si="3"/>
        <v>0</v>
      </c>
    </row>
    <row r="128" spans="1:6" s="1" customFormat="1" ht="15.4" customHeight="1" x14ac:dyDescent="0.15">
      <c r="A128" s="77" t="s">
        <v>155</v>
      </c>
      <c r="B128" s="79">
        <v>5054</v>
      </c>
      <c r="C128" s="59">
        <v>4</v>
      </c>
      <c r="D128" s="59">
        <v>1</v>
      </c>
      <c r="E128" s="23">
        <f t="shared" si="2"/>
        <v>1263.5</v>
      </c>
      <c r="F128" s="23">
        <f t="shared" si="3"/>
        <v>1263.5</v>
      </c>
    </row>
    <row r="129" spans="1:6" s="1" customFormat="1" ht="15.4" customHeight="1" x14ac:dyDescent="0.15">
      <c r="A129" s="70" t="s">
        <v>156</v>
      </c>
      <c r="B129" s="79">
        <v>3898</v>
      </c>
      <c r="C129" s="59">
        <v>4</v>
      </c>
      <c r="D129" s="59">
        <v>0</v>
      </c>
      <c r="E129" s="23">
        <f t="shared" si="2"/>
        <v>974.5</v>
      </c>
      <c r="F129" s="23">
        <f t="shared" si="3"/>
        <v>0</v>
      </c>
    </row>
    <row r="130" spans="1:6" s="1" customFormat="1" ht="15.4" customHeight="1" x14ac:dyDescent="0.15">
      <c r="A130" s="77" t="s">
        <v>157</v>
      </c>
      <c r="B130" s="79">
        <v>2843</v>
      </c>
      <c r="C130" s="59">
        <v>4</v>
      </c>
      <c r="D130" s="59">
        <v>1</v>
      </c>
      <c r="E130" s="23">
        <f t="shared" si="2"/>
        <v>710.75</v>
      </c>
      <c r="F130" s="23">
        <f t="shared" si="3"/>
        <v>710.75</v>
      </c>
    </row>
    <row r="131" spans="1:6" s="1" customFormat="1" ht="15.4" customHeight="1" x14ac:dyDescent="0.15">
      <c r="A131" s="70" t="s">
        <v>158</v>
      </c>
      <c r="B131" s="79">
        <v>2759</v>
      </c>
      <c r="C131" s="59">
        <v>4</v>
      </c>
      <c r="D131" s="59">
        <v>1</v>
      </c>
      <c r="E131" s="23">
        <f t="shared" ref="E131:E194" si="4">B131/C131</f>
        <v>689.75</v>
      </c>
      <c r="F131" s="23">
        <f t="shared" si="3"/>
        <v>689.75</v>
      </c>
    </row>
    <row r="132" spans="1:6" s="1" customFormat="1" ht="15.4" customHeight="1" x14ac:dyDescent="0.15">
      <c r="A132" s="70" t="s">
        <v>159</v>
      </c>
      <c r="B132" s="79">
        <v>3645</v>
      </c>
      <c r="C132" s="59">
        <v>4</v>
      </c>
      <c r="D132" s="59">
        <v>1</v>
      </c>
      <c r="E132" s="23">
        <f t="shared" si="4"/>
        <v>911.25</v>
      </c>
      <c r="F132" s="23">
        <f t="shared" ref="F132:F195" si="5">D132*E132</f>
        <v>911.25</v>
      </c>
    </row>
    <row r="133" spans="1:6" s="1" customFormat="1" ht="15.4" customHeight="1" x14ac:dyDescent="0.15">
      <c r="A133" s="70" t="s">
        <v>160</v>
      </c>
      <c r="B133" s="79">
        <v>2968</v>
      </c>
      <c r="C133" s="59">
        <v>4</v>
      </c>
      <c r="D133" s="59">
        <v>1</v>
      </c>
      <c r="E133" s="23">
        <f t="shared" si="4"/>
        <v>742</v>
      </c>
      <c r="F133" s="23">
        <f t="shared" si="5"/>
        <v>742</v>
      </c>
    </row>
    <row r="134" spans="1:6" s="1" customFormat="1" ht="15.4" customHeight="1" x14ac:dyDescent="0.15">
      <c r="A134" s="70" t="s">
        <v>161</v>
      </c>
      <c r="B134" s="79">
        <v>2095</v>
      </c>
      <c r="C134" s="59">
        <v>4</v>
      </c>
      <c r="D134" s="59">
        <v>1</v>
      </c>
      <c r="E134" s="23">
        <f t="shared" si="4"/>
        <v>523.75</v>
      </c>
      <c r="F134" s="23">
        <f t="shared" si="5"/>
        <v>523.75</v>
      </c>
    </row>
    <row r="135" spans="1:6" s="1" customFormat="1" ht="15.4" customHeight="1" x14ac:dyDescent="0.15">
      <c r="A135" s="70" t="s">
        <v>162</v>
      </c>
      <c r="B135" s="79">
        <v>5677</v>
      </c>
      <c r="C135" s="59">
        <v>4</v>
      </c>
      <c r="D135" s="59">
        <v>0</v>
      </c>
      <c r="E135" s="23">
        <f t="shared" si="4"/>
        <v>1419.25</v>
      </c>
      <c r="F135" s="23">
        <f t="shared" si="5"/>
        <v>0</v>
      </c>
    </row>
    <row r="136" spans="1:6" s="1" customFormat="1" ht="15.4" customHeight="1" x14ac:dyDescent="0.15">
      <c r="A136" s="70" t="s">
        <v>163</v>
      </c>
      <c r="B136" s="79">
        <v>2135</v>
      </c>
      <c r="C136" s="59">
        <v>4</v>
      </c>
      <c r="D136" s="59">
        <v>1</v>
      </c>
      <c r="E136" s="23">
        <f t="shared" si="4"/>
        <v>533.75</v>
      </c>
      <c r="F136" s="23">
        <f t="shared" si="5"/>
        <v>533.75</v>
      </c>
    </row>
    <row r="137" spans="1:6" s="1" customFormat="1" ht="15.4" customHeight="1" x14ac:dyDescent="0.15">
      <c r="A137" s="70" t="s">
        <v>164</v>
      </c>
      <c r="B137" s="79">
        <v>3692</v>
      </c>
      <c r="C137" s="59">
        <v>4</v>
      </c>
      <c r="D137" s="59">
        <v>1</v>
      </c>
      <c r="E137" s="23">
        <f t="shared" si="4"/>
        <v>923</v>
      </c>
      <c r="F137" s="23">
        <f t="shared" si="5"/>
        <v>923</v>
      </c>
    </row>
    <row r="138" spans="1:6" s="1" customFormat="1" ht="15.4" customHeight="1" x14ac:dyDescent="0.15">
      <c r="A138" s="70" t="s">
        <v>165</v>
      </c>
      <c r="B138" s="79">
        <v>2639</v>
      </c>
      <c r="C138" s="59">
        <v>4</v>
      </c>
      <c r="D138" s="59">
        <v>0</v>
      </c>
      <c r="E138" s="23">
        <f t="shared" si="4"/>
        <v>659.75</v>
      </c>
      <c r="F138" s="23">
        <f t="shared" si="5"/>
        <v>0</v>
      </c>
    </row>
    <row r="139" spans="1:6" s="1" customFormat="1" ht="15.4" customHeight="1" x14ac:dyDescent="0.15">
      <c r="A139" s="70" t="s">
        <v>166</v>
      </c>
      <c r="B139" s="79">
        <v>1977</v>
      </c>
      <c r="C139" s="59">
        <v>4</v>
      </c>
      <c r="D139" s="59">
        <v>1</v>
      </c>
      <c r="E139" s="23">
        <f t="shared" si="4"/>
        <v>494.25</v>
      </c>
      <c r="F139" s="23">
        <f t="shared" si="5"/>
        <v>494.25</v>
      </c>
    </row>
    <row r="140" spans="1:6" s="1" customFormat="1" ht="15.4" customHeight="1" x14ac:dyDescent="0.15">
      <c r="A140" s="70" t="s">
        <v>167</v>
      </c>
      <c r="B140" s="79">
        <v>703</v>
      </c>
      <c r="C140" s="59">
        <v>4</v>
      </c>
      <c r="D140" s="59">
        <v>0</v>
      </c>
      <c r="E140" s="23">
        <f t="shared" si="4"/>
        <v>175.75</v>
      </c>
      <c r="F140" s="23">
        <f t="shared" si="5"/>
        <v>0</v>
      </c>
    </row>
    <row r="141" spans="1:6" s="1" customFormat="1" ht="15.4" customHeight="1" x14ac:dyDescent="0.15">
      <c r="A141" s="70" t="s">
        <v>168</v>
      </c>
      <c r="B141" s="79">
        <v>2477</v>
      </c>
      <c r="C141" s="59">
        <v>4</v>
      </c>
      <c r="D141" s="59">
        <v>1</v>
      </c>
      <c r="E141" s="23">
        <f t="shared" si="4"/>
        <v>619.25</v>
      </c>
      <c r="F141" s="23">
        <f t="shared" si="5"/>
        <v>619.25</v>
      </c>
    </row>
    <row r="142" spans="1:6" s="1" customFormat="1" ht="15.4" customHeight="1" x14ac:dyDescent="0.15">
      <c r="A142" s="70" t="s">
        <v>169</v>
      </c>
      <c r="B142" s="79">
        <v>4553</v>
      </c>
      <c r="C142" s="59">
        <v>4</v>
      </c>
      <c r="D142" s="59">
        <v>1</v>
      </c>
      <c r="E142" s="23">
        <f t="shared" si="4"/>
        <v>1138.25</v>
      </c>
      <c r="F142" s="23">
        <f t="shared" si="5"/>
        <v>1138.25</v>
      </c>
    </row>
    <row r="143" spans="1:6" s="1" customFormat="1" ht="15.4" customHeight="1" x14ac:dyDescent="0.15">
      <c r="A143" s="77" t="s">
        <v>170</v>
      </c>
      <c r="B143" s="79">
        <v>3212</v>
      </c>
      <c r="C143" s="59">
        <v>4</v>
      </c>
      <c r="D143" s="59">
        <v>1</v>
      </c>
      <c r="E143" s="23">
        <f t="shared" si="4"/>
        <v>803</v>
      </c>
      <c r="F143" s="23">
        <f t="shared" si="5"/>
        <v>803</v>
      </c>
    </row>
    <row r="144" spans="1:6" s="1" customFormat="1" ht="15.4" customHeight="1" x14ac:dyDescent="0.15">
      <c r="A144" s="70" t="s">
        <v>171</v>
      </c>
      <c r="B144" s="79">
        <v>1118</v>
      </c>
      <c r="C144" s="59">
        <v>4</v>
      </c>
      <c r="D144" s="59">
        <v>0</v>
      </c>
      <c r="E144" s="23">
        <f t="shared" si="4"/>
        <v>279.5</v>
      </c>
      <c r="F144" s="23">
        <f t="shared" si="5"/>
        <v>0</v>
      </c>
    </row>
    <row r="145" spans="1:6" s="1" customFormat="1" ht="15.4" customHeight="1" x14ac:dyDescent="0.15">
      <c r="A145" s="70" t="s">
        <v>172</v>
      </c>
      <c r="B145" s="79">
        <v>2403</v>
      </c>
      <c r="C145" s="59">
        <v>4</v>
      </c>
      <c r="D145" s="59">
        <v>1</v>
      </c>
      <c r="E145" s="23">
        <f t="shared" si="4"/>
        <v>600.75</v>
      </c>
      <c r="F145" s="23">
        <f t="shared" si="5"/>
        <v>600.75</v>
      </c>
    </row>
    <row r="146" spans="1:6" s="1" customFormat="1" ht="15.4" customHeight="1" x14ac:dyDescent="0.15">
      <c r="A146" s="77" t="s">
        <v>173</v>
      </c>
      <c r="B146" s="79">
        <v>5174</v>
      </c>
      <c r="C146" s="59">
        <v>4</v>
      </c>
      <c r="D146" s="59">
        <v>0</v>
      </c>
      <c r="E146" s="23">
        <f t="shared" si="4"/>
        <v>1293.5</v>
      </c>
      <c r="F146" s="23">
        <f t="shared" si="5"/>
        <v>0</v>
      </c>
    </row>
    <row r="147" spans="1:6" s="1" customFormat="1" ht="15.4" customHeight="1" x14ac:dyDescent="0.15">
      <c r="A147" s="77" t="s">
        <v>174</v>
      </c>
      <c r="B147" s="79">
        <v>2610</v>
      </c>
      <c r="C147" s="59">
        <v>4</v>
      </c>
      <c r="D147" s="59">
        <v>1</v>
      </c>
      <c r="E147" s="23">
        <f t="shared" si="4"/>
        <v>652.5</v>
      </c>
      <c r="F147" s="23">
        <f t="shared" si="5"/>
        <v>652.5</v>
      </c>
    </row>
    <row r="148" spans="1:6" s="1" customFormat="1" ht="15.4" customHeight="1" x14ac:dyDescent="0.15">
      <c r="A148" s="70" t="s">
        <v>175</v>
      </c>
      <c r="B148" s="79">
        <v>2074</v>
      </c>
      <c r="C148" s="59">
        <v>4</v>
      </c>
      <c r="D148" s="59">
        <v>1</v>
      </c>
      <c r="E148" s="23">
        <f t="shared" si="4"/>
        <v>518.5</v>
      </c>
      <c r="F148" s="23">
        <f t="shared" si="5"/>
        <v>518.5</v>
      </c>
    </row>
    <row r="149" spans="1:6" s="1" customFormat="1" ht="15.4" customHeight="1" x14ac:dyDescent="0.15">
      <c r="A149" s="70" t="s">
        <v>176</v>
      </c>
      <c r="B149" s="79">
        <v>4222</v>
      </c>
      <c r="C149" s="59">
        <v>4</v>
      </c>
      <c r="D149" s="59">
        <v>1</v>
      </c>
      <c r="E149" s="23">
        <f t="shared" si="4"/>
        <v>1055.5</v>
      </c>
      <c r="F149" s="23">
        <f t="shared" si="5"/>
        <v>1055.5</v>
      </c>
    </row>
    <row r="150" spans="1:6" s="1" customFormat="1" ht="15.4" customHeight="1" x14ac:dyDescent="0.15">
      <c r="A150" s="70" t="s">
        <v>177</v>
      </c>
      <c r="B150" s="79">
        <v>1522</v>
      </c>
      <c r="C150" s="59">
        <v>4</v>
      </c>
      <c r="D150" s="59">
        <v>0</v>
      </c>
      <c r="E150" s="23">
        <f t="shared" si="4"/>
        <v>380.5</v>
      </c>
      <c r="F150" s="23">
        <f t="shared" si="5"/>
        <v>0</v>
      </c>
    </row>
    <row r="151" spans="1:6" s="1" customFormat="1" ht="15.4" customHeight="1" x14ac:dyDescent="0.15">
      <c r="A151" s="70" t="s">
        <v>178</v>
      </c>
      <c r="B151" s="79">
        <v>2648</v>
      </c>
      <c r="C151" s="59">
        <v>4</v>
      </c>
      <c r="D151" s="59">
        <v>1</v>
      </c>
      <c r="E151" s="23">
        <f t="shared" si="4"/>
        <v>662</v>
      </c>
      <c r="F151" s="23">
        <f t="shared" si="5"/>
        <v>662</v>
      </c>
    </row>
    <row r="152" spans="1:6" s="1" customFormat="1" ht="15.4" customHeight="1" x14ac:dyDescent="0.15">
      <c r="A152" s="70" t="s">
        <v>179</v>
      </c>
      <c r="B152" s="79">
        <v>2125</v>
      </c>
      <c r="C152" s="59">
        <v>4</v>
      </c>
      <c r="D152" s="59">
        <v>0</v>
      </c>
      <c r="E152" s="23">
        <f t="shared" si="4"/>
        <v>531.25</v>
      </c>
      <c r="F152" s="23">
        <f t="shared" si="5"/>
        <v>0</v>
      </c>
    </row>
    <row r="153" spans="1:6" s="1" customFormat="1" ht="15.4" customHeight="1" x14ac:dyDescent="0.15">
      <c r="A153" s="77" t="s">
        <v>180</v>
      </c>
      <c r="B153" s="79">
        <v>5553</v>
      </c>
      <c r="C153" s="59">
        <v>4</v>
      </c>
      <c r="D153" s="59">
        <v>1</v>
      </c>
      <c r="E153" s="23">
        <f t="shared" si="4"/>
        <v>1388.25</v>
      </c>
      <c r="F153" s="23">
        <f t="shared" si="5"/>
        <v>1388.25</v>
      </c>
    </row>
    <row r="154" spans="1:6" s="1" customFormat="1" ht="15.4" customHeight="1" x14ac:dyDescent="0.15">
      <c r="A154" s="70" t="s">
        <v>181</v>
      </c>
      <c r="B154" s="79">
        <v>2897</v>
      </c>
      <c r="C154" s="59">
        <v>4</v>
      </c>
      <c r="D154" s="59">
        <v>1</v>
      </c>
      <c r="E154" s="23">
        <f t="shared" si="4"/>
        <v>724.25</v>
      </c>
      <c r="F154" s="23">
        <f t="shared" si="5"/>
        <v>724.25</v>
      </c>
    </row>
    <row r="155" spans="1:6" s="1" customFormat="1" ht="15.4" customHeight="1" x14ac:dyDescent="0.15">
      <c r="A155" s="70" t="s">
        <v>182</v>
      </c>
      <c r="B155" s="79">
        <v>2079</v>
      </c>
      <c r="C155" s="59">
        <v>4</v>
      </c>
      <c r="D155" s="59">
        <v>0</v>
      </c>
      <c r="E155" s="23">
        <f t="shared" si="4"/>
        <v>519.75</v>
      </c>
      <c r="F155" s="23">
        <f t="shared" si="5"/>
        <v>0</v>
      </c>
    </row>
    <row r="156" spans="1:6" s="1" customFormat="1" ht="15.4" customHeight="1" x14ac:dyDescent="0.15">
      <c r="A156" s="77" t="s">
        <v>183</v>
      </c>
      <c r="B156" s="79">
        <v>6784</v>
      </c>
      <c r="C156" s="59">
        <v>4</v>
      </c>
      <c r="D156" s="59">
        <v>1</v>
      </c>
      <c r="E156" s="23">
        <f t="shared" si="4"/>
        <v>1696</v>
      </c>
      <c r="F156" s="23">
        <f t="shared" si="5"/>
        <v>1696</v>
      </c>
    </row>
    <row r="157" spans="1:6" s="1" customFormat="1" ht="15.4" customHeight="1" x14ac:dyDescent="0.15">
      <c r="A157" s="70" t="s">
        <v>184</v>
      </c>
      <c r="B157" s="79">
        <v>2308</v>
      </c>
      <c r="C157" s="59">
        <v>4</v>
      </c>
      <c r="D157" s="59">
        <v>1</v>
      </c>
      <c r="E157" s="23">
        <f t="shared" si="4"/>
        <v>577</v>
      </c>
      <c r="F157" s="23">
        <f t="shared" si="5"/>
        <v>577</v>
      </c>
    </row>
    <row r="158" spans="1:6" s="1" customFormat="1" ht="15.4" customHeight="1" x14ac:dyDescent="0.15">
      <c r="A158" s="70" t="s">
        <v>185</v>
      </c>
      <c r="B158" s="79">
        <v>2980</v>
      </c>
      <c r="C158" s="59">
        <v>4</v>
      </c>
      <c r="D158" s="59">
        <v>1</v>
      </c>
      <c r="E158" s="23">
        <f t="shared" si="4"/>
        <v>745</v>
      </c>
      <c r="F158" s="23">
        <f t="shared" si="5"/>
        <v>745</v>
      </c>
    </row>
    <row r="159" spans="1:6" s="1" customFormat="1" ht="15.4" customHeight="1" x14ac:dyDescent="0.15">
      <c r="A159" s="77" t="s">
        <v>186</v>
      </c>
      <c r="B159" s="79">
        <v>3069</v>
      </c>
      <c r="C159" s="59">
        <v>4</v>
      </c>
      <c r="D159" s="59">
        <v>0</v>
      </c>
      <c r="E159" s="23">
        <f t="shared" si="4"/>
        <v>767.25</v>
      </c>
      <c r="F159" s="23">
        <f t="shared" si="5"/>
        <v>0</v>
      </c>
    </row>
    <row r="160" spans="1:6" s="1" customFormat="1" ht="15.4" customHeight="1" x14ac:dyDescent="0.15">
      <c r="A160" s="70" t="s">
        <v>187</v>
      </c>
      <c r="B160" s="79">
        <v>4857</v>
      </c>
      <c r="C160" s="59">
        <v>4</v>
      </c>
      <c r="D160" s="59">
        <v>0</v>
      </c>
      <c r="E160" s="23">
        <f t="shared" si="4"/>
        <v>1214.25</v>
      </c>
      <c r="F160" s="23">
        <f t="shared" si="5"/>
        <v>0</v>
      </c>
    </row>
    <row r="161" spans="1:6" s="1" customFormat="1" ht="15.4" customHeight="1" x14ac:dyDescent="0.15">
      <c r="A161" s="70" t="s">
        <v>188</v>
      </c>
      <c r="B161" s="79">
        <v>1854</v>
      </c>
      <c r="C161" s="59">
        <v>4</v>
      </c>
      <c r="D161" s="59">
        <v>1</v>
      </c>
      <c r="E161" s="23">
        <f t="shared" si="4"/>
        <v>463.5</v>
      </c>
      <c r="F161" s="23">
        <f t="shared" si="5"/>
        <v>463.5</v>
      </c>
    </row>
    <row r="162" spans="1:6" s="1" customFormat="1" ht="15.4" customHeight="1" x14ac:dyDescent="0.15">
      <c r="A162" s="70" t="s">
        <v>189</v>
      </c>
      <c r="B162" s="79">
        <v>7177</v>
      </c>
      <c r="C162" s="59">
        <v>4</v>
      </c>
      <c r="D162" s="59">
        <v>1</v>
      </c>
      <c r="E162" s="23">
        <f t="shared" si="4"/>
        <v>1794.25</v>
      </c>
      <c r="F162" s="23">
        <f t="shared" si="5"/>
        <v>1794.25</v>
      </c>
    </row>
    <row r="163" spans="1:6" s="1" customFormat="1" ht="15.4" customHeight="1" x14ac:dyDescent="0.15">
      <c r="A163" s="77" t="s">
        <v>190</v>
      </c>
      <c r="B163" s="79">
        <v>3938</v>
      </c>
      <c r="C163" s="59">
        <v>4</v>
      </c>
      <c r="D163" s="59">
        <v>1</v>
      </c>
      <c r="E163" s="23">
        <f t="shared" si="4"/>
        <v>984.5</v>
      </c>
      <c r="F163" s="23">
        <f t="shared" si="5"/>
        <v>984.5</v>
      </c>
    </row>
    <row r="164" spans="1:6" s="1" customFormat="1" ht="15.4" customHeight="1" x14ac:dyDescent="0.15">
      <c r="A164" s="70" t="s">
        <v>191</v>
      </c>
      <c r="B164" s="79">
        <v>1865</v>
      </c>
      <c r="C164" s="59">
        <v>4</v>
      </c>
      <c r="D164" s="59">
        <v>1</v>
      </c>
      <c r="E164" s="23">
        <f t="shared" si="4"/>
        <v>466.25</v>
      </c>
      <c r="F164" s="23">
        <f t="shared" si="5"/>
        <v>466.25</v>
      </c>
    </row>
    <row r="165" spans="1:6" s="1" customFormat="1" ht="15.4" customHeight="1" x14ac:dyDescent="0.15">
      <c r="A165" s="77" t="s">
        <v>192</v>
      </c>
      <c r="B165" s="79">
        <v>2870</v>
      </c>
      <c r="C165" s="59">
        <v>4</v>
      </c>
      <c r="D165" s="59">
        <v>0</v>
      </c>
      <c r="E165" s="23">
        <f t="shared" si="4"/>
        <v>717.5</v>
      </c>
      <c r="F165" s="23">
        <f t="shared" si="5"/>
        <v>0</v>
      </c>
    </row>
    <row r="166" spans="1:6" s="1" customFormat="1" ht="15.4" customHeight="1" x14ac:dyDescent="0.15">
      <c r="A166" s="70" t="s">
        <v>193</v>
      </c>
      <c r="B166" s="79">
        <v>2332</v>
      </c>
      <c r="C166" s="59">
        <v>4</v>
      </c>
      <c r="D166" s="59">
        <v>0</v>
      </c>
      <c r="E166" s="23">
        <f t="shared" si="4"/>
        <v>583</v>
      </c>
      <c r="F166" s="23">
        <f t="shared" si="5"/>
        <v>0</v>
      </c>
    </row>
    <row r="167" spans="1:6" s="1" customFormat="1" ht="15.4" customHeight="1" x14ac:dyDescent="0.15">
      <c r="A167" s="77" t="s">
        <v>194</v>
      </c>
      <c r="B167" s="79">
        <v>1327</v>
      </c>
      <c r="C167" s="59">
        <v>4</v>
      </c>
      <c r="D167" s="59">
        <v>0</v>
      </c>
      <c r="E167" s="23">
        <f t="shared" si="4"/>
        <v>331.75</v>
      </c>
      <c r="F167" s="23">
        <f t="shared" si="5"/>
        <v>0</v>
      </c>
    </row>
    <row r="168" spans="1:6" s="1" customFormat="1" ht="15.4" customHeight="1" x14ac:dyDescent="0.15">
      <c r="A168" s="77" t="s">
        <v>195</v>
      </c>
      <c r="B168" s="79">
        <v>3828</v>
      </c>
      <c r="C168" s="59">
        <v>4</v>
      </c>
      <c r="D168" s="59">
        <v>0</v>
      </c>
      <c r="E168" s="23">
        <f t="shared" si="4"/>
        <v>957</v>
      </c>
      <c r="F168" s="23">
        <f t="shared" si="5"/>
        <v>0</v>
      </c>
    </row>
    <row r="169" spans="1:6" s="1" customFormat="1" ht="15.4" customHeight="1" x14ac:dyDescent="0.15">
      <c r="A169" s="70" t="s">
        <v>196</v>
      </c>
      <c r="B169" s="79">
        <v>2738</v>
      </c>
      <c r="C169" s="59">
        <v>4</v>
      </c>
      <c r="D169" s="59">
        <v>0</v>
      </c>
      <c r="E169" s="23">
        <f t="shared" si="4"/>
        <v>684.5</v>
      </c>
      <c r="F169" s="23">
        <f t="shared" si="5"/>
        <v>0</v>
      </c>
    </row>
    <row r="170" spans="1:6" s="1" customFormat="1" ht="15.4" customHeight="1" x14ac:dyDescent="0.15">
      <c r="A170" s="70" t="s">
        <v>197</v>
      </c>
      <c r="B170" s="79">
        <v>3624</v>
      </c>
      <c r="C170" s="59">
        <v>4</v>
      </c>
      <c r="D170" s="59">
        <v>0</v>
      </c>
      <c r="E170" s="23">
        <f t="shared" si="4"/>
        <v>906</v>
      </c>
      <c r="F170" s="23">
        <f t="shared" si="5"/>
        <v>0</v>
      </c>
    </row>
    <row r="171" spans="1:6" s="1" customFormat="1" ht="15.4" customHeight="1" x14ac:dyDescent="0.15">
      <c r="A171" s="70" t="s">
        <v>198</v>
      </c>
      <c r="B171" s="79">
        <v>2475</v>
      </c>
      <c r="C171" s="59">
        <v>4</v>
      </c>
      <c r="D171" s="59">
        <v>1</v>
      </c>
      <c r="E171" s="23">
        <f t="shared" si="4"/>
        <v>618.75</v>
      </c>
      <c r="F171" s="23">
        <f t="shared" si="5"/>
        <v>618.75</v>
      </c>
    </row>
    <row r="172" spans="1:6" s="1" customFormat="1" ht="15.4" customHeight="1" x14ac:dyDescent="0.15">
      <c r="A172" s="70" t="s">
        <v>199</v>
      </c>
      <c r="B172" s="79">
        <v>3383</v>
      </c>
      <c r="C172" s="59">
        <v>4</v>
      </c>
      <c r="D172" s="59">
        <v>1</v>
      </c>
      <c r="E172" s="23">
        <f t="shared" si="4"/>
        <v>845.75</v>
      </c>
      <c r="F172" s="23">
        <f t="shared" si="5"/>
        <v>845.75</v>
      </c>
    </row>
    <row r="173" spans="1:6" s="1" customFormat="1" ht="15.4" customHeight="1" x14ac:dyDescent="0.15">
      <c r="A173" s="70" t="s">
        <v>200</v>
      </c>
      <c r="B173" s="79">
        <v>1950</v>
      </c>
      <c r="C173" s="59">
        <v>4</v>
      </c>
      <c r="D173" s="59">
        <v>1</v>
      </c>
      <c r="E173" s="23">
        <f t="shared" si="4"/>
        <v>487.5</v>
      </c>
      <c r="F173" s="23">
        <f t="shared" si="5"/>
        <v>487.5</v>
      </c>
    </row>
    <row r="174" spans="1:6" s="1" customFormat="1" ht="15.4" customHeight="1" x14ac:dyDescent="0.15">
      <c r="A174" s="77" t="s">
        <v>201</v>
      </c>
      <c r="B174" s="79">
        <v>5361</v>
      </c>
      <c r="C174" s="59">
        <v>4</v>
      </c>
      <c r="D174" s="59">
        <v>1</v>
      </c>
      <c r="E174" s="23">
        <f t="shared" si="4"/>
        <v>1340.25</v>
      </c>
      <c r="F174" s="23">
        <f t="shared" si="5"/>
        <v>1340.25</v>
      </c>
    </row>
    <row r="175" spans="1:6" s="1" customFormat="1" ht="15.4" customHeight="1" x14ac:dyDescent="0.15">
      <c r="A175" s="70" t="s">
        <v>202</v>
      </c>
      <c r="B175" s="79">
        <v>2012</v>
      </c>
      <c r="C175" s="59">
        <v>4</v>
      </c>
      <c r="D175" s="59">
        <v>0</v>
      </c>
      <c r="E175" s="23">
        <f t="shared" si="4"/>
        <v>503</v>
      </c>
      <c r="F175" s="23">
        <f t="shared" si="5"/>
        <v>0</v>
      </c>
    </row>
    <row r="176" spans="1:6" s="1" customFormat="1" ht="15.4" customHeight="1" x14ac:dyDescent="0.15">
      <c r="A176" s="70" t="s">
        <v>203</v>
      </c>
      <c r="B176" s="79">
        <v>2756</v>
      </c>
      <c r="C176" s="59">
        <v>4</v>
      </c>
      <c r="D176" s="59">
        <v>0</v>
      </c>
      <c r="E176" s="23">
        <f t="shared" si="4"/>
        <v>689</v>
      </c>
      <c r="F176" s="23">
        <f t="shared" si="5"/>
        <v>0</v>
      </c>
    </row>
    <row r="177" spans="1:6" s="1" customFormat="1" ht="15.4" customHeight="1" x14ac:dyDescent="0.15">
      <c r="A177" s="70" t="s">
        <v>204</v>
      </c>
      <c r="B177" s="79">
        <v>2467</v>
      </c>
      <c r="C177" s="59">
        <v>4</v>
      </c>
      <c r="D177" s="59">
        <v>1</v>
      </c>
      <c r="E177" s="23">
        <f t="shared" si="4"/>
        <v>616.75</v>
      </c>
      <c r="F177" s="23">
        <f t="shared" si="5"/>
        <v>616.75</v>
      </c>
    </row>
    <row r="178" spans="1:6" s="1" customFormat="1" ht="15.4" customHeight="1" x14ac:dyDescent="0.15">
      <c r="A178" s="77" t="s">
        <v>205</v>
      </c>
      <c r="B178" s="79">
        <v>6333</v>
      </c>
      <c r="C178" s="59">
        <v>4</v>
      </c>
      <c r="D178" s="59">
        <v>1</v>
      </c>
      <c r="E178" s="23">
        <f t="shared" si="4"/>
        <v>1583.25</v>
      </c>
      <c r="F178" s="23">
        <f t="shared" si="5"/>
        <v>1583.25</v>
      </c>
    </row>
    <row r="179" spans="1:6" s="1" customFormat="1" ht="15.4" customHeight="1" x14ac:dyDescent="0.15">
      <c r="A179" s="70" t="s">
        <v>206</v>
      </c>
      <c r="B179" s="79">
        <v>1948</v>
      </c>
      <c r="C179" s="59">
        <v>4</v>
      </c>
      <c r="D179" s="59">
        <v>0</v>
      </c>
      <c r="E179" s="23">
        <f t="shared" si="4"/>
        <v>487</v>
      </c>
      <c r="F179" s="23">
        <f t="shared" si="5"/>
        <v>0</v>
      </c>
    </row>
    <row r="180" spans="1:6" s="1" customFormat="1" ht="15.4" customHeight="1" x14ac:dyDescent="0.15">
      <c r="A180" s="70" t="s">
        <v>207</v>
      </c>
      <c r="B180" s="79">
        <v>1694</v>
      </c>
      <c r="C180" s="59">
        <v>4</v>
      </c>
      <c r="D180" s="59">
        <v>0</v>
      </c>
      <c r="E180" s="23">
        <f t="shared" si="4"/>
        <v>423.5</v>
      </c>
      <c r="F180" s="23">
        <f t="shared" si="5"/>
        <v>0</v>
      </c>
    </row>
    <row r="181" spans="1:6" s="1" customFormat="1" ht="15.4" customHeight="1" x14ac:dyDescent="0.15">
      <c r="A181" s="70" t="s">
        <v>208</v>
      </c>
      <c r="B181" s="79">
        <v>4216</v>
      </c>
      <c r="C181" s="59">
        <v>4</v>
      </c>
      <c r="D181" s="59">
        <v>1</v>
      </c>
      <c r="E181" s="23">
        <f t="shared" si="4"/>
        <v>1054</v>
      </c>
      <c r="F181" s="23">
        <f t="shared" si="5"/>
        <v>1054</v>
      </c>
    </row>
    <row r="182" spans="1:6" s="1" customFormat="1" ht="15.4" customHeight="1" x14ac:dyDescent="0.15">
      <c r="A182" s="77" t="s">
        <v>209</v>
      </c>
      <c r="B182" s="79">
        <v>2101</v>
      </c>
      <c r="C182" s="59">
        <v>4</v>
      </c>
      <c r="D182" s="59">
        <v>0</v>
      </c>
      <c r="E182" s="23">
        <f t="shared" si="4"/>
        <v>525.25</v>
      </c>
      <c r="F182" s="23">
        <f t="shared" si="5"/>
        <v>0</v>
      </c>
    </row>
    <row r="183" spans="1:6" s="1" customFormat="1" ht="15.4" customHeight="1" x14ac:dyDescent="0.15">
      <c r="A183" s="70" t="s">
        <v>210</v>
      </c>
      <c r="B183" s="79">
        <v>7103</v>
      </c>
      <c r="C183" s="59">
        <v>4</v>
      </c>
      <c r="D183" s="59">
        <v>1</v>
      </c>
      <c r="E183" s="23">
        <f t="shared" si="4"/>
        <v>1775.75</v>
      </c>
      <c r="F183" s="23">
        <f t="shared" si="5"/>
        <v>1775.75</v>
      </c>
    </row>
    <row r="184" spans="1:6" s="1" customFormat="1" ht="15.4" customHeight="1" x14ac:dyDescent="0.15">
      <c r="A184" s="70" t="s">
        <v>211</v>
      </c>
      <c r="B184" s="79">
        <v>3872</v>
      </c>
      <c r="C184" s="59">
        <v>4</v>
      </c>
      <c r="D184" s="59">
        <v>1</v>
      </c>
      <c r="E184" s="23">
        <f t="shared" si="4"/>
        <v>968</v>
      </c>
      <c r="F184" s="23">
        <f t="shared" si="5"/>
        <v>968</v>
      </c>
    </row>
    <row r="185" spans="1:6" s="1" customFormat="1" ht="15.4" customHeight="1" x14ac:dyDescent="0.15">
      <c r="A185" s="70" t="s">
        <v>212</v>
      </c>
      <c r="B185" s="79">
        <v>3869</v>
      </c>
      <c r="C185" s="59">
        <v>4</v>
      </c>
      <c r="D185" s="59">
        <v>0</v>
      </c>
      <c r="E185" s="23">
        <f t="shared" si="4"/>
        <v>967.25</v>
      </c>
      <c r="F185" s="23">
        <f t="shared" si="5"/>
        <v>0</v>
      </c>
    </row>
    <row r="186" spans="1:6" s="1" customFormat="1" ht="15.4" customHeight="1" x14ac:dyDescent="0.15">
      <c r="A186" s="70" t="s">
        <v>213</v>
      </c>
      <c r="B186" s="79">
        <v>799</v>
      </c>
      <c r="C186" s="59">
        <v>4</v>
      </c>
      <c r="D186" s="59">
        <v>1</v>
      </c>
      <c r="E186" s="23">
        <f t="shared" si="4"/>
        <v>199.75</v>
      </c>
      <c r="F186" s="23">
        <f t="shared" si="5"/>
        <v>199.75</v>
      </c>
    </row>
    <row r="187" spans="1:6" s="1" customFormat="1" ht="15.4" customHeight="1" x14ac:dyDescent="0.15">
      <c r="A187" s="70" t="s">
        <v>214</v>
      </c>
      <c r="B187" s="79">
        <v>1818</v>
      </c>
      <c r="C187" s="59">
        <v>4</v>
      </c>
      <c r="D187" s="59">
        <v>0</v>
      </c>
      <c r="E187" s="23">
        <f t="shared" si="4"/>
        <v>454.5</v>
      </c>
      <c r="F187" s="23">
        <f t="shared" si="5"/>
        <v>0</v>
      </c>
    </row>
    <row r="188" spans="1:6" s="1" customFormat="1" ht="15.4" customHeight="1" x14ac:dyDescent="0.15">
      <c r="A188" s="77" t="s">
        <v>215</v>
      </c>
      <c r="B188" s="79">
        <v>461</v>
      </c>
      <c r="C188" s="59">
        <v>4</v>
      </c>
      <c r="D188" s="59">
        <v>1</v>
      </c>
      <c r="E188" s="23">
        <f t="shared" si="4"/>
        <v>115.25</v>
      </c>
      <c r="F188" s="23">
        <f t="shared" si="5"/>
        <v>115.25</v>
      </c>
    </row>
    <row r="189" spans="1:6" s="1" customFormat="1" ht="15.4" customHeight="1" x14ac:dyDescent="0.15">
      <c r="A189" s="70" t="s">
        <v>216</v>
      </c>
      <c r="B189" s="79">
        <v>2981</v>
      </c>
      <c r="C189" s="59">
        <v>4</v>
      </c>
      <c r="D189" s="59">
        <v>1</v>
      </c>
      <c r="E189" s="23">
        <f t="shared" si="4"/>
        <v>745.25</v>
      </c>
      <c r="F189" s="23">
        <f t="shared" si="5"/>
        <v>745.25</v>
      </c>
    </row>
    <row r="190" spans="1:6" s="1" customFormat="1" ht="15.4" customHeight="1" x14ac:dyDescent="0.15">
      <c r="A190" s="77" t="s">
        <v>217</v>
      </c>
      <c r="B190" s="79">
        <v>1039</v>
      </c>
      <c r="C190" s="59">
        <v>4</v>
      </c>
      <c r="D190" s="59">
        <v>1</v>
      </c>
      <c r="E190" s="23">
        <f t="shared" si="4"/>
        <v>259.75</v>
      </c>
      <c r="F190" s="23">
        <f t="shared" si="5"/>
        <v>259.75</v>
      </c>
    </row>
    <row r="191" spans="1:6" s="1" customFormat="1" ht="15.4" customHeight="1" x14ac:dyDescent="0.15">
      <c r="A191" s="77" t="s">
        <v>218</v>
      </c>
      <c r="B191" s="79">
        <v>1511</v>
      </c>
      <c r="C191" s="59">
        <v>4</v>
      </c>
      <c r="D191" s="59">
        <v>1</v>
      </c>
      <c r="E191" s="23">
        <f t="shared" si="4"/>
        <v>377.75</v>
      </c>
      <c r="F191" s="23">
        <f t="shared" si="5"/>
        <v>377.75</v>
      </c>
    </row>
    <row r="192" spans="1:6" s="1" customFormat="1" ht="15.4" customHeight="1" x14ac:dyDescent="0.15">
      <c r="A192" s="70" t="s">
        <v>219</v>
      </c>
      <c r="B192" s="79">
        <v>3236</v>
      </c>
      <c r="C192" s="59">
        <v>4</v>
      </c>
      <c r="D192" s="59">
        <v>1</v>
      </c>
      <c r="E192" s="23">
        <f t="shared" si="4"/>
        <v>809</v>
      </c>
      <c r="F192" s="23">
        <f t="shared" si="5"/>
        <v>809</v>
      </c>
    </row>
    <row r="193" spans="1:6" s="1" customFormat="1" ht="15.4" customHeight="1" x14ac:dyDescent="0.15">
      <c r="A193" s="70" t="s">
        <v>220</v>
      </c>
      <c r="B193" s="79">
        <v>4805</v>
      </c>
      <c r="C193" s="59">
        <v>4</v>
      </c>
      <c r="D193" s="59">
        <v>0</v>
      </c>
      <c r="E193" s="23">
        <f t="shared" si="4"/>
        <v>1201.25</v>
      </c>
      <c r="F193" s="23">
        <f t="shared" si="5"/>
        <v>0</v>
      </c>
    </row>
    <row r="194" spans="1:6" s="1" customFormat="1" ht="15.4" customHeight="1" x14ac:dyDescent="0.15">
      <c r="A194" s="70" t="s">
        <v>221</v>
      </c>
      <c r="B194" s="79">
        <v>3648</v>
      </c>
      <c r="C194" s="59">
        <v>4</v>
      </c>
      <c r="D194" s="59">
        <v>1</v>
      </c>
      <c r="E194" s="23">
        <f t="shared" si="4"/>
        <v>912</v>
      </c>
      <c r="F194" s="23">
        <f t="shared" si="5"/>
        <v>912</v>
      </c>
    </row>
    <row r="195" spans="1:6" s="1" customFormat="1" ht="15.4" customHeight="1" x14ac:dyDescent="0.15">
      <c r="A195" s="70" t="s">
        <v>222</v>
      </c>
      <c r="B195" s="79">
        <v>4478</v>
      </c>
      <c r="C195" s="59">
        <v>4</v>
      </c>
      <c r="D195" s="59">
        <v>1</v>
      </c>
      <c r="E195" s="23">
        <f t="shared" ref="E195:E258" si="6">B195/C195</f>
        <v>1119.5</v>
      </c>
      <c r="F195" s="23">
        <f t="shared" si="5"/>
        <v>1119.5</v>
      </c>
    </row>
    <row r="196" spans="1:6" s="1" customFormat="1" ht="15.4" customHeight="1" x14ac:dyDescent="0.15">
      <c r="A196" s="70" t="s">
        <v>223</v>
      </c>
      <c r="B196" s="79">
        <v>2396</v>
      </c>
      <c r="C196" s="59">
        <v>4</v>
      </c>
      <c r="D196" s="59">
        <v>1</v>
      </c>
      <c r="E196" s="23">
        <f t="shared" si="6"/>
        <v>599</v>
      </c>
      <c r="F196" s="23">
        <f t="shared" ref="F196:F259" si="7">D196*E196</f>
        <v>599</v>
      </c>
    </row>
    <row r="197" spans="1:6" s="1" customFormat="1" ht="15.4" customHeight="1" x14ac:dyDescent="0.15">
      <c r="A197" s="77" t="s">
        <v>224</v>
      </c>
      <c r="B197" s="79">
        <v>2875</v>
      </c>
      <c r="C197" s="59">
        <v>4</v>
      </c>
      <c r="D197" s="59">
        <v>0</v>
      </c>
      <c r="E197" s="23">
        <f t="shared" si="6"/>
        <v>718.75</v>
      </c>
      <c r="F197" s="23">
        <f t="shared" si="7"/>
        <v>0</v>
      </c>
    </row>
    <row r="198" spans="1:6" s="1" customFormat="1" ht="15.4" customHeight="1" x14ac:dyDescent="0.15">
      <c r="A198" s="77" t="s">
        <v>225</v>
      </c>
      <c r="B198" s="79">
        <v>4988</v>
      </c>
      <c r="C198" s="59">
        <v>4</v>
      </c>
      <c r="D198" s="59">
        <v>0</v>
      </c>
      <c r="E198" s="23">
        <f t="shared" si="6"/>
        <v>1247</v>
      </c>
      <c r="F198" s="23">
        <f t="shared" si="7"/>
        <v>0</v>
      </c>
    </row>
    <row r="199" spans="1:6" s="1" customFormat="1" ht="15.4" customHeight="1" x14ac:dyDescent="0.15">
      <c r="A199" s="70" t="s">
        <v>226</v>
      </c>
      <c r="B199" s="79">
        <v>1334</v>
      </c>
      <c r="C199" s="59">
        <v>4</v>
      </c>
      <c r="D199" s="59">
        <v>0</v>
      </c>
      <c r="E199" s="23">
        <f t="shared" si="6"/>
        <v>333.5</v>
      </c>
      <c r="F199" s="23">
        <f t="shared" si="7"/>
        <v>0</v>
      </c>
    </row>
    <row r="200" spans="1:6" s="1" customFormat="1" ht="15.4" customHeight="1" x14ac:dyDescent="0.15">
      <c r="A200" s="70" t="s">
        <v>227</v>
      </c>
      <c r="B200" s="79">
        <v>3955</v>
      </c>
      <c r="C200" s="59">
        <v>4</v>
      </c>
      <c r="D200" s="59">
        <v>1</v>
      </c>
      <c r="E200" s="23">
        <f t="shared" si="6"/>
        <v>988.75</v>
      </c>
      <c r="F200" s="23">
        <f t="shared" si="7"/>
        <v>988.75</v>
      </c>
    </row>
    <row r="201" spans="1:6" s="1" customFormat="1" ht="15.4" customHeight="1" x14ac:dyDescent="0.15">
      <c r="A201" s="70" t="s">
        <v>228</v>
      </c>
      <c r="B201" s="79">
        <v>2623</v>
      </c>
      <c r="C201" s="59">
        <v>4</v>
      </c>
      <c r="D201" s="59">
        <v>0</v>
      </c>
      <c r="E201" s="23">
        <f t="shared" si="6"/>
        <v>655.75</v>
      </c>
      <c r="F201" s="23">
        <f t="shared" si="7"/>
        <v>0</v>
      </c>
    </row>
    <row r="202" spans="1:6" s="1" customFormat="1" ht="15.4" customHeight="1" x14ac:dyDescent="0.15">
      <c r="A202" s="70" t="s">
        <v>229</v>
      </c>
      <c r="B202" s="79">
        <v>2377</v>
      </c>
      <c r="C202" s="59">
        <v>4</v>
      </c>
      <c r="D202" s="59">
        <v>0</v>
      </c>
      <c r="E202" s="23">
        <f t="shared" si="6"/>
        <v>594.25</v>
      </c>
      <c r="F202" s="23">
        <f t="shared" si="7"/>
        <v>0</v>
      </c>
    </row>
    <row r="203" spans="1:6" s="1" customFormat="1" ht="15.4" customHeight="1" x14ac:dyDescent="0.15">
      <c r="A203" s="77" t="s">
        <v>230</v>
      </c>
      <c r="B203" s="79">
        <v>7405</v>
      </c>
      <c r="C203" s="59">
        <v>4</v>
      </c>
      <c r="D203" s="59">
        <v>1</v>
      </c>
      <c r="E203" s="23">
        <f t="shared" si="6"/>
        <v>1851.25</v>
      </c>
      <c r="F203" s="23">
        <f t="shared" si="7"/>
        <v>1851.25</v>
      </c>
    </row>
    <row r="204" spans="1:6" s="1" customFormat="1" ht="15.4" customHeight="1" x14ac:dyDescent="0.15">
      <c r="A204" s="70" t="s">
        <v>231</v>
      </c>
      <c r="B204" s="79">
        <v>4689</v>
      </c>
      <c r="C204" s="59">
        <v>4</v>
      </c>
      <c r="D204" s="59">
        <v>0</v>
      </c>
      <c r="E204" s="23">
        <f t="shared" si="6"/>
        <v>1172.25</v>
      </c>
      <c r="F204" s="23">
        <f t="shared" si="7"/>
        <v>0</v>
      </c>
    </row>
    <row r="205" spans="1:6" s="1" customFormat="1" ht="15.4" customHeight="1" x14ac:dyDescent="0.15">
      <c r="A205" s="70" t="s">
        <v>232</v>
      </c>
      <c r="B205" s="79">
        <v>3084</v>
      </c>
      <c r="C205" s="59">
        <v>4</v>
      </c>
      <c r="D205" s="59">
        <v>0</v>
      </c>
      <c r="E205" s="23">
        <f t="shared" si="6"/>
        <v>771</v>
      </c>
      <c r="F205" s="23">
        <f t="shared" si="7"/>
        <v>0</v>
      </c>
    </row>
    <row r="206" spans="1:6" s="1" customFormat="1" ht="15.4" customHeight="1" x14ac:dyDescent="0.15">
      <c r="A206" s="77" t="s">
        <v>233</v>
      </c>
      <c r="B206" s="79">
        <v>3530</v>
      </c>
      <c r="C206" s="59">
        <v>4</v>
      </c>
      <c r="D206" s="59">
        <v>1</v>
      </c>
      <c r="E206" s="23">
        <f t="shared" si="6"/>
        <v>882.5</v>
      </c>
      <c r="F206" s="23">
        <f t="shared" si="7"/>
        <v>882.5</v>
      </c>
    </row>
    <row r="207" spans="1:6" s="1" customFormat="1" ht="15.4" customHeight="1" x14ac:dyDescent="0.15">
      <c r="A207" s="70" t="s">
        <v>234</v>
      </c>
      <c r="B207" s="79">
        <v>2869</v>
      </c>
      <c r="C207" s="59">
        <v>4</v>
      </c>
      <c r="D207" s="59">
        <v>1</v>
      </c>
      <c r="E207" s="23">
        <f t="shared" si="6"/>
        <v>717.25</v>
      </c>
      <c r="F207" s="23">
        <f t="shared" si="7"/>
        <v>717.25</v>
      </c>
    </row>
    <row r="208" spans="1:6" s="1" customFormat="1" ht="15.4" customHeight="1" x14ac:dyDescent="0.15">
      <c r="A208" s="70" t="s">
        <v>235</v>
      </c>
      <c r="B208" s="79">
        <v>2951</v>
      </c>
      <c r="C208" s="59">
        <v>4</v>
      </c>
      <c r="D208" s="59">
        <v>1</v>
      </c>
      <c r="E208" s="23">
        <f t="shared" si="6"/>
        <v>737.75</v>
      </c>
      <c r="F208" s="23">
        <f t="shared" si="7"/>
        <v>737.75</v>
      </c>
    </row>
    <row r="209" spans="1:6" s="1" customFormat="1" ht="15.4" customHeight="1" x14ac:dyDescent="0.15">
      <c r="A209" s="70" t="s">
        <v>236</v>
      </c>
      <c r="B209" s="79">
        <v>882</v>
      </c>
      <c r="C209" s="59">
        <v>4</v>
      </c>
      <c r="D209" s="59">
        <v>0</v>
      </c>
      <c r="E209" s="23">
        <f t="shared" si="6"/>
        <v>220.5</v>
      </c>
      <c r="F209" s="23">
        <f t="shared" si="7"/>
        <v>0</v>
      </c>
    </row>
    <row r="210" spans="1:6" s="1" customFormat="1" ht="15.4" customHeight="1" x14ac:dyDescent="0.15">
      <c r="A210" s="77" t="s">
        <v>237</v>
      </c>
      <c r="B210" s="79">
        <v>5050</v>
      </c>
      <c r="C210" s="59">
        <v>4</v>
      </c>
      <c r="D210" s="59">
        <v>1</v>
      </c>
      <c r="E210" s="23">
        <f t="shared" si="6"/>
        <v>1262.5</v>
      </c>
      <c r="F210" s="23">
        <f t="shared" si="7"/>
        <v>1262.5</v>
      </c>
    </row>
    <row r="211" spans="1:6" s="1" customFormat="1" ht="15.4" customHeight="1" x14ac:dyDescent="0.15">
      <c r="A211" s="70" t="s">
        <v>238</v>
      </c>
      <c r="B211" s="79">
        <v>3762</v>
      </c>
      <c r="C211" s="59">
        <v>4</v>
      </c>
      <c r="D211" s="59">
        <v>0</v>
      </c>
      <c r="E211" s="23">
        <f t="shared" si="6"/>
        <v>940.5</v>
      </c>
      <c r="F211" s="23">
        <f t="shared" si="7"/>
        <v>0</v>
      </c>
    </row>
    <row r="212" spans="1:6" s="1" customFormat="1" ht="15.4" customHeight="1" x14ac:dyDescent="0.15">
      <c r="A212" s="77" t="s">
        <v>239</v>
      </c>
      <c r="B212" s="79">
        <v>4318</v>
      </c>
      <c r="C212" s="59">
        <v>4</v>
      </c>
      <c r="D212" s="59">
        <v>0</v>
      </c>
      <c r="E212" s="23">
        <f t="shared" si="6"/>
        <v>1079.5</v>
      </c>
      <c r="F212" s="23">
        <f t="shared" si="7"/>
        <v>0</v>
      </c>
    </row>
    <row r="213" spans="1:6" s="1" customFormat="1" ht="15.4" customHeight="1" x14ac:dyDescent="0.15">
      <c r="A213" s="70" t="s">
        <v>240</v>
      </c>
      <c r="B213" s="79">
        <v>2696</v>
      </c>
      <c r="C213" s="59">
        <v>4</v>
      </c>
      <c r="D213" s="59">
        <v>0</v>
      </c>
      <c r="E213" s="23">
        <f t="shared" si="6"/>
        <v>674</v>
      </c>
      <c r="F213" s="23">
        <f t="shared" si="7"/>
        <v>0</v>
      </c>
    </row>
    <row r="214" spans="1:6" s="1" customFormat="1" ht="15.4" customHeight="1" x14ac:dyDescent="0.15">
      <c r="A214" s="70" t="s">
        <v>241</v>
      </c>
      <c r="B214" s="79">
        <v>2795</v>
      </c>
      <c r="C214" s="59">
        <v>4</v>
      </c>
      <c r="D214" s="59">
        <v>0</v>
      </c>
      <c r="E214" s="23">
        <f t="shared" si="6"/>
        <v>698.75</v>
      </c>
      <c r="F214" s="23">
        <f t="shared" si="7"/>
        <v>0</v>
      </c>
    </row>
    <row r="215" spans="1:6" s="1" customFormat="1" ht="15.4" customHeight="1" x14ac:dyDescent="0.15">
      <c r="A215" s="70" t="s">
        <v>242</v>
      </c>
      <c r="B215" s="79">
        <v>4021</v>
      </c>
      <c r="C215" s="59">
        <v>4</v>
      </c>
      <c r="D215" s="59">
        <v>0</v>
      </c>
      <c r="E215" s="23">
        <f t="shared" si="6"/>
        <v>1005.25</v>
      </c>
      <c r="F215" s="23">
        <f t="shared" si="7"/>
        <v>0</v>
      </c>
    </row>
    <row r="216" spans="1:6" s="1" customFormat="1" ht="15.4" customHeight="1" x14ac:dyDescent="0.15">
      <c r="A216" s="77" t="s">
        <v>243</v>
      </c>
      <c r="B216" s="79">
        <v>3369</v>
      </c>
      <c r="C216" s="59">
        <v>4</v>
      </c>
      <c r="D216" s="59">
        <v>1</v>
      </c>
      <c r="E216" s="23">
        <f t="shared" si="6"/>
        <v>842.25</v>
      </c>
      <c r="F216" s="23">
        <f t="shared" si="7"/>
        <v>842.25</v>
      </c>
    </row>
    <row r="217" spans="1:6" s="1" customFormat="1" ht="15.4" customHeight="1" x14ac:dyDescent="0.15">
      <c r="A217" s="70" t="s">
        <v>244</v>
      </c>
      <c r="B217" s="79">
        <v>2596</v>
      </c>
      <c r="C217" s="59">
        <v>4</v>
      </c>
      <c r="D217" s="59">
        <v>0</v>
      </c>
      <c r="E217" s="23">
        <f t="shared" si="6"/>
        <v>649</v>
      </c>
      <c r="F217" s="23">
        <f t="shared" si="7"/>
        <v>0</v>
      </c>
    </row>
    <row r="218" spans="1:6" s="1" customFormat="1" ht="15.4" customHeight="1" x14ac:dyDescent="0.15">
      <c r="A218" s="70" t="s">
        <v>245</v>
      </c>
      <c r="B218" s="79">
        <v>3819</v>
      </c>
      <c r="C218" s="59">
        <v>4</v>
      </c>
      <c r="D218" s="59">
        <v>1</v>
      </c>
      <c r="E218" s="23">
        <f t="shared" si="6"/>
        <v>954.75</v>
      </c>
      <c r="F218" s="23">
        <f t="shared" si="7"/>
        <v>954.75</v>
      </c>
    </row>
    <row r="219" spans="1:6" s="1" customFormat="1" ht="15.4" customHeight="1" x14ac:dyDescent="0.15">
      <c r="A219" s="70" t="s">
        <v>246</v>
      </c>
      <c r="B219" s="79">
        <v>1262</v>
      </c>
      <c r="C219" s="59">
        <v>4</v>
      </c>
      <c r="D219" s="59">
        <v>1</v>
      </c>
      <c r="E219" s="23">
        <f t="shared" si="6"/>
        <v>315.5</v>
      </c>
      <c r="F219" s="23">
        <f t="shared" si="7"/>
        <v>315.5</v>
      </c>
    </row>
    <row r="220" spans="1:6" s="1" customFormat="1" ht="15.4" customHeight="1" x14ac:dyDescent="0.15">
      <c r="A220" s="70" t="s">
        <v>247</v>
      </c>
      <c r="B220" s="79">
        <v>3181</v>
      </c>
      <c r="C220" s="59">
        <v>4</v>
      </c>
      <c r="D220" s="59">
        <v>1</v>
      </c>
      <c r="E220" s="23">
        <f t="shared" si="6"/>
        <v>795.25</v>
      </c>
      <c r="F220" s="23">
        <f t="shared" si="7"/>
        <v>795.25</v>
      </c>
    </row>
    <row r="221" spans="1:6" s="1" customFormat="1" ht="15.4" customHeight="1" x14ac:dyDescent="0.15">
      <c r="A221" s="70" t="s">
        <v>248</v>
      </c>
      <c r="B221" s="79">
        <v>2028</v>
      </c>
      <c r="C221" s="59">
        <v>4</v>
      </c>
      <c r="D221" s="59">
        <v>0</v>
      </c>
      <c r="E221" s="23">
        <f t="shared" si="6"/>
        <v>507</v>
      </c>
      <c r="F221" s="23">
        <f t="shared" si="7"/>
        <v>0</v>
      </c>
    </row>
    <row r="222" spans="1:6" s="1" customFormat="1" ht="15.4" customHeight="1" x14ac:dyDescent="0.15">
      <c r="A222" s="77" t="s">
        <v>249</v>
      </c>
      <c r="B222" s="79">
        <v>3587</v>
      </c>
      <c r="C222" s="59">
        <v>4</v>
      </c>
      <c r="D222" s="59">
        <v>1</v>
      </c>
      <c r="E222" s="23">
        <f t="shared" si="6"/>
        <v>896.75</v>
      </c>
      <c r="F222" s="23">
        <f t="shared" si="7"/>
        <v>896.75</v>
      </c>
    </row>
    <row r="223" spans="1:6" s="1" customFormat="1" ht="15.4" customHeight="1" x14ac:dyDescent="0.15">
      <c r="A223" s="70" t="s">
        <v>250</v>
      </c>
      <c r="B223" s="79">
        <v>4839</v>
      </c>
      <c r="C223" s="59">
        <v>4</v>
      </c>
      <c r="D223" s="59">
        <v>0</v>
      </c>
      <c r="E223" s="23">
        <f t="shared" si="6"/>
        <v>1209.75</v>
      </c>
      <c r="F223" s="23">
        <f t="shared" si="7"/>
        <v>0</v>
      </c>
    </row>
    <row r="224" spans="1:6" s="1" customFormat="1" ht="15.4" customHeight="1" x14ac:dyDescent="0.15">
      <c r="A224" s="70" t="s">
        <v>251</v>
      </c>
      <c r="B224" s="79">
        <v>4620</v>
      </c>
      <c r="C224" s="59">
        <v>4</v>
      </c>
      <c r="D224" s="59">
        <v>1</v>
      </c>
      <c r="E224" s="23">
        <f t="shared" si="6"/>
        <v>1155</v>
      </c>
      <c r="F224" s="23">
        <f t="shared" si="7"/>
        <v>1155</v>
      </c>
    </row>
    <row r="225" spans="1:6" s="1" customFormat="1" ht="15.4" customHeight="1" x14ac:dyDescent="0.15">
      <c r="A225" s="70" t="s">
        <v>252</v>
      </c>
      <c r="B225" s="79">
        <v>2770</v>
      </c>
      <c r="C225" s="59">
        <v>4</v>
      </c>
      <c r="D225" s="59">
        <v>1</v>
      </c>
      <c r="E225" s="23">
        <f t="shared" si="6"/>
        <v>692.5</v>
      </c>
      <c r="F225" s="23">
        <f t="shared" si="7"/>
        <v>692.5</v>
      </c>
    </row>
    <row r="226" spans="1:6" s="1" customFormat="1" ht="15.4" customHeight="1" x14ac:dyDescent="0.15">
      <c r="A226" s="70" t="s">
        <v>253</v>
      </c>
      <c r="B226" s="79">
        <v>2168</v>
      </c>
      <c r="C226" s="59">
        <v>4</v>
      </c>
      <c r="D226" s="59">
        <v>0</v>
      </c>
      <c r="E226" s="23">
        <f t="shared" si="6"/>
        <v>542</v>
      </c>
      <c r="F226" s="23">
        <f t="shared" si="7"/>
        <v>0</v>
      </c>
    </row>
    <row r="227" spans="1:6" s="1" customFormat="1" ht="15.4" customHeight="1" x14ac:dyDescent="0.15">
      <c r="A227" s="70" t="s">
        <v>254</v>
      </c>
      <c r="B227" s="79">
        <v>2800</v>
      </c>
      <c r="C227" s="59">
        <v>4</v>
      </c>
      <c r="D227" s="59">
        <v>0</v>
      </c>
      <c r="E227" s="23">
        <f t="shared" si="6"/>
        <v>700</v>
      </c>
      <c r="F227" s="23">
        <f t="shared" si="7"/>
        <v>0</v>
      </c>
    </row>
    <row r="228" spans="1:6" s="1" customFormat="1" ht="15.4" customHeight="1" x14ac:dyDescent="0.15">
      <c r="A228" s="77" t="s">
        <v>255</v>
      </c>
      <c r="B228" s="79">
        <v>2367</v>
      </c>
      <c r="C228" s="59">
        <v>4</v>
      </c>
      <c r="D228" s="59">
        <v>1</v>
      </c>
      <c r="E228" s="23">
        <f t="shared" si="6"/>
        <v>591.75</v>
      </c>
      <c r="F228" s="23">
        <f t="shared" si="7"/>
        <v>591.75</v>
      </c>
    </row>
    <row r="229" spans="1:6" s="1" customFormat="1" ht="15.4" customHeight="1" x14ac:dyDescent="0.15">
      <c r="A229" s="70" t="s">
        <v>256</v>
      </c>
      <c r="B229" s="79">
        <v>3189</v>
      </c>
      <c r="C229" s="59">
        <v>4</v>
      </c>
      <c r="D229" s="59">
        <v>1</v>
      </c>
      <c r="E229" s="23">
        <f t="shared" si="6"/>
        <v>797.25</v>
      </c>
      <c r="F229" s="23">
        <f t="shared" si="7"/>
        <v>797.25</v>
      </c>
    </row>
    <row r="230" spans="1:6" s="1" customFormat="1" ht="15.4" customHeight="1" x14ac:dyDescent="0.15">
      <c r="A230" s="70" t="s">
        <v>257</v>
      </c>
      <c r="B230" s="79">
        <v>4470</v>
      </c>
      <c r="C230" s="59">
        <v>4</v>
      </c>
      <c r="D230" s="59">
        <v>0</v>
      </c>
      <c r="E230" s="23">
        <f t="shared" si="6"/>
        <v>1117.5</v>
      </c>
      <c r="F230" s="23">
        <f t="shared" si="7"/>
        <v>0</v>
      </c>
    </row>
    <row r="231" spans="1:6" s="1" customFormat="1" ht="15.4" customHeight="1" x14ac:dyDescent="0.15">
      <c r="A231" s="70" t="s">
        <v>258</v>
      </c>
      <c r="B231" s="79">
        <v>2025</v>
      </c>
      <c r="C231" s="59">
        <v>4</v>
      </c>
      <c r="D231" s="59">
        <v>1</v>
      </c>
      <c r="E231" s="23">
        <f t="shared" si="6"/>
        <v>506.25</v>
      </c>
      <c r="F231" s="23">
        <f t="shared" si="7"/>
        <v>506.25</v>
      </c>
    </row>
    <row r="232" spans="1:6" s="1" customFormat="1" ht="15.4" customHeight="1" x14ac:dyDescent="0.15">
      <c r="A232" s="77" t="s">
        <v>259</v>
      </c>
      <c r="B232" s="79">
        <v>2110</v>
      </c>
      <c r="C232" s="59">
        <v>4</v>
      </c>
      <c r="D232" s="59">
        <v>0</v>
      </c>
      <c r="E232" s="23">
        <f t="shared" si="6"/>
        <v>527.5</v>
      </c>
      <c r="F232" s="23">
        <f t="shared" si="7"/>
        <v>0</v>
      </c>
    </row>
    <row r="233" spans="1:6" s="1" customFormat="1" ht="15.4" customHeight="1" x14ac:dyDescent="0.15">
      <c r="A233" s="70" t="s">
        <v>260</v>
      </c>
      <c r="B233" s="79">
        <v>7957</v>
      </c>
      <c r="C233" s="59">
        <v>4</v>
      </c>
      <c r="D233" s="59">
        <v>0</v>
      </c>
      <c r="E233" s="23">
        <f t="shared" si="6"/>
        <v>1989.25</v>
      </c>
      <c r="F233" s="23">
        <f t="shared" si="7"/>
        <v>0</v>
      </c>
    </row>
    <row r="234" spans="1:6" s="1" customFormat="1" ht="15.4" customHeight="1" x14ac:dyDescent="0.15">
      <c r="A234" s="70" t="s">
        <v>261</v>
      </c>
      <c r="B234" s="79">
        <v>3979</v>
      </c>
      <c r="C234" s="59">
        <v>4</v>
      </c>
      <c r="D234" s="59">
        <v>0</v>
      </c>
      <c r="E234" s="23">
        <f t="shared" si="6"/>
        <v>994.75</v>
      </c>
      <c r="F234" s="23">
        <f t="shared" si="7"/>
        <v>0</v>
      </c>
    </row>
    <row r="235" spans="1:6" s="1" customFormat="1" ht="15.4" customHeight="1" x14ac:dyDescent="0.15">
      <c r="A235" s="70" t="s">
        <v>262</v>
      </c>
      <c r="B235" s="79">
        <v>5922</v>
      </c>
      <c r="C235" s="59">
        <v>4</v>
      </c>
      <c r="D235" s="59">
        <v>1</v>
      </c>
      <c r="E235" s="23">
        <f t="shared" si="6"/>
        <v>1480.5</v>
      </c>
      <c r="F235" s="23">
        <f t="shared" si="7"/>
        <v>1480.5</v>
      </c>
    </row>
    <row r="236" spans="1:6" s="1" customFormat="1" ht="15.4" customHeight="1" x14ac:dyDescent="0.15">
      <c r="A236" s="70" t="s">
        <v>263</v>
      </c>
      <c r="B236" s="79">
        <v>3828</v>
      </c>
      <c r="C236" s="59">
        <v>4</v>
      </c>
      <c r="D236" s="59">
        <v>0</v>
      </c>
      <c r="E236" s="23">
        <f t="shared" si="6"/>
        <v>957</v>
      </c>
      <c r="F236" s="23">
        <f t="shared" si="7"/>
        <v>0</v>
      </c>
    </row>
    <row r="237" spans="1:6" s="1" customFormat="1" ht="15.4" customHeight="1" x14ac:dyDescent="0.15">
      <c r="A237" s="70" t="s">
        <v>264</v>
      </c>
      <c r="B237" s="79">
        <v>4159</v>
      </c>
      <c r="C237" s="59">
        <v>4</v>
      </c>
      <c r="D237" s="59">
        <v>1</v>
      </c>
      <c r="E237" s="23">
        <f t="shared" si="6"/>
        <v>1039.75</v>
      </c>
      <c r="F237" s="23">
        <f t="shared" si="7"/>
        <v>1039.75</v>
      </c>
    </row>
    <row r="238" spans="1:6" s="1" customFormat="1" ht="15.4" customHeight="1" x14ac:dyDescent="0.15">
      <c r="A238" s="70" t="s">
        <v>265</v>
      </c>
      <c r="B238" s="79">
        <v>1949</v>
      </c>
      <c r="C238" s="59">
        <v>4</v>
      </c>
      <c r="D238" s="59">
        <v>0</v>
      </c>
      <c r="E238" s="23">
        <f t="shared" si="6"/>
        <v>487.25</v>
      </c>
      <c r="F238" s="23">
        <f t="shared" si="7"/>
        <v>0</v>
      </c>
    </row>
    <row r="239" spans="1:6" s="1" customFormat="1" ht="15.4" customHeight="1" x14ac:dyDescent="0.15">
      <c r="A239" s="70" t="s">
        <v>266</v>
      </c>
      <c r="B239" s="79">
        <v>2710</v>
      </c>
      <c r="C239" s="59">
        <v>4</v>
      </c>
      <c r="D239" s="59">
        <v>0</v>
      </c>
      <c r="E239" s="23">
        <f t="shared" si="6"/>
        <v>677.5</v>
      </c>
      <c r="F239" s="23">
        <f t="shared" si="7"/>
        <v>0</v>
      </c>
    </row>
    <row r="240" spans="1:6" s="1" customFormat="1" ht="15.4" customHeight="1" x14ac:dyDescent="0.15">
      <c r="A240" s="70" t="s">
        <v>267</v>
      </c>
      <c r="B240" s="79">
        <v>1062</v>
      </c>
      <c r="C240" s="59">
        <v>4</v>
      </c>
      <c r="D240" s="59">
        <v>1</v>
      </c>
      <c r="E240" s="23">
        <f t="shared" si="6"/>
        <v>265.5</v>
      </c>
      <c r="F240" s="23">
        <f t="shared" si="7"/>
        <v>265.5</v>
      </c>
    </row>
    <row r="241" spans="1:6" s="1" customFormat="1" ht="15.4" customHeight="1" x14ac:dyDescent="0.15">
      <c r="A241" s="70" t="s">
        <v>268</v>
      </c>
      <c r="B241" s="79">
        <v>2000</v>
      </c>
      <c r="C241" s="59">
        <v>4</v>
      </c>
      <c r="D241" s="59">
        <v>1</v>
      </c>
      <c r="E241" s="23">
        <f t="shared" si="6"/>
        <v>500</v>
      </c>
      <c r="F241" s="23">
        <f t="shared" si="7"/>
        <v>500</v>
      </c>
    </row>
    <row r="242" spans="1:6" s="1" customFormat="1" ht="15.4" customHeight="1" x14ac:dyDescent="0.15">
      <c r="A242" s="77" t="s">
        <v>269</v>
      </c>
      <c r="B242" s="79">
        <v>3845</v>
      </c>
      <c r="C242" s="59">
        <v>4</v>
      </c>
      <c r="D242" s="59">
        <v>0</v>
      </c>
      <c r="E242" s="23">
        <f t="shared" si="6"/>
        <v>961.25</v>
      </c>
      <c r="F242" s="23">
        <f t="shared" si="7"/>
        <v>0</v>
      </c>
    </row>
    <row r="243" spans="1:6" s="1" customFormat="1" ht="15.4" customHeight="1" x14ac:dyDescent="0.15">
      <c r="A243" s="77" t="s">
        <v>270</v>
      </c>
      <c r="B243" s="79">
        <v>4187</v>
      </c>
      <c r="C243" s="59">
        <v>4</v>
      </c>
      <c r="D243" s="59">
        <v>0</v>
      </c>
      <c r="E243" s="23">
        <f t="shared" si="6"/>
        <v>1046.75</v>
      </c>
      <c r="F243" s="23">
        <f t="shared" si="7"/>
        <v>0</v>
      </c>
    </row>
    <row r="244" spans="1:6" s="1" customFormat="1" ht="15.4" customHeight="1" x14ac:dyDescent="0.15">
      <c r="A244" s="70" t="s">
        <v>271</v>
      </c>
      <c r="B244" s="79">
        <v>1230</v>
      </c>
      <c r="C244" s="59">
        <v>4</v>
      </c>
      <c r="D244" s="59">
        <v>0</v>
      </c>
      <c r="E244" s="23">
        <f t="shared" si="6"/>
        <v>307.5</v>
      </c>
      <c r="F244" s="23">
        <f t="shared" si="7"/>
        <v>0</v>
      </c>
    </row>
    <row r="245" spans="1:6" s="1" customFormat="1" ht="15.4" customHeight="1" x14ac:dyDescent="0.15">
      <c r="A245" s="77" t="s">
        <v>272</v>
      </c>
      <c r="B245" s="79">
        <v>1350</v>
      </c>
      <c r="C245" s="59">
        <v>4</v>
      </c>
      <c r="D245" s="59">
        <v>0</v>
      </c>
      <c r="E245" s="23">
        <f t="shared" si="6"/>
        <v>337.5</v>
      </c>
      <c r="F245" s="23">
        <f t="shared" si="7"/>
        <v>0</v>
      </c>
    </row>
    <row r="246" spans="1:6" s="1" customFormat="1" ht="15.4" customHeight="1" x14ac:dyDescent="0.15">
      <c r="A246" s="77" t="s">
        <v>273</v>
      </c>
      <c r="B246" s="79">
        <v>2735</v>
      </c>
      <c r="C246" s="59">
        <v>4</v>
      </c>
      <c r="D246" s="59">
        <v>1</v>
      </c>
      <c r="E246" s="23">
        <f t="shared" si="6"/>
        <v>683.75</v>
      </c>
      <c r="F246" s="23">
        <f t="shared" si="7"/>
        <v>683.75</v>
      </c>
    </row>
    <row r="247" spans="1:6" s="1" customFormat="1" ht="15.4" customHeight="1" x14ac:dyDescent="0.15">
      <c r="A247" s="77" t="s">
        <v>274</v>
      </c>
      <c r="B247" s="79">
        <v>5172</v>
      </c>
      <c r="C247" s="59">
        <v>4</v>
      </c>
      <c r="D247" s="59">
        <v>0</v>
      </c>
      <c r="E247" s="23">
        <f t="shared" si="6"/>
        <v>1293</v>
      </c>
      <c r="F247" s="23">
        <f t="shared" si="7"/>
        <v>0</v>
      </c>
    </row>
    <row r="248" spans="1:6" s="1" customFormat="1" ht="15.4" customHeight="1" x14ac:dyDescent="0.15">
      <c r="A248" s="70" t="s">
        <v>275</v>
      </c>
      <c r="B248" s="79">
        <v>3830</v>
      </c>
      <c r="C248" s="59">
        <v>4</v>
      </c>
      <c r="D248" s="59">
        <v>1</v>
      </c>
      <c r="E248" s="23">
        <f t="shared" si="6"/>
        <v>957.5</v>
      </c>
      <c r="F248" s="23">
        <f t="shared" si="7"/>
        <v>957.5</v>
      </c>
    </row>
    <row r="249" spans="1:6" s="1" customFormat="1" ht="15.4" customHeight="1" x14ac:dyDescent="0.15">
      <c r="A249" s="77" t="s">
        <v>276</v>
      </c>
      <c r="B249" s="79">
        <v>1918</v>
      </c>
      <c r="C249" s="59">
        <v>4</v>
      </c>
      <c r="D249" s="59">
        <v>1</v>
      </c>
      <c r="E249" s="23">
        <f t="shared" si="6"/>
        <v>479.5</v>
      </c>
      <c r="F249" s="23">
        <f t="shared" si="7"/>
        <v>479.5</v>
      </c>
    </row>
    <row r="250" spans="1:6" s="1" customFormat="1" ht="15.4" customHeight="1" x14ac:dyDescent="0.15">
      <c r="A250" s="77" t="s">
        <v>277</v>
      </c>
      <c r="B250" s="79">
        <v>2303</v>
      </c>
      <c r="C250" s="59">
        <v>4</v>
      </c>
      <c r="D250" s="59">
        <v>1</v>
      </c>
      <c r="E250" s="23">
        <f t="shared" si="6"/>
        <v>575.75</v>
      </c>
      <c r="F250" s="23">
        <f t="shared" si="7"/>
        <v>575.75</v>
      </c>
    </row>
    <row r="251" spans="1:6" s="1" customFormat="1" ht="15.4" customHeight="1" x14ac:dyDescent="0.15">
      <c r="A251" s="77" t="s">
        <v>278</v>
      </c>
      <c r="B251" s="79">
        <v>6233</v>
      </c>
      <c r="C251" s="59">
        <v>4</v>
      </c>
      <c r="D251" s="59">
        <v>1</v>
      </c>
      <c r="E251" s="23">
        <f t="shared" si="6"/>
        <v>1558.25</v>
      </c>
      <c r="F251" s="23">
        <f t="shared" si="7"/>
        <v>1558.25</v>
      </c>
    </row>
    <row r="252" spans="1:6" s="1" customFormat="1" ht="15.4" customHeight="1" x14ac:dyDescent="0.15">
      <c r="A252" s="70" t="s">
        <v>279</v>
      </c>
      <c r="B252" s="79">
        <v>6069</v>
      </c>
      <c r="C252" s="59">
        <v>4</v>
      </c>
      <c r="D252" s="59">
        <v>1</v>
      </c>
      <c r="E252" s="23">
        <f t="shared" si="6"/>
        <v>1517.25</v>
      </c>
      <c r="F252" s="23">
        <f t="shared" si="7"/>
        <v>1517.25</v>
      </c>
    </row>
    <row r="253" spans="1:6" s="1" customFormat="1" ht="15.4" customHeight="1" x14ac:dyDescent="0.15">
      <c r="A253" s="70" t="s">
        <v>280</v>
      </c>
      <c r="B253" s="79">
        <v>4394</v>
      </c>
      <c r="C253" s="59">
        <v>4</v>
      </c>
      <c r="D253" s="59">
        <v>1</v>
      </c>
      <c r="E253" s="23">
        <f t="shared" si="6"/>
        <v>1098.5</v>
      </c>
      <c r="F253" s="23">
        <f t="shared" si="7"/>
        <v>1098.5</v>
      </c>
    </row>
    <row r="254" spans="1:6" s="1" customFormat="1" ht="15.4" customHeight="1" x14ac:dyDescent="0.15">
      <c r="A254" s="70" t="s">
        <v>281</v>
      </c>
      <c r="B254" s="79">
        <v>5416</v>
      </c>
      <c r="C254" s="59">
        <v>4</v>
      </c>
      <c r="D254" s="59">
        <v>1</v>
      </c>
      <c r="E254" s="23">
        <f t="shared" si="6"/>
        <v>1354</v>
      </c>
      <c r="F254" s="23">
        <f t="shared" si="7"/>
        <v>1354</v>
      </c>
    </row>
    <row r="255" spans="1:6" s="1" customFormat="1" ht="15.4" customHeight="1" x14ac:dyDescent="0.15">
      <c r="A255" s="77" t="s">
        <v>282</v>
      </c>
      <c r="B255" s="79">
        <v>769</v>
      </c>
      <c r="C255" s="59">
        <v>4</v>
      </c>
      <c r="D255" s="59">
        <v>1</v>
      </c>
      <c r="E255" s="23">
        <f t="shared" si="6"/>
        <v>192.25</v>
      </c>
      <c r="F255" s="23">
        <f t="shared" si="7"/>
        <v>192.25</v>
      </c>
    </row>
    <row r="256" spans="1:6" s="1" customFormat="1" ht="15.4" customHeight="1" x14ac:dyDescent="0.15">
      <c r="A256" s="70" t="s">
        <v>283</v>
      </c>
      <c r="B256" s="79">
        <v>2484</v>
      </c>
      <c r="C256" s="59">
        <v>4</v>
      </c>
      <c r="D256" s="59">
        <v>1</v>
      </c>
      <c r="E256" s="23">
        <f t="shared" si="6"/>
        <v>621</v>
      </c>
      <c r="F256" s="23">
        <f t="shared" si="7"/>
        <v>621</v>
      </c>
    </row>
    <row r="257" spans="1:6" s="1" customFormat="1" ht="15.4" customHeight="1" x14ac:dyDescent="0.15">
      <c r="A257" s="70" t="s">
        <v>284</v>
      </c>
      <c r="B257" s="79">
        <v>1635</v>
      </c>
      <c r="C257" s="59">
        <v>4</v>
      </c>
      <c r="D257" s="59">
        <v>1</v>
      </c>
      <c r="E257" s="23">
        <f t="shared" si="6"/>
        <v>408.75</v>
      </c>
      <c r="F257" s="23">
        <f t="shared" si="7"/>
        <v>408.75</v>
      </c>
    </row>
    <row r="258" spans="1:6" s="1" customFormat="1" ht="15.4" customHeight="1" x14ac:dyDescent="0.15">
      <c r="A258" s="77" t="s">
        <v>285</v>
      </c>
      <c r="B258" s="79">
        <v>2287</v>
      </c>
      <c r="C258" s="59">
        <v>4</v>
      </c>
      <c r="D258" s="59">
        <v>0</v>
      </c>
      <c r="E258" s="23">
        <f t="shared" si="6"/>
        <v>571.75</v>
      </c>
      <c r="F258" s="23">
        <f t="shared" si="7"/>
        <v>0</v>
      </c>
    </row>
    <row r="259" spans="1:6" s="1" customFormat="1" ht="15.4" customHeight="1" x14ac:dyDescent="0.15">
      <c r="A259" s="77" t="s">
        <v>286</v>
      </c>
      <c r="B259" s="79">
        <v>5109</v>
      </c>
      <c r="C259" s="59">
        <v>4</v>
      </c>
      <c r="D259" s="59">
        <v>1</v>
      </c>
      <c r="E259" s="23">
        <f t="shared" ref="E259:E289" si="8">B259/C259</f>
        <v>1277.25</v>
      </c>
      <c r="F259" s="23">
        <f t="shared" si="7"/>
        <v>1277.25</v>
      </c>
    </row>
    <row r="260" spans="1:6" s="1" customFormat="1" ht="15.4" customHeight="1" x14ac:dyDescent="0.15">
      <c r="A260" s="77" t="s">
        <v>287</v>
      </c>
      <c r="B260" s="79">
        <v>7284</v>
      </c>
      <c r="C260" s="59">
        <v>4</v>
      </c>
      <c r="D260" s="59">
        <v>1</v>
      </c>
      <c r="E260" s="23">
        <f t="shared" si="8"/>
        <v>1821</v>
      </c>
      <c r="F260" s="23">
        <f t="shared" ref="F260:F289" si="9">D260*E260</f>
        <v>1821</v>
      </c>
    </row>
    <row r="261" spans="1:6" s="1" customFormat="1" ht="15.4" customHeight="1" x14ac:dyDescent="0.15">
      <c r="A261" s="70" t="s">
        <v>288</v>
      </c>
      <c r="B261" s="79">
        <v>1913</v>
      </c>
      <c r="C261" s="59">
        <v>4</v>
      </c>
      <c r="D261" s="59">
        <v>0</v>
      </c>
      <c r="E261" s="23">
        <f t="shared" si="8"/>
        <v>478.25</v>
      </c>
      <c r="F261" s="23">
        <f t="shared" si="9"/>
        <v>0</v>
      </c>
    </row>
    <row r="262" spans="1:6" s="1" customFormat="1" ht="15.4" customHeight="1" x14ac:dyDescent="0.15">
      <c r="A262" s="70" t="s">
        <v>289</v>
      </c>
      <c r="B262" s="79">
        <v>4412</v>
      </c>
      <c r="C262" s="59">
        <v>4</v>
      </c>
      <c r="D262" s="59">
        <v>1</v>
      </c>
      <c r="E262" s="23">
        <f t="shared" si="8"/>
        <v>1103</v>
      </c>
      <c r="F262" s="23">
        <f t="shared" si="9"/>
        <v>1103</v>
      </c>
    </row>
    <row r="263" spans="1:6" s="1" customFormat="1" ht="15.4" customHeight="1" x14ac:dyDescent="0.15">
      <c r="A263" s="77" t="s">
        <v>290</v>
      </c>
      <c r="B263" s="79">
        <v>854</v>
      </c>
      <c r="C263" s="59">
        <v>4</v>
      </c>
      <c r="D263" s="59">
        <v>0</v>
      </c>
      <c r="E263" s="23">
        <f t="shared" si="8"/>
        <v>213.5</v>
      </c>
      <c r="F263" s="23">
        <f t="shared" si="9"/>
        <v>0</v>
      </c>
    </row>
    <row r="264" spans="1:6" s="1" customFormat="1" ht="15.4" customHeight="1" x14ac:dyDescent="0.15">
      <c r="A264" s="70" t="s">
        <v>291</v>
      </c>
      <c r="B264" s="79">
        <v>3399</v>
      </c>
      <c r="C264" s="59">
        <v>4</v>
      </c>
      <c r="D264" s="59">
        <v>0</v>
      </c>
      <c r="E264" s="23">
        <f t="shared" si="8"/>
        <v>849.75</v>
      </c>
      <c r="F264" s="23">
        <f t="shared" si="9"/>
        <v>0</v>
      </c>
    </row>
    <row r="265" spans="1:6" s="1" customFormat="1" ht="15.4" customHeight="1" x14ac:dyDescent="0.15">
      <c r="A265" s="70" t="s">
        <v>292</v>
      </c>
      <c r="B265" s="79">
        <v>2091</v>
      </c>
      <c r="C265" s="59">
        <v>4</v>
      </c>
      <c r="D265" s="59">
        <v>1</v>
      </c>
      <c r="E265" s="23">
        <f t="shared" si="8"/>
        <v>522.75</v>
      </c>
      <c r="F265" s="23">
        <f t="shared" si="9"/>
        <v>522.75</v>
      </c>
    </row>
    <row r="266" spans="1:6" s="1" customFormat="1" ht="15.4" customHeight="1" x14ac:dyDescent="0.15">
      <c r="A266" s="70" t="s">
        <v>293</v>
      </c>
      <c r="B266" s="79">
        <v>4785</v>
      </c>
      <c r="C266" s="59">
        <v>4</v>
      </c>
      <c r="D266" s="59">
        <v>1</v>
      </c>
      <c r="E266" s="23">
        <f t="shared" si="8"/>
        <v>1196.25</v>
      </c>
      <c r="F266" s="23">
        <f t="shared" si="9"/>
        <v>1196.25</v>
      </c>
    </row>
    <row r="267" spans="1:6" s="1" customFormat="1" ht="15.4" customHeight="1" x14ac:dyDescent="0.15">
      <c r="A267" s="77" t="s">
        <v>294</v>
      </c>
      <c r="B267" s="79">
        <v>3537</v>
      </c>
      <c r="C267" s="59">
        <v>4</v>
      </c>
      <c r="D267" s="59">
        <v>0</v>
      </c>
      <c r="E267" s="23">
        <f t="shared" si="8"/>
        <v>884.25</v>
      </c>
      <c r="F267" s="23">
        <f t="shared" si="9"/>
        <v>0</v>
      </c>
    </row>
    <row r="268" spans="1:6" s="1" customFormat="1" ht="15.4" customHeight="1" x14ac:dyDescent="0.15">
      <c r="A268" s="77" t="s">
        <v>295</v>
      </c>
      <c r="B268" s="79">
        <v>4205</v>
      </c>
      <c r="C268" s="59">
        <v>4</v>
      </c>
      <c r="D268" s="59">
        <v>1</v>
      </c>
      <c r="E268" s="23">
        <f t="shared" si="8"/>
        <v>1051.25</v>
      </c>
      <c r="F268" s="23">
        <f t="shared" si="9"/>
        <v>1051.25</v>
      </c>
    </row>
    <row r="269" spans="1:6" s="1" customFormat="1" ht="15.4" customHeight="1" x14ac:dyDescent="0.15">
      <c r="A269" s="70" t="s">
        <v>296</v>
      </c>
      <c r="B269" s="79">
        <v>1860</v>
      </c>
      <c r="C269" s="59">
        <v>4</v>
      </c>
      <c r="D269" s="59">
        <v>0</v>
      </c>
      <c r="E269" s="23">
        <f t="shared" si="8"/>
        <v>465</v>
      </c>
      <c r="F269" s="23">
        <f t="shared" si="9"/>
        <v>0</v>
      </c>
    </row>
    <row r="270" spans="1:6" s="1" customFormat="1" ht="15.4" customHeight="1" x14ac:dyDescent="0.15">
      <c r="A270" s="70" t="s">
        <v>297</v>
      </c>
      <c r="B270" s="79">
        <v>2203</v>
      </c>
      <c r="C270" s="59">
        <v>4</v>
      </c>
      <c r="D270" s="59">
        <v>0</v>
      </c>
      <c r="E270" s="23">
        <f t="shared" si="8"/>
        <v>550.75</v>
      </c>
      <c r="F270" s="23">
        <f t="shared" si="9"/>
        <v>0</v>
      </c>
    </row>
    <row r="271" spans="1:6" s="1" customFormat="1" ht="15.4" customHeight="1" x14ac:dyDescent="0.15">
      <c r="A271" s="70" t="s">
        <v>298</v>
      </c>
      <c r="B271" s="79">
        <v>1656</v>
      </c>
      <c r="C271" s="59">
        <v>4</v>
      </c>
      <c r="D271" s="59">
        <v>1</v>
      </c>
      <c r="E271" s="23">
        <f t="shared" si="8"/>
        <v>414</v>
      </c>
      <c r="F271" s="23">
        <f t="shared" si="9"/>
        <v>414</v>
      </c>
    </row>
    <row r="272" spans="1:6" s="1" customFormat="1" ht="15.4" customHeight="1" x14ac:dyDescent="0.15">
      <c r="A272" s="77" t="s">
        <v>299</v>
      </c>
      <c r="B272" s="79">
        <v>3671</v>
      </c>
      <c r="C272" s="59">
        <v>4</v>
      </c>
      <c r="D272" s="59">
        <v>1</v>
      </c>
      <c r="E272" s="23">
        <f t="shared" si="8"/>
        <v>917.75</v>
      </c>
      <c r="F272" s="23">
        <f t="shared" si="9"/>
        <v>917.75</v>
      </c>
    </row>
    <row r="273" spans="1:6" s="1" customFormat="1" ht="15.4" customHeight="1" x14ac:dyDescent="0.15">
      <c r="A273" s="70" t="s">
        <v>300</v>
      </c>
      <c r="B273" s="79">
        <v>3093</v>
      </c>
      <c r="C273" s="59">
        <v>4</v>
      </c>
      <c r="D273" s="59">
        <v>1</v>
      </c>
      <c r="E273" s="23">
        <f t="shared" si="8"/>
        <v>773.25</v>
      </c>
      <c r="F273" s="23">
        <f t="shared" si="9"/>
        <v>773.25</v>
      </c>
    </row>
    <row r="274" spans="1:6" s="1" customFormat="1" ht="15.4" customHeight="1" x14ac:dyDescent="0.15">
      <c r="A274" s="70" t="s">
        <v>301</v>
      </c>
      <c r="B274" s="79">
        <v>1406</v>
      </c>
      <c r="C274" s="59">
        <v>4</v>
      </c>
      <c r="D274" s="59">
        <v>0</v>
      </c>
      <c r="E274" s="23">
        <f t="shared" si="8"/>
        <v>351.5</v>
      </c>
      <c r="F274" s="23">
        <f t="shared" si="9"/>
        <v>0</v>
      </c>
    </row>
    <row r="275" spans="1:6" s="1" customFormat="1" ht="15.4" customHeight="1" x14ac:dyDescent="0.15">
      <c r="A275" s="70" t="s">
        <v>302</v>
      </c>
      <c r="B275" s="79">
        <v>5603</v>
      </c>
      <c r="C275" s="59">
        <v>4</v>
      </c>
      <c r="D275" s="59">
        <v>1</v>
      </c>
      <c r="E275" s="23">
        <f t="shared" si="8"/>
        <v>1400.75</v>
      </c>
      <c r="F275" s="23">
        <f t="shared" si="9"/>
        <v>1400.75</v>
      </c>
    </row>
    <row r="276" spans="1:6" s="1" customFormat="1" ht="15.4" customHeight="1" x14ac:dyDescent="0.15">
      <c r="A276" s="70" t="s">
        <v>303</v>
      </c>
      <c r="B276" s="79">
        <v>5395</v>
      </c>
      <c r="C276" s="59">
        <v>4</v>
      </c>
      <c r="D276" s="59">
        <v>0</v>
      </c>
      <c r="E276" s="23">
        <f t="shared" si="8"/>
        <v>1348.75</v>
      </c>
      <c r="F276" s="23">
        <f t="shared" si="9"/>
        <v>0</v>
      </c>
    </row>
    <row r="277" spans="1:6" s="1" customFormat="1" ht="15.4" customHeight="1" x14ac:dyDescent="0.15">
      <c r="A277" s="70" t="s">
        <v>304</v>
      </c>
      <c r="B277" s="79">
        <v>3392</v>
      </c>
      <c r="C277" s="59">
        <v>4</v>
      </c>
      <c r="D277" s="59">
        <v>1</v>
      </c>
      <c r="E277" s="23">
        <f t="shared" si="8"/>
        <v>848</v>
      </c>
      <c r="F277" s="23">
        <f t="shared" si="9"/>
        <v>848</v>
      </c>
    </row>
    <row r="278" spans="1:6" s="1" customFormat="1" ht="15.4" customHeight="1" x14ac:dyDescent="0.15">
      <c r="A278" s="70" t="s">
        <v>305</v>
      </c>
      <c r="B278" s="79">
        <v>2056</v>
      </c>
      <c r="C278" s="59">
        <v>4</v>
      </c>
      <c r="D278" s="59">
        <v>1</v>
      </c>
      <c r="E278" s="23">
        <f t="shared" si="8"/>
        <v>514</v>
      </c>
      <c r="F278" s="23">
        <f t="shared" si="9"/>
        <v>514</v>
      </c>
    </row>
    <row r="279" spans="1:6" s="1" customFormat="1" ht="15.4" customHeight="1" x14ac:dyDescent="0.15">
      <c r="A279" s="77" t="s">
        <v>306</v>
      </c>
      <c r="B279" s="79">
        <v>5230</v>
      </c>
      <c r="C279" s="59">
        <v>4</v>
      </c>
      <c r="D279" s="59">
        <v>1</v>
      </c>
      <c r="E279" s="23">
        <f t="shared" si="8"/>
        <v>1307.5</v>
      </c>
      <c r="F279" s="23">
        <f t="shared" si="9"/>
        <v>1307.5</v>
      </c>
    </row>
    <row r="280" spans="1:6" s="1" customFormat="1" ht="15.4" customHeight="1" x14ac:dyDescent="0.15">
      <c r="A280" s="70" t="s">
        <v>307</v>
      </c>
      <c r="B280" s="79">
        <v>2566</v>
      </c>
      <c r="C280" s="59">
        <v>4</v>
      </c>
      <c r="D280" s="59">
        <v>1</v>
      </c>
      <c r="E280" s="23">
        <f t="shared" si="8"/>
        <v>641.5</v>
      </c>
      <c r="F280" s="23">
        <f t="shared" si="9"/>
        <v>641.5</v>
      </c>
    </row>
    <row r="281" spans="1:6" s="1" customFormat="1" ht="15.4" customHeight="1" x14ac:dyDescent="0.15">
      <c r="A281" s="77" t="s">
        <v>308</v>
      </c>
      <c r="B281" s="79">
        <v>1817</v>
      </c>
      <c r="C281" s="59">
        <v>4</v>
      </c>
      <c r="D281" s="59">
        <v>0</v>
      </c>
      <c r="E281" s="23">
        <f t="shared" si="8"/>
        <v>454.25</v>
      </c>
      <c r="F281" s="23">
        <f t="shared" si="9"/>
        <v>0</v>
      </c>
    </row>
    <row r="282" spans="1:6" s="1" customFormat="1" ht="15.4" customHeight="1" x14ac:dyDescent="0.15">
      <c r="A282" s="70" t="s">
        <v>309</v>
      </c>
      <c r="B282" s="79">
        <v>4195</v>
      </c>
      <c r="C282" s="59">
        <v>4</v>
      </c>
      <c r="D282" s="59">
        <v>1</v>
      </c>
      <c r="E282" s="23">
        <f t="shared" si="8"/>
        <v>1048.75</v>
      </c>
      <c r="F282" s="23">
        <f t="shared" si="9"/>
        <v>1048.75</v>
      </c>
    </row>
    <row r="283" spans="1:6" s="1" customFormat="1" ht="15.4" customHeight="1" x14ac:dyDescent="0.15">
      <c r="A283" s="77" t="s">
        <v>310</v>
      </c>
      <c r="B283" s="79">
        <v>2351</v>
      </c>
      <c r="C283" s="59">
        <v>4</v>
      </c>
      <c r="D283" s="59">
        <v>1</v>
      </c>
      <c r="E283" s="23">
        <f t="shared" si="8"/>
        <v>587.75</v>
      </c>
      <c r="F283" s="23">
        <f t="shared" si="9"/>
        <v>587.75</v>
      </c>
    </row>
    <row r="284" spans="1:6" s="1" customFormat="1" ht="15.4" customHeight="1" x14ac:dyDescent="0.15">
      <c r="A284" s="70" t="s">
        <v>311</v>
      </c>
      <c r="B284" s="79">
        <v>3489</v>
      </c>
      <c r="C284" s="59">
        <v>4</v>
      </c>
      <c r="D284" s="59">
        <v>1</v>
      </c>
      <c r="E284" s="23">
        <f t="shared" si="8"/>
        <v>872.25</v>
      </c>
      <c r="F284" s="23">
        <f t="shared" si="9"/>
        <v>872.25</v>
      </c>
    </row>
    <row r="285" spans="1:6" s="1" customFormat="1" ht="15.4" customHeight="1" x14ac:dyDescent="0.15">
      <c r="A285" s="70" t="s">
        <v>312</v>
      </c>
      <c r="B285" s="79">
        <v>2503</v>
      </c>
      <c r="C285" s="59">
        <v>4</v>
      </c>
      <c r="D285" s="59">
        <v>1</v>
      </c>
      <c r="E285" s="23">
        <f t="shared" si="8"/>
        <v>625.75</v>
      </c>
      <c r="F285" s="23">
        <f t="shared" si="9"/>
        <v>625.75</v>
      </c>
    </row>
    <row r="286" spans="1:6" s="1" customFormat="1" ht="15.4" customHeight="1" x14ac:dyDescent="0.15">
      <c r="A286" s="70" t="s">
        <v>313</v>
      </c>
      <c r="B286" s="79">
        <v>2703</v>
      </c>
      <c r="C286" s="59">
        <v>4</v>
      </c>
      <c r="D286" s="59">
        <v>1</v>
      </c>
      <c r="E286" s="23">
        <f t="shared" si="8"/>
        <v>675.75</v>
      </c>
      <c r="F286" s="23">
        <f t="shared" si="9"/>
        <v>675.75</v>
      </c>
    </row>
    <row r="287" spans="1:6" s="1" customFormat="1" ht="15.4" customHeight="1" x14ac:dyDescent="0.15">
      <c r="A287" s="70" t="s">
        <v>314</v>
      </c>
      <c r="B287" s="79">
        <v>3994</v>
      </c>
      <c r="C287" s="59">
        <v>4</v>
      </c>
      <c r="D287" s="59">
        <v>1</v>
      </c>
      <c r="E287" s="23">
        <f t="shared" si="8"/>
        <v>998.5</v>
      </c>
      <c r="F287" s="23">
        <f>D287*E287</f>
        <v>998.5</v>
      </c>
    </row>
    <row r="288" spans="1:6" s="1" customFormat="1" ht="15.4" customHeight="1" x14ac:dyDescent="0.15">
      <c r="A288" s="77" t="s">
        <v>315</v>
      </c>
      <c r="B288" s="79">
        <v>384</v>
      </c>
      <c r="C288" s="80">
        <v>4</v>
      </c>
      <c r="D288" s="59">
        <v>0</v>
      </c>
      <c r="E288" s="23">
        <f t="shared" si="8"/>
        <v>96</v>
      </c>
      <c r="F288" s="23">
        <f t="shared" si="9"/>
        <v>0</v>
      </c>
    </row>
    <row r="289" spans="1:6" s="1" customFormat="1" ht="15.4" customHeight="1" x14ac:dyDescent="0.15">
      <c r="A289" s="70"/>
      <c r="B289" s="79"/>
      <c r="C289" s="81">
        <v>4</v>
      </c>
      <c r="D289" s="59">
        <v>0</v>
      </c>
      <c r="E289" s="57">
        <f t="shared" si="8"/>
        <v>0</v>
      </c>
      <c r="F289" s="23">
        <f t="shared" si="9"/>
        <v>0</v>
      </c>
    </row>
    <row r="290" spans="1:6" s="1" customFormat="1" ht="15.4" customHeight="1" x14ac:dyDescent="0.15">
      <c r="A290" s="64"/>
      <c r="B290" s="9">
        <f>SUM(B3:B289)</f>
        <v>971530</v>
      </c>
      <c r="C290" s="43"/>
      <c r="D290" s="43"/>
      <c r="E290" s="42"/>
      <c r="F290" s="50">
        <f>SUM(F3:F289)</f>
        <v>157979.5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fG/u4SCoLAQNqD4NUWc2NeKXt7cX/JsrAkA49Sb0d66N5kAy12wEyas8E6brRwQu5EYW2pIIP/bNfVMhXYUIMw==" saltValue="bG2niJgtxCwU1FwUzQEpO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943B-B65B-4CAD-9154-7171BE2C497B}">
  <dimension ref="A1:L294"/>
  <sheetViews>
    <sheetView workbookViewId="0">
      <pane ySplit="2" topLeftCell="A3" activePane="bottomLeft" state="frozen"/>
      <selection pane="bottomLeft" activeCell="L290" sqref="L29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22</v>
      </c>
      <c r="D2" s="3" t="s">
        <v>10</v>
      </c>
      <c r="E2" s="3" t="s">
        <v>23</v>
      </c>
      <c r="F2" s="76" t="s">
        <v>12</v>
      </c>
      <c r="G2" s="76" t="s">
        <v>8</v>
      </c>
      <c r="H2" s="3" t="s">
        <v>13</v>
      </c>
      <c r="I2" s="3" t="s">
        <v>14</v>
      </c>
      <c r="J2" s="3" t="s">
        <v>15</v>
      </c>
      <c r="K2" s="3" t="s">
        <v>16</v>
      </c>
      <c r="L2" s="76" t="s">
        <v>17</v>
      </c>
    </row>
    <row r="3" spans="1:12" s="1" customFormat="1" ht="15.4" customHeight="1" x14ac:dyDescent="0.15">
      <c r="A3" s="70" t="s">
        <v>30</v>
      </c>
      <c r="B3" s="16">
        <v>3866</v>
      </c>
      <c r="C3" s="16">
        <f>B3/I3</f>
        <v>966.5</v>
      </c>
      <c r="D3" s="2">
        <v>1.25</v>
      </c>
      <c r="E3" s="21">
        <f>B3*D3</f>
        <v>4832.5</v>
      </c>
      <c r="F3" s="17">
        <v>1.25</v>
      </c>
      <c r="G3" s="22">
        <f>B3*F3</f>
        <v>4832.5</v>
      </c>
      <c r="H3" s="23">
        <f>E3-G3</f>
        <v>0</v>
      </c>
      <c r="I3" s="23">
        <v>4</v>
      </c>
      <c r="J3" s="23">
        <f>F3/1.25</f>
        <v>1</v>
      </c>
      <c r="K3" s="22">
        <f t="shared" ref="K3:K66" si="0">J3*$H$294</f>
        <v>1.4341439508331346</v>
      </c>
      <c r="L3" s="2">
        <f>K3*C3</f>
        <v>1386.1001284802246</v>
      </c>
    </row>
    <row r="4" spans="1:12" s="1" customFormat="1" ht="15.4" customHeight="1" x14ac:dyDescent="0.15">
      <c r="A4" s="77" t="s">
        <v>31</v>
      </c>
      <c r="B4" s="16">
        <v>304</v>
      </c>
      <c r="C4" s="16">
        <f t="shared" ref="C4:C67" si="1">B4/I4</f>
        <v>76</v>
      </c>
      <c r="D4" s="2">
        <v>1.25</v>
      </c>
      <c r="E4" s="21">
        <f t="shared" ref="E4:E67" si="2">B4*D4</f>
        <v>380</v>
      </c>
      <c r="F4" s="17">
        <v>1.25</v>
      </c>
      <c r="G4" s="22">
        <f t="shared" ref="G4:G67" si="3">B4*F4</f>
        <v>380</v>
      </c>
      <c r="H4" s="23">
        <f t="shared" ref="H4:H67" si="4">E4-G4</f>
        <v>0</v>
      </c>
      <c r="I4" s="23">
        <v>4</v>
      </c>
      <c r="J4" s="23">
        <f t="shared" ref="J4:J67" si="5">F4/1.25</f>
        <v>1</v>
      </c>
      <c r="K4" s="22">
        <f t="shared" si="0"/>
        <v>1.4341439508331346</v>
      </c>
      <c r="L4" s="2">
        <f t="shared" ref="L4:L67" si="6">K4*C4</f>
        <v>108.99494026331823</v>
      </c>
    </row>
    <row r="5" spans="1:12" s="1" customFormat="1" ht="15.4" customHeight="1" x14ac:dyDescent="0.15">
      <c r="A5" s="70" t="s">
        <v>32</v>
      </c>
      <c r="B5" s="16">
        <v>3117</v>
      </c>
      <c r="C5" s="16">
        <f t="shared" si="1"/>
        <v>779.25</v>
      </c>
      <c r="D5" s="2">
        <v>1.25</v>
      </c>
      <c r="E5" s="21">
        <f t="shared" si="2"/>
        <v>3896.25</v>
      </c>
      <c r="F5" s="17">
        <v>0</v>
      </c>
      <c r="G5" s="22">
        <f t="shared" si="3"/>
        <v>0</v>
      </c>
      <c r="H5" s="23">
        <f t="shared" si="4"/>
        <v>3896.25</v>
      </c>
      <c r="I5" s="23">
        <v>4</v>
      </c>
      <c r="J5" s="23">
        <f t="shared" si="5"/>
        <v>0</v>
      </c>
      <c r="K5" s="22">
        <f t="shared" si="0"/>
        <v>0</v>
      </c>
      <c r="L5" s="2">
        <f t="shared" si="6"/>
        <v>0</v>
      </c>
    </row>
    <row r="6" spans="1:12" s="1" customFormat="1" ht="15.4" customHeight="1" x14ac:dyDescent="0.15">
      <c r="A6" s="70" t="s">
        <v>33</v>
      </c>
      <c r="B6" s="16">
        <v>8324</v>
      </c>
      <c r="C6" s="16">
        <f t="shared" si="1"/>
        <v>2081</v>
      </c>
      <c r="D6" s="2">
        <v>1.25</v>
      </c>
      <c r="E6" s="21">
        <f t="shared" si="2"/>
        <v>10405</v>
      </c>
      <c r="F6" s="17">
        <v>1.25</v>
      </c>
      <c r="G6" s="22">
        <f t="shared" si="3"/>
        <v>10405</v>
      </c>
      <c r="H6" s="23">
        <f t="shared" si="4"/>
        <v>0</v>
      </c>
      <c r="I6" s="23">
        <v>4</v>
      </c>
      <c r="J6" s="23">
        <f t="shared" si="5"/>
        <v>1</v>
      </c>
      <c r="K6" s="22">
        <f t="shared" si="0"/>
        <v>1.4341439508331346</v>
      </c>
      <c r="L6" s="2">
        <f t="shared" si="6"/>
        <v>2984.4535616837529</v>
      </c>
    </row>
    <row r="7" spans="1:12" s="1" customFormat="1" ht="15.4" customHeight="1" x14ac:dyDescent="0.15">
      <c r="A7" s="70" t="s">
        <v>34</v>
      </c>
      <c r="B7" s="16">
        <v>5955</v>
      </c>
      <c r="C7" s="16">
        <f t="shared" si="1"/>
        <v>1488.75</v>
      </c>
      <c r="D7" s="2">
        <v>1.25</v>
      </c>
      <c r="E7" s="21">
        <f t="shared" si="2"/>
        <v>7443.75</v>
      </c>
      <c r="F7" s="17">
        <v>1.25</v>
      </c>
      <c r="G7" s="22">
        <f t="shared" si="3"/>
        <v>7443.75</v>
      </c>
      <c r="H7" s="23">
        <f t="shared" si="4"/>
        <v>0</v>
      </c>
      <c r="I7" s="23">
        <v>4</v>
      </c>
      <c r="J7" s="23">
        <f t="shared" si="5"/>
        <v>1</v>
      </c>
      <c r="K7" s="22">
        <f t="shared" si="0"/>
        <v>1.4341439508331346</v>
      </c>
      <c r="L7" s="2">
        <f t="shared" si="6"/>
        <v>2135.0818068028293</v>
      </c>
    </row>
    <row r="8" spans="1:12" s="1" customFormat="1" ht="15.4" customHeight="1" x14ac:dyDescent="0.15">
      <c r="A8" s="70" t="s">
        <v>35</v>
      </c>
      <c r="B8" s="16">
        <v>1674</v>
      </c>
      <c r="C8" s="16">
        <f t="shared" si="1"/>
        <v>418.5</v>
      </c>
      <c r="D8" s="2">
        <v>1.25</v>
      </c>
      <c r="E8" s="21">
        <f t="shared" si="2"/>
        <v>2092.5</v>
      </c>
      <c r="F8" s="17">
        <v>1.25</v>
      </c>
      <c r="G8" s="22">
        <f t="shared" si="3"/>
        <v>2092.5</v>
      </c>
      <c r="H8" s="23">
        <f t="shared" si="4"/>
        <v>0</v>
      </c>
      <c r="I8" s="23">
        <v>4</v>
      </c>
      <c r="J8" s="23">
        <f t="shared" si="5"/>
        <v>1</v>
      </c>
      <c r="K8" s="22">
        <f t="shared" si="0"/>
        <v>1.4341439508331346</v>
      </c>
      <c r="L8" s="2">
        <f t="shared" si="6"/>
        <v>600.18924342366688</v>
      </c>
    </row>
    <row r="9" spans="1:12" s="1" customFormat="1" ht="15.4" customHeight="1" x14ac:dyDescent="0.15">
      <c r="A9" s="70" t="s">
        <v>36</v>
      </c>
      <c r="B9" s="16">
        <v>5082</v>
      </c>
      <c r="C9" s="16">
        <f t="shared" si="1"/>
        <v>1270.5</v>
      </c>
      <c r="D9" s="2">
        <v>1.25</v>
      </c>
      <c r="E9" s="21">
        <f t="shared" si="2"/>
        <v>6352.5</v>
      </c>
      <c r="F9" s="17">
        <v>1.25</v>
      </c>
      <c r="G9" s="22">
        <f t="shared" si="3"/>
        <v>6352.5</v>
      </c>
      <c r="H9" s="23">
        <f t="shared" si="4"/>
        <v>0</v>
      </c>
      <c r="I9" s="23">
        <v>4</v>
      </c>
      <c r="J9" s="23">
        <f t="shared" si="5"/>
        <v>1</v>
      </c>
      <c r="K9" s="22">
        <f t="shared" si="0"/>
        <v>1.4341439508331346</v>
      </c>
      <c r="L9" s="2">
        <f t="shared" si="6"/>
        <v>1822.0798895334976</v>
      </c>
    </row>
    <row r="10" spans="1:12" s="1" customFormat="1" ht="15.4" customHeight="1" x14ac:dyDescent="0.15">
      <c r="A10" s="70" t="s">
        <v>37</v>
      </c>
      <c r="B10" s="16">
        <v>2329</v>
      </c>
      <c r="C10" s="16">
        <f t="shared" si="1"/>
        <v>582.25</v>
      </c>
      <c r="D10" s="2">
        <v>1.25</v>
      </c>
      <c r="E10" s="21">
        <f t="shared" si="2"/>
        <v>2911.25</v>
      </c>
      <c r="F10" s="17">
        <v>1.25</v>
      </c>
      <c r="G10" s="22">
        <f t="shared" si="3"/>
        <v>2911.25</v>
      </c>
      <c r="H10" s="23">
        <f t="shared" si="4"/>
        <v>0</v>
      </c>
      <c r="I10" s="23">
        <v>4</v>
      </c>
      <c r="J10" s="23">
        <f t="shared" si="5"/>
        <v>1</v>
      </c>
      <c r="K10" s="22">
        <f t="shared" si="0"/>
        <v>1.4341439508331346</v>
      </c>
      <c r="L10" s="2">
        <f t="shared" si="6"/>
        <v>835.03031537259267</v>
      </c>
    </row>
    <row r="11" spans="1:12" s="1" customFormat="1" ht="15.4" customHeight="1" x14ac:dyDescent="0.15">
      <c r="A11" s="77" t="s">
        <v>38</v>
      </c>
      <c r="B11" s="16">
        <v>2220</v>
      </c>
      <c r="C11" s="16">
        <f t="shared" si="1"/>
        <v>555</v>
      </c>
      <c r="D11" s="2">
        <v>1.25</v>
      </c>
      <c r="E11" s="21">
        <f t="shared" si="2"/>
        <v>2775</v>
      </c>
      <c r="F11" s="17">
        <v>0</v>
      </c>
      <c r="G11" s="22">
        <f t="shared" si="3"/>
        <v>0</v>
      </c>
      <c r="H11" s="23">
        <f t="shared" si="4"/>
        <v>2775</v>
      </c>
      <c r="I11" s="23">
        <v>4</v>
      </c>
      <c r="J11" s="23">
        <f t="shared" si="5"/>
        <v>0</v>
      </c>
      <c r="K11" s="22">
        <f t="shared" si="0"/>
        <v>0</v>
      </c>
      <c r="L11" s="2">
        <f t="shared" si="6"/>
        <v>0</v>
      </c>
    </row>
    <row r="12" spans="1:12" s="1" customFormat="1" ht="15.4" customHeight="1" x14ac:dyDescent="0.15">
      <c r="A12" s="77" t="s">
        <v>39</v>
      </c>
      <c r="B12" s="16">
        <v>3884</v>
      </c>
      <c r="C12" s="16">
        <f t="shared" si="1"/>
        <v>971</v>
      </c>
      <c r="D12" s="2">
        <v>1.25</v>
      </c>
      <c r="E12" s="21">
        <f t="shared" si="2"/>
        <v>4855</v>
      </c>
      <c r="F12" s="17">
        <v>1.25</v>
      </c>
      <c r="G12" s="22">
        <f t="shared" si="3"/>
        <v>4855</v>
      </c>
      <c r="H12" s="23">
        <f t="shared" si="4"/>
        <v>0</v>
      </c>
      <c r="I12" s="23">
        <v>4</v>
      </c>
      <c r="J12" s="23">
        <f t="shared" si="5"/>
        <v>1</v>
      </c>
      <c r="K12" s="22">
        <f t="shared" si="0"/>
        <v>1.4341439508331346</v>
      </c>
      <c r="L12" s="2">
        <f t="shared" si="6"/>
        <v>1392.5537762589738</v>
      </c>
    </row>
    <row r="13" spans="1:12" s="1" customFormat="1" ht="15.4" customHeight="1" x14ac:dyDescent="0.15">
      <c r="A13" s="77" t="s">
        <v>40</v>
      </c>
      <c r="B13" s="16">
        <v>2685</v>
      </c>
      <c r="C13" s="16">
        <f t="shared" si="1"/>
        <v>671.25</v>
      </c>
      <c r="D13" s="2">
        <v>1.25</v>
      </c>
      <c r="E13" s="21">
        <f t="shared" si="2"/>
        <v>3356.25</v>
      </c>
      <c r="F13" s="17">
        <v>1.25</v>
      </c>
      <c r="G13" s="22">
        <f t="shared" si="3"/>
        <v>3356.25</v>
      </c>
      <c r="H13" s="23">
        <f t="shared" si="4"/>
        <v>0</v>
      </c>
      <c r="I13" s="23">
        <v>4</v>
      </c>
      <c r="J13" s="23">
        <f t="shared" si="5"/>
        <v>1</v>
      </c>
      <c r="K13" s="22">
        <f t="shared" si="0"/>
        <v>1.4341439508331346</v>
      </c>
      <c r="L13" s="2">
        <f t="shared" si="6"/>
        <v>962.66912699674162</v>
      </c>
    </row>
    <row r="14" spans="1:12" s="1" customFormat="1" ht="15.4" customHeight="1" x14ac:dyDescent="0.15">
      <c r="A14" s="70" t="s">
        <v>41</v>
      </c>
      <c r="B14" s="16">
        <v>4067</v>
      </c>
      <c r="C14" s="16">
        <f t="shared" si="1"/>
        <v>1016.75</v>
      </c>
      <c r="D14" s="2">
        <v>1.25</v>
      </c>
      <c r="E14" s="21">
        <f t="shared" si="2"/>
        <v>5083.75</v>
      </c>
      <c r="F14" s="17">
        <v>0</v>
      </c>
      <c r="G14" s="22">
        <f t="shared" si="3"/>
        <v>0</v>
      </c>
      <c r="H14" s="23">
        <f t="shared" si="4"/>
        <v>5083.75</v>
      </c>
      <c r="I14" s="23">
        <v>4</v>
      </c>
      <c r="J14" s="23">
        <f t="shared" si="5"/>
        <v>0</v>
      </c>
      <c r="K14" s="22">
        <f t="shared" si="0"/>
        <v>0</v>
      </c>
      <c r="L14" s="2">
        <f t="shared" si="6"/>
        <v>0</v>
      </c>
    </row>
    <row r="15" spans="1:12" s="1" customFormat="1" ht="15.4" customHeight="1" x14ac:dyDescent="0.15">
      <c r="A15" s="70" t="s">
        <v>42</v>
      </c>
      <c r="B15" s="16">
        <v>2837</v>
      </c>
      <c r="C15" s="16">
        <f t="shared" si="1"/>
        <v>709.25</v>
      </c>
      <c r="D15" s="2">
        <v>1.25</v>
      </c>
      <c r="E15" s="21">
        <f t="shared" si="2"/>
        <v>3546.25</v>
      </c>
      <c r="F15" s="17">
        <v>1.25</v>
      </c>
      <c r="G15" s="22">
        <f t="shared" si="3"/>
        <v>3546.25</v>
      </c>
      <c r="H15" s="23">
        <f t="shared" si="4"/>
        <v>0</v>
      </c>
      <c r="I15" s="23">
        <v>4</v>
      </c>
      <c r="J15" s="23">
        <f t="shared" si="5"/>
        <v>1</v>
      </c>
      <c r="K15" s="22">
        <f t="shared" si="0"/>
        <v>1.4341439508331346</v>
      </c>
      <c r="L15" s="2">
        <f t="shared" si="6"/>
        <v>1017.1665971284008</v>
      </c>
    </row>
    <row r="16" spans="1:12" s="1" customFormat="1" ht="15.4" customHeight="1" x14ac:dyDescent="0.15">
      <c r="A16" s="70" t="s">
        <v>43</v>
      </c>
      <c r="B16" s="16">
        <v>2767</v>
      </c>
      <c r="C16" s="16">
        <f t="shared" si="1"/>
        <v>691.75</v>
      </c>
      <c r="D16" s="2">
        <v>1.25</v>
      </c>
      <c r="E16" s="21">
        <f t="shared" si="2"/>
        <v>3458.75</v>
      </c>
      <c r="F16" s="17">
        <v>1.25</v>
      </c>
      <c r="G16" s="22">
        <f t="shared" si="3"/>
        <v>3458.75</v>
      </c>
      <c r="H16" s="23">
        <f t="shared" si="4"/>
        <v>0</v>
      </c>
      <c r="I16" s="23">
        <v>4</v>
      </c>
      <c r="J16" s="23">
        <f t="shared" si="5"/>
        <v>1</v>
      </c>
      <c r="K16" s="22">
        <f t="shared" si="0"/>
        <v>1.4341439508331346</v>
      </c>
      <c r="L16" s="2">
        <f t="shared" si="6"/>
        <v>992.06907798882082</v>
      </c>
    </row>
    <row r="17" spans="1:12" s="1" customFormat="1" ht="15.4" customHeight="1" x14ac:dyDescent="0.15">
      <c r="A17" s="70" t="s">
        <v>44</v>
      </c>
      <c r="B17" s="16">
        <v>3144</v>
      </c>
      <c r="C17" s="16">
        <f t="shared" si="1"/>
        <v>786</v>
      </c>
      <c r="D17" s="2">
        <v>1.25</v>
      </c>
      <c r="E17" s="21">
        <f t="shared" si="2"/>
        <v>3930</v>
      </c>
      <c r="F17" s="17">
        <v>1.25</v>
      </c>
      <c r="G17" s="22">
        <f t="shared" si="3"/>
        <v>3930</v>
      </c>
      <c r="H17" s="23">
        <f t="shared" si="4"/>
        <v>0</v>
      </c>
      <c r="I17" s="23">
        <v>4</v>
      </c>
      <c r="J17" s="23">
        <f t="shared" si="5"/>
        <v>1</v>
      </c>
      <c r="K17" s="22">
        <f t="shared" si="0"/>
        <v>1.4341439508331346</v>
      </c>
      <c r="L17" s="2">
        <f t="shared" si="6"/>
        <v>1127.2371453548437</v>
      </c>
    </row>
    <row r="18" spans="1:12" s="1" customFormat="1" ht="15.4" customHeight="1" x14ac:dyDescent="0.15">
      <c r="A18" s="77" t="s">
        <v>45</v>
      </c>
      <c r="B18" s="16">
        <v>3069</v>
      </c>
      <c r="C18" s="16">
        <f t="shared" si="1"/>
        <v>767.25</v>
      </c>
      <c r="D18" s="2">
        <v>1.25</v>
      </c>
      <c r="E18" s="21">
        <f t="shared" si="2"/>
        <v>3836.25</v>
      </c>
      <c r="F18" s="17">
        <v>1.25</v>
      </c>
      <c r="G18" s="22">
        <f t="shared" si="3"/>
        <v>3836.25</v>
      </c>
      <c r="H18" s="23">
        <f t="shared" si="4"/>
        <v>0</v>
      </c>
      <c r="I18" s="23">
        <v>4</v>
      </c>
      <c r="J18" s="23">
        <f t="shared" si="5"/>
        <v>1</v>
      </c>
      <c r="K18" s="22">
        <f t="shared" si="0"/>
        <v>1.4341439508331346</v>
      </c>
      <c r="L18" s="2">
        <f t="shared" si="6"/>
        <v>1100.3469462767225</v>
      </c>
    </row>
    <row r="19" spans="1:12" s="1" customFormat="1" ht="15.4" customHeight="1" x14ac:dyDescent="0.15">
      <c r="A19" s="70" t="s">
        <v>46</v>
      </c>
      <c r="B19" s="16">
        <v>1866</v>
      </c>
      <c r="C19" s="16">
        <f t="shared" si="1"/>
        <v>466.5</v>
      </c>
      <c r="D19" s="2">
        <v>1.25</v>
      </c>
      <c r="E19" s="21">
        <f t="shared" si="2"/>
        <v>2332.5</v>
      </c>
      <c r="F19" s="17">
        <v>1.25</v>
      </c>
      <c r="G19" s="22">
        <f t="shared" si="3"/>
        <v>2332.5</v>
      </c>
      <c r="H19" s="23">
        <f t="shared" si="4"/>
        <v>0</v>
      </c>
      <c r="I19" s="23">
        <v>4</v>
      </c>
      <c r="J19" s="23">
        <f t="shared" si="5"/>
        <v>1</v>
      </c>
      <c r="K19" s="22">
        <f t="shared" si="0"/>
        <v>1.4341439508331346</v>
      </c>
      <c r="L19" s="2">
        <f t="shared" si="6"/>
        <v>669.02815306365733</v>
      </c>
    </row>
    <row r="20" spans="1:12" s="1" customFormat="1" ht="15.4" customHeight="1" x14ac:dyDescent="0.15">
      <c r="A20" s="70" t="s">
        <v>47</v>
      </c>
      <c r="B20" s="16">
        <v>4404</v>
      </c>
      <c r="C20" s="16">
        <f t="shared" si="1"/>
        <v>1101</v>
      </c>
      <c r="D20" s="2">
        <v>1.25</v>
      </c>
      <c r="E20" s="21">
        <f t="shared" si="2"/>
        <v>5505</v>
      </c>
      <c r="F20" s="17">
        <v>0</v>
      </c>
      <c r="G20" s="22">
        <f t="shared" si="3"/>
        <v>0</v>
      </c>
      <c r="H20" s="23">
        <f t="shared" si="4"/>
        <v>5505</v>
      </c>
      <c r="I20" s="23">
        <v>4</v>
      </c>
      <c r="J20" s="23">
        <f t="shared" si="5"/>
        <v>0</v>
      </c>
      <c r="K20" s="22">
        <f t="shared" si="0"/>
        <v>0</v>
      </c>
      <c r="L20" s="2">
        <f t="shared" si="6"/>
        <v>0</v>
      </c>
    </row>
    <row r="21" spans="1:12" s="1" customFormat="1" ht="15.4" customHeight="1" x14ac:dyDescent="0.15">
      <c r="A21" s="70" t="s">
        <v>48</v>
      </c>
      <c r="B21" s="16">
        <v>4351</v>
      </c>
      <c r="C21" s="16">
        <f t="shared" si="1"/>
        <v>1087.75</v>
      </c>
      <c r="D21" s="2">
        <v>1.25</v>
      </c>
      <c r="E21" s="21">
        <f t="shared" si="2"/>
        <v>5438.75</v>
      </c>
      <c r="F21" s="17">
        <v>1.25</v>
      </c>
      <c r="G21" s="22">
        <f t="shared" si="3"/>
        <v>5438.75</v>
      </c>
      <c r="H21" s="23">
        <f t="shared" si="4"/>
        <v>0</v>
      </c>
      <c r="I21" s="23">
        <v>4</v>
      </c>
      <c r="J21" s="23">
        <f t="shared" si="5"/>
        <v>1</v>
      </c>
      <c r="K21" s="22">
        <f t="shared" si="0"/>
        <v>1.4341439508331346</v>
      </c>
      <c r="L21" s="2">
        <f t="shared" si="6"/>
        <v>1559.9900825187422</v>
      </c>
    </row>
    <row r="22" spans="1:12" s="1" customFormat="1" ht="15.4" customHeight="1" x14ac:dyDescent="0.15">
      <c r="A22" s="70" t="s">
        <v>49</v>
      </c>
      <c r="B22" s="16">
        <v>2439</v>
      </c>
      <c r="C22" s="16">
        <f t="shared" si="1"/>
        <v>609.75</v>
      </c>
      <c r="D22" s="2">
        <v>1.25</v>
      </c>
      <c r="E22" s="21">
        <f t="shared" si="2"/>
        <v>3048.75</v>
      </c>
      <c r="F22" s="17">
        <v>1.25</v>
      </c>
      <c r="G22" s="22">
        <f t="shared" si="3"/>
        <v>3048.75</v>
      </c>
      <c r="H22" s="23">
        <f t="shared" si="4"/>
        <v>0</v>
      </c>
      <c r="I22" s="23">
        <v>4</v>
      </c>
      <c r="J22" s="23">
        <f t="shared" si="5"/>
        <v>1</v>
      </c>
      <c r="K22" s="22">
        <f t="shared" si="0"/>
        <v>1.4341439508331346</v>
      </c>
      <c r="L22" s="2">
        <f t="shared" si="6"/>
        <v>874.4692740205038</v>
      </c>
    </row>
    <row r="23" spans="1:12" s="1" customFormat="1" ht="15.4" customHeight="1" x14ac:dyDescent="0.15">
      <c r="A23" s="77" t="s">
        <v>50</v>
      </c>
      <c r="B23" s="16">
        <v>2031</v>
      </c>
      <c r="C23" s="16">
        <f t="shared" si="1"/>
        <v>507.75</v>
      </c>
      <c r="D23" s="2">
        <v>1.25</v>
      </c>
      <c r="E23" s="21">
        <f t="shared" si="2"/>
        <v>2538.75</v>
      </c>
      <c r="F23" s="17">
        <v>0</v>
      </c>
      <c r="G23" s="22">
        <f t="shared" si="3"/>
        <v>0</v>
      </c>
      <c r="H23" s="23">
        <f t="shared" si="4"/>
        <v>2538.75</v>
      </c>
      <c r="I23" s="23">
        <v>4</v>
      </c>
      <c r="J23" s="23">
        <f t="shared" si="5"/>
        <v>0</v>
      </c>
      <c r="K23" s="22">
        <f t="shared" si="0"/>
        <v>0</v>
      </c>
      <c r="L23" s="2">
        <f t="shared" si="6"/>
        <v>0</v>
      </c>
    </row>
    <row r="24" spans="1:12" s="1" customFormat="1" ht="15.4" customHeight="1" x14ac:dyDescent="0.15">
      <c r="A24" s="70" t="s">
        <v>51</v>
      </c>
      <c r="B24" s="16">
        <v>2109</v>
      </c>
      <c r="C24" s="16">
        <f t="shared" si="1"/>
        <v>527.25</v>
      </c>
      <c r="D24" s="2">
        <v>1.25</v>
      </c>
      <c r="E24" s="21">
        <f t="shared" si="2"/>
        <v>2636.25</v>
      </c>
      <c r="F24" s="17">
        <v>1.25</v>
      </c>
      <c r="G24" s="22">
        <f t="shared" si="3"/>
        <v>2636.25</v>
      </c>
      <c r="H24" s="23">
        <f t="shared" si="4"/>
        <v>0</v>
      </c>
      <c r="I24" s="23">
        <v>4</v>
      </c>
      <c r="J24" s="23">
        <f t="shared" si="5"/>
        <v>1</v>
      </c>
      <c r="K24" s="22">
        <f t="shared" si="0"/>
        <v>1.4341439508331346</v>
      </c>
      <c r="L24" s="2">
        <f t="shared" si="6"/>
        <v>756.15239807677028</v>
      </c>
    </row>
    <row r="25" spans="1:12" s="1" customFormat="1" ht="15.4" customHeight="1" x14ac:dyDescent="0.15">
      <c r="A25" s="77" t="s">
        <v>52</v>
      </c>
      <c r="B25" s="16">
        <v>2945</v>
      </c>
      <c r="C25" s="16">
        <f t="shared" si="1"/>
        <v>736.25</v>
      </c>
      <c r="D25" s="2">
        <v>1.25</v>
      </c>
      <c r="E25" s="21">
        <f t="shared" si="2"/>
        <v>3681.25</v>
      </c>
      <c r="F25" s="17">
        <v>1.25</v>
      </c>
      <c r="G25" s="22">
        <f t="shared" si="3"/>
        <v>3681.25</v>
      </c>
      <c r="H25" s="23">
        <f t="shared" si="4"/>
        <v>0</v>
      </c>
      <c r="I25" s="23">
        <v>4</v>
      </c>
      <c r="J25" s="23">
        <f t="shared" si="5"/>
        <v>1</v>
      </c>
      <c r="K25" s="22">
        <f t="shared" si="0"/>
        <v>1.4341439508331346</v>
      </c>
      <c r="L25" s="2">
        <f t="shared" si="6"/>
        <v>1055.8884838008953</v>
      </c>
    </row>
    <row r="26" spans="1:12" s="1" customFormat="1" ht="15.4" customHeight="1" x14ac:dyDescent="0.15">
      <c r="A26" s="77" t="s">
        <v>53</v>
      </c>
      <c r="B26" s="16">
        <v>3945</v>
      </c>
      <c r="C26" s="16">
        <f t="shared" si="1"/>
        <v>986.25</v>
      </c>
      <c r="D26" s="2">
        <v>1.25</v>
      </c>
      <c r="E26" s="21">
        <f t="shared" si="2"/>
        <v>4931.25</v>
      </c>
      <c r="F26" s="17">
        <v>1.25</v>
      </c>
      <c r="G26" s="22">
        <f t="shared" si="3"/>
        <v>4931.25</v>
      </c>
      <c r="H26" s="23">
        <f t="shared" si="4"/>
        <v>0</v>
      </c>
      <c r="I26" s="23">
        <v>4</v>
      </c>
      <c r="J26" s="23">
        <f t="shared" si="5"/>
        <v>1</v>
      </c>
      <c r="K26" s="22">
        <f t="shared" si="0"/>
        <v>1.4341439508331346</v>
      </c>
      <c r="L26" s="2">
        <f t="shared" si="6"/>
        <v>1414.4244715091791</v>
      </c>
    </row>
    <row r="27" spans="1:12" s="1" customFormat="1" ht="15.4" customHeight="1" x14ac:dyDescent="0.15">
      <c r="A27" s="70" t="s">
        <v>54</v>
      </c>
      <c r="B27" s="16">
        <v>3898</v>
      </c>
      <c r="C27" s="16">
        <f t="shared" si="1"/>
        <v>974.5</v>
      </c>
      <c r="D27" s="2">
        <v>1.25</v>
      </c>
      <c r="E27" s="21">
        <f t="shared" si="2"/>
        <v>4872.5</v>
      </c>
      <c r="F27" s="17">
        <v>1.25</v>
      </c>
      <c r="G27" s="22">
        <f t="shared" si="3"/>
        <v>4872.5</v>
      </c>
      <c r="H27" s="23">
        <f t="shared" si="4"/>
        <v>0</v>
      </c>
      <c r="I27" s="23">
        <v>4</v>
      </c>
      <c r="J27" s="23">
        <f t="shared" si="5"/>
        <v>1</v>
      </c>
      <c r="K27" s="22">
        <f t="shared" si="0"/>
        <v>1.4341439508331346</v>
      </c>
      <c r="L27" s="2">
        <f t="shared" si="6"/>
        <v>1397.5732800868898</v>
      </c>
    </row>
    <row r="28" spans="1:12" s="1" customFormat="1" ht="15.4" customHeight="1" x14ac:dyDescent="0.15">
      <c r="A28" s="77" t="s">
        <v>55</v>
      </c>
      <c r="B28" s="16">
        <v>2449</v>
      </c>
      <c r="C28" s="16">
        <f t="shared" si="1"/>
        <v>612.25</v>
      </c>
      <c r="D28" s="2">
        <v>1.25</v>
      </c>
      <c r="E28" s="21">
        <f t="shared" si="2"/>
        <v>3061.25</v>
      </c>
      <c r="F28" s="17">
        <v>1.25</v>
      </c>
      <c r="G28" s="22">
        <f t="shared" si="3"/>
        <v>3061.25</v>
      </c>
      <c r="H28" s="23">
        <f t="shared" si="4"/>
        <v>0</v>
      </c>
      <c r="I28" s="23">
        <v>4</v>
      </c>
      <c r="J28" s="23">
        <f t="shared" si="5"/>
        <v>1</v>
      </c>
      <c r="K28" s="22">
        <f t="shared" si="0"/>
        <v>1.4341439508331346</v>
      </c>
      <c r="L28" s="2">
        <f t="shared" si="6"/>
        <v>878.05463389758665</v>
      </c>
    </row>
    <row r="29" spans="1:12" s="1" customFormat="1" ht="15.4" customHeight="1" x14ac:dyDescent="0.15">
      <c r="A29" s="70" t="s">
        <v>56</v>
      </c>
      <c r="B29" s="16">
        <v>3188</v>
      </c>
      <c r="C29" s="16">
        <f t="shared" si="1"/>
        <v>797</v>
      </c>
      <c r="D29" s="2">
        <v>1.25</v>
      </c>
      <c r="E29" s="21">
        <f t="shared" si="2"/>
        <v>3985</v>
      </c>
      <c r="F29" s="17">
        <v>1.25</v>
      </c>
      <c r="G29" s="22">
        <f t="shared" si="3"/>
        <v>3985</v>
      </c>
      <c r="H29" s="23">
        <f t="shared" si="4"/>
        <v>0</v>
      </c>
      <c r="I29" s="23">
        <v>4</v>
      </c>
      <c r="J29" s="23">
        <f t="shared" si="5"/>
        <v>1</v>
      </c>
      <c r="K29" s="22">
        <f t="shared" si="0"/>
        <v>1.4341439508331346</v>
      </c>
      <c r="L29" s="2">
        <f t="shared" si="6"/>
        <v>1143.0127288140084</v>
      </c>
    </row>
    <row r="30" spans="1:12" s="1" customFormat="1" ht="15.4" customHeight="1" x14ac:dyDescent="0.15">
      <c r="A30" s="77" t="s">
        <v>57</v>
      </c>
      <c r="B30" s="16">
        <v>4261</v>
      </c>
      <c r="C30" s="16">
        <f t="shared" si="1"/>
        <v>1065.25</v>
      </c>
      <c r="D30" s="2">
        <v>1.25</v>
      </c>
      <c r="E30" s="21">
        <f t="shared" si="2"/>
        <v>5326.25</v>
      </c>
      <c r="F30" s="17">
        <v>1.25</v>
      </c>
      <c r="G30" s="22">
        <f t="shared" si="3"/>
        <v>5326.25</v>
      </c>
      <c r="H30" s="23">
        <f t="shared" si="4"/>
        <v>0</v>
      </c>
      <c r="I30" s="23">
        <v>4</v>
      </c>
      <c r="J30" s="23">
        <f t="shared" si="5"/>
        <v>1</v>
      </c>
      <c r="K30" s="22">
        <f t="shared" si="0"/>
        <v>1.4341439508331346</v>
      </c>
      <c r="L30" s="2">
        <f t="shared" si="6"/>
        <v>1527.7218436249966</v>
      </c>
    </row>
    <row r="31" spans="1:12" s="1" customFormat="1" ht="15.4" customHeight="1" x14ac:dyDescent="0.15">
      <c r="A31" s="70" t="s">
        <v>58</v>
      </c>
      <c r="B31" s="16">
        <v>5151</v>
      </c>
      <c r="C31" s="16">
        <f t="shared" si="1"/>
        <v>1287.75</v>
      </c>
      <c r="D31" s="2">
        <v>1.25</v>
      </c>
      <c r="E31" s="21">
        <f t="shared" si="2"/>
        <v>6438.75</v>
      </c>
      <c r="F31" s="17">
        <v>1.25</v>
      </c>
      <c r="G31" s="22">
        <f t="shared" si="3"/>
        <v>6438.75</v>
      </c>
      <c r="H31" s="23">
        <f t="shared" si="4"/>
        <v>0</v>
      </c>
      <c r="I31" s="23">
        <v>4</v>
      </c>
      <c r="J31" s="23">
        <f t="shared" si="5"/>
        <v>1</v>
      </c>
      <c r="K31" s="22">
        <f t="shared" si="0"/>
        <v>1.4341439508331346</v>
      </c>
      <c r="L31" s="2">
        <f t="shared" si="6"/>
        <v>1846.8188726853691</v>
      </c>
    </row>
    <row r="32" spans="1:12" s="1" customFormat="1" ht="15.4" customHeight="1" x14ac:dyDescent="0.15">
      <c r="A32" s="70" t="s">
        <v>59</v>
      </c>
      <c r="B32" s="16">
        <v>5793</v>
      </c>
      <c r="C32" s="16">
        <f t="shared" si="1"/>
        <v>1448.25</v>
      </c>
      <c r="D32" s="2">
        <v>1.25</v>
      </c>
      <c r="E32" s="21">
        <f t="shared" si="2"/>
        <v>7241.25</v>
      </c>
      <c r="F32" s="17">
        <v>1.25</v>
      </c>
      <c r="G32" s="22">
        <f t="shared" si="3"/>
        <v>7241.25</v>
      </c>
      <c r="H32" s="23">
        <f t="shared" si="4"/>
        <v>0</v>
      </c>
      <c r="I32" s="23">
        <v>4</v>
      </c>
      <c r="J32" s="23">
        <f t="shared" si="5"/>
        <v>1</v>
      </c>
      <c r="K32" s="22">
        <f t="shared" si="0"/>
        <v>1.4341439508331346</v>
      </c>
      <c r="L32" s="2">
        <f t="shared" si="6"/>
        <v>2076.9989767940874</v>
      </c>
    </row>
    <row r="33" spans="1:12" s="1" customFormat="1" ht="15.4" customHeight="1" x14ac:dyDescent="0.15">
      <c r="A33" s="77" t="s">
        <v>60</v>
      </c>
      <c r="B33" s="16">
        <v>6880</v>
      </c>
      <c r="C33" s="16">
        <f t="shared" si="1"/>
        <v>1720</v>
      </c>
      <c r="D33" s="2">
        <v>1.25</v>
      </c>
      <c r="E33" s="21">
        <f t="shared" si="2"/>
        <v>8600</v>
      </c>
      <c r="F33" s="17">
        <v>1.25</v>
      </c>
      <c r="G33" s="22">
        <f t="shared" si="3"/>
        <v>8600</v>
      </c>
      <c r="H33" s="23">
        <f t="shared" si="4"/>
        <v>0</v>
      </c>
      <c r="I33" s="23">
        <v>4</v>
      </c>
      <c r="J33" s="23">
        <f t="shared" si="5"/>
        <v>1</v>
      </c>
      <c r="K33" s="22">
        <f t="shared" si="0"/>
        <v>1.4341439508331346</v>
      </c>
      <c r="L33" s="2">
        <f t="shared" si="6"/>
        <v>2466.7275954329916</v>
      </c>
    </row>
    <row r="34" spans="1:12" s="1" customFormat="1" ht="15.4" customHeight="1" x14ac:dyDescent="0.15">
      <c r="A34" s="70" t="s">
        <v>61</v>
      </c>
      <c r="B34" s="16">
        <v>3246</v>
      </c>
      <c r="C34" s="16">
        <f t="shared" si="1"/>
        <v>811.5</v>
      </c>
      <c r="D34" s="2">
        <v>1.25</v>
      </c>
      <c r="E34" s="21">
        <f t="shared" si="2"/>
        <v>4057.5</v>
      </c>
      <c r="F34" s="17">
        <v>1.25</v>
      </c>
      <c r="G34" s="22">
        <f t="shared" si="3"/>
        <v>4057.5</v>
      </c>
      <c r="H34" s="23">
        <f t="shared" si="4"/>
        <v>0</v>
      </c>
      <c r="I34" s="23">
        <v>4</v>
      </c>
      <c r="J34" s="23">
        <f t="shared" si="5"/>
        <v>1</v>
      </c>
      <c r="K34" s="22">
        <f t="shared" si="0"/>
        <v>1.4341439508331346</v>
      </c>
      <c r="L34" s="2">
        <f t="shared" si="6"/>
        <v>1163.8078161010887</v>
      </c>
    </row>
    <row r="35" spans="1:12" s="1" customFormat="1" ht="15.4" customHeight="1" x14ac:dyDescent="0.15">
      <c r="A35" s="70" t="s">
        <v>62</v>
      </c>
      <c r="B35" s="16">
        <v>4805</v>
      </c>
      <c r="C35" s="16">
        <f t="shared" si="1"/>
        <v>1201.25</v>
      </c>
      <c r="D35" s="2">
        <v>1.25</v>
      </c>
      <c r="E35" s="21">
        <f t="shared" si="2"/>
        <v>6006.25</v>
      </c>
      <c r="F35" s="17">
        <v>0</v>
      </c>
      <c r="G35" s="22">
        <f t="shared" si="3"/>
        <v>0</v>
      </c>
      <c r="H35" s="23">
        <f t="shared" si="4"/>
        <v>6006.25</v>
      </c>
      <c r="I35" s="23">
        <v>4</v>
      </c>
      <c r="J35" s="23">
        <f t="shared" si="5"/>
        <v>0</v>
      </c>
      <c r="K35" s="22">
        <f t="shared" si="0"/>
        <v>0</v>
      </c>
      <c r="L35" s="2">
        <f t="shared" si="6"/>
        <v>0</v>
      </c>
    </row>
    <row r="36" spans="1:12" s="1" customFormat="1" ht="15.4" customHeight="1" x14ac:dyDescent="0.15">
      <c r="A36" s="70" t="s">
        <v>63</v>
      </c>
      <c r="B36" s="16">
        <v>3603</v>
      </c>
      <c r="C36" s="16">
        <f t="shared" si="1"/>
        <v>900.75</v>
      </c>
      <c r="D36" s="2">
        <v>1.25</v>
      </c>
      <c r="E36" s="21">
        <f t="shared" si="2"/>
        <v>4503.75</v>
      </c>
      <c r="F36" s="17">
        <v>0</v>
      </c>
      <c r="G36" s="22">
        <f t="shared" si="3"/>
        <v>0</v>
      </c>
      <c r="H36" s="23">
        <f t="shared" si="4"/>
        <v>4503.75</v>
      </c>
      <c r="I36" s="23">
        <v>4</v>
      </c>
      <c r="J36" s="23">
        <f t="shared" si="5"/>
        <v>0</v>
      </c>
      <c r="K36" s="22">
        <f t="shared" si="0"/>
        <v>0</v>
      </c>
      <c r="L36" s="2">
        <f t="shared" si="6"/>
        <v>0</v>
      </c>
    </row>
    <row r="37" spans="1:12" s="1" customFormat="1" ht="15.4" customHeight="1" x14ac:dyDescent="0.15">
      <c r="A37" s="77" t="s">
        <v>64</v>
      </c>
      <c r="B37" s="16">
        <v>3844</v>
      </c>
      <c r="C37" s="16">
        <f t="shared" si="1"/>
        <v>961</v>
      </c>
      <c r="D37" s="2">
        <v>1.25</v>
      </c>
      <c r="E37" s="21">
        <f t="shared" si="2"/>
        <v>4805</v>
      </c>
      <c r="F37" s="17">
        <v>1.25</v>
      </c>
      <c r="G37" s="22">
        <f t="shared" si="3"/>
        <v>4805</v>
      </c>
      <c r="H37" s="23">
        <f t="shared" si="4"/>
        <v>0</v>
      </c>
      <c r="I37" s="23">
        <v>4</v>
      </c>
      <c r="J37" s="23">
        <f t="shared" si="5"/>
        <v>1</v>
      </c>
      <c r="K37" s="22">
        <f t="shared" si="0"/>
        <v>1.4341439508331346</v>
      </c>
      <c r="L37" s="2">
        <f t="shared" si="6"/>
        <v>1378.2123367506424</v>
      </c>
    </row>
    <row r="38" spans="1:12" s="1" customFormat="1" ht="15.4" customHeight="1" x14ac:dyDescent="0.15">
      <c r="A38" s="70" t="s">
        <v>65</v>
      </c>
      <c r="B38" s="16">
        <v>2750</v>
      </c>
      <c r="C38" s="16">
        <f t="shared" si="1"/>
        <v>687.5</v>
      </c>
      <c r="D38" s="2">
        <v>1.25</v>
      </c>
      <c r="E38" s="21">
        <f t="shared" si="2"/>
        <v>3437.5</v>
      </c>
      <c r="F38" s="17">
        <v>1.25</v>
      </c>
      <c r="G38" s="22">
        <f t="shared" si="3"/>
        <v>3437.5</v>
      </c>
      <c r="H38" s="23">
        <f t="shared" si="4"/>
        <v>0</v>
      </c>
      <c r="I38" s="23">
        <v>4</v>
      </c>
      <c r="J38" s="23">
        <f t="shared" si="5"/>
        <v>1</v>
      </c>
      <c r="K38" s="22">
        <f t="shared" si="0"/>
        <v>1.4341439508331346</v>
      </c>
      <c r="L38" s="2">
        <f t="shared" si="6"/>
        <v>985.9739661977801</v>
      </c>
    </row>
    <row r="39" spans="1:12" s="1" customFormat="1" ht="15.4" customHeight="1" x14ac:dyDescent="0.15">
      <c r="A39" s="77" t="s">
        <v>66</v>
      </c>
      <c r="B39" s="16">
        <v>1519</v>
      </c>
      <c r="C39" s="16">
        <f t="shared" si="1"/>
        <v>379.75</v>
      </c>
      <c r="D39" s="2">
        <v>1.25</v>
      </c>
      <c r="E39" s="21">
        <f t="shared" si="2"/>
        <v>1898.75</v>
      </c>
      <c r="F39" s="17">
        <v>0</v>
      </c>
      <c r="G39" s="22">
        <f t="shared" si="3"/>
        <v>0</v>
      </c>
      <c r="H39" s="23">
        <f t="shared" si="4"/>
        <v>1898.75</v>
      </c>
      <c r="I39" s="23">
        <v>4</v>
      </c>
      <c r="J39" s="23">
        <f t="shared" si="5"/>
        <v>0</v>
      </c>
      <c r="K39" s="22">
        <f t="shared" si="0"/>
        <v>0</v>
      </c>
      <c r="L39" s="2">
        <f t="shared" si="6"/>
        <v>0</v>
      </c>
    </row>
    <row r="40" spans="1:12" s="1" customFormat="1" ht="15.4" customHeight="1" x14ac:dyDescent="0.15">
      <c r="A40" s="70" t="s">
        <v>67</v>
      </c>
      <c r="B40" s="16">
        <v>4258</v>
      </c>
      <c r="C40" s="16">
        <f t="shared" si="1"/>
        <v>1064.5</v>
      </c>
      <c r="D40" s="2">
        <v>1.25</v>
      </c>
      <c r="E40" s="21">
        <f t="shared" si="2"/>
        <v>5322.5</v>
      </c>
      <c r="F40" s="17">
        <v>0</v>
      </c>
      <c r="G40" s="22">
        <f t="shared" si="3"/>
        <v>0</v>
      </c>
      <c r="H40" s="23">
        <f t="shared" si="4"/>
        <v>5322.5</v>
      </c>
      <c r="I40" s="23">
        <v>4</v>
      </c>
      <c r="J40" s="23">
        <f t="shared" si="5"/>
        <v>0</v>
      </c>
      <c r="K40" s="22">
        <f t="shared" si="0"/>
        <v>0</v>
      </c>
      <c r="L40" s="2">
        <f t="shared" si="6"/>
        <v>0</v>
      </c>
    </row>
    <row r="41" spans="1:12" s="1" customFormat="1" ht="15.4" customHeight="1" x14ac:dyDescent="0.15">
      <c r="A41" s="70" t="s">
        <v>68</v>
      </c>
      <c r="B41" s="16">
        <v>4151</v>
      </c>
      <c r="C41" s="16">
        <f t="shared" si="1"/>
        <v>1037.75</v>
      </c>
      <c r="D41" s="2">
        <v>1.25</v>
      </c>
      <c r="E41" s="21">
        <f t="shared" si="2"/>
        <v>5188.75</v>
      </c>
      <c r="F41" s="17">
        <v>1.25</v>
      </c>
      <c r="G41" s="22">
        <f t="shared" si="3"/>
        <v>5188.75</v>
      </c>
      <c r="H41" s="23">
        <f t="shared" si="4"/>
        <v>0</v>
      </c>
      <c r="I41" s="23">
        <v>4</v>
      </c>
      <c r="J41" s="23">
        <f t="shared" si="5"/>
        <v>1</v>
      </c>
      <c r="K41" s="22">
        <f t="shared" si="0"/>
        <v>1.4341439508331346</v>
      </c>
      <c r="L41" s="2">
        <f t="shared" si="6"/>
        <v>1488.2828849770854</v>
      </c>
    </row>
    <row r="42" spans="1:12" s="1" customFormat="1" ht="15.4" customHeight="1" x14ac:dyDescent="0.15">
      <c r="A42" s="70" t="s">
        <v>69</v>
      </c>
      <c r="B42" s="16">
        <v>2317</v>
      </c>
      <c r="C42" s="16">
        <f t="shared" si="1"/>
        <v>579.25</v>
      </c>
      <c r="D42" s="2">
        <v>1.25</v>
      </c>
      <c r="E42" s="21">
        <f t="shared" si="2"/>
        <v>2896.25</v>
      </c>
      <c r="F42" s="17">
        <v>0</v>
      </c>
      <c r="G42" s="22">
        <f t="shared" si="3"/>
        <v>0</v>
      </c>
      <c r="H42" s="23">
        <f t="shared" si="4"/>
        <v>2896.25</v>
      </c>
      <c r="I42" s="23">
        <v>4</v>
      </c>
      <c r="J42" s="23">
        <f t="shared" si="5"/>
        <v>0</v>
      </c>
      <c r="K42" s="22">
        <f t="shared" si="0"/>
        <v>0</v>
      </c>
      <c r="L42" s="2">
        <f t="shared" si="6"/>
        <v>0</v>
      </c>
    </row>
    <row r="43" spans="1:12" s="1" customFormat="1" ht="15.4" customHeight="1" x14ac:dyDescent="0.15">
      <c r="A43" s="70" t="s">
        <v>70</v>
      </c>
      <c r="B43" s="16">
        <v>4863</v>
      </c>
      <c r="C43" s="16">
        <f t="shared" si="1"/>
        <v>1215.75</v>
      </c>
      <c r="D43" s="2">
        <v>1.25</v>
      </c>
      <c r="E43" s="21">
        <f t="shared" si="2"/>
        <v>6078.75</v>
      </c>
      <c r="F43" s="17">
        <v>1.25</v>
      </c>
      <c r="G43" s="22">
        <f t="shared" si="3"/>
        <v>6078.75</v>
      </c>
      <c r="H43" s="23">
        <f t="shared" si="4"/>
        <v>0</v>
      </c>
      <c r="I43" s="23">
        <v>4</v>
      </c>
      <c r="J43" s="23">
        <f t="shared" si="5"/>
        <v>1</v>
      </c>
      <c r="K43" s="22">
        <f t="shared" si="0"/>
        <v>1.4341439508331346</v>
      </c>
      <c r="L43" s="2">
        <f t="shared" si="6"/>
        <v>1743.5605082253835</v>
      </c>
    </row>
    <row r="44" spans="1:12" s="1" customFormat="1" ht="15.4" customHeight="1" x14ac:dyDescent="0.15">
      <c r="A44" s="70" t="s">
        <v>71</v>
      </c>
      <c r="B44" s="16">
        <v>4534</v>
      </c>
      <c r="C44" s="16">
        <f t="shared" si="1"/>
        <v>1133.5</v>
      </c>
      <c r="D44" s="2">
        <v>1.25</v>
      </c>
      <c r="E44" s="21">
        <f t="shared" si="2"/>
        <v>5667.5</v>
      </c>
      <c r="F44" s="17">
        <v>1.25</v>
      </c>
      <c r="G44" s="22">
        <f t="shared" si="3"/>
        <v>5667.5</v>
      </c>
      <c r="H44" s="23">
        <f t="shared" si="4"/>
        <v>0</v>
      </c>
      <c r="I44" s="23">
        <v>4</v>
      </c>
      <c r="J44" s="23">
        <f t="shared" si="5"/>
        <v>1</v>
      </c>
      <c r="K44" s="22">
        <f t="shared" si="0"/>
        <v>1.4341439508331346</v>
      </c>
      <c r="L44" s="2">
        <f t="shared" si="6"/>
        <v>1625.6021682693581</v>
      </c>
    </row>
    <row r="45" spans="1:12" s="1" customFormat="1" ht="15.4" customHeight="1" x14ac:dyDescent="0.15">
      <c r="A45" s="70" t="s">
        <v>72</v>
      </c>
      <c r="B45" s="16">
        <v>2187</v>
      </c>
      <c r="C45" s="16">
        <f t="shared" si="1"/>
        <v>546.75</v>
      </c>
      <c r="D45" s="2">
        <v>1.25</v>
      </c>
      <c r="E45" s="21">
        <f t="shared" si="2"/>
        <v>2733.75</v>
      </c>
      <c r="F45" s="17">
        <v>1.25</v>
      </c>
      <c r="G45" s="22">
        <f t="shared" si="3"/>
        <v>2733.75</v>
      </c>
      <c r="H45" s="23">
        <f t="shared" si="4"/>
        <v>0</v>
      </c>
      <c r="I45" s="23">
        <v>4</v>
      </c>
      <c r="J45" s="23">
        <f t="shared" si="5"/>
        <v>1</v>
      </c>
      <c r="K45" s="22">
        <f t="shared" si="0"/>
        <v>1.4341439508331346</v>
      </c>
      <c r="L45" s="2">
        <f t="shared" si="6"/>
        <v>784.11820511801636</v>
      </c>
    </row>
    <row r="46" spans="1:12" s="1" customFormat="1" ht="15.4" customHeight="1" x14ac:dyDescent="0.15">
      <c r="A46" s="70" t="s">
        <v>73</v>
      </c>
      <c r="B46" s="16">
        <v>2412</v>
      </c>
      <c r="C46" s="16">
        <f t="shared" si="1"/>
        <v>603</v>
      </c>
      <c r="D46" s="2">
        <v>1.25</v>
      </c>
      <c r="E46" s="21">
        <f t="shared" si="2"/>
        <v>3015</v>
      </c>
      <c r="F46" s="17">
        <v>0</v>
      </c>
      <c r="G46" s="22">
        <f t="shared" si="3"/>
        <v>0</v>
      </c>
      <c r="H46" s="23">
        <f t="shared" si="4"/>
        <v>3015</v>
      </c>
      <c r="I46" s="23">
        <v>4</v>
      </c>
      <c r="J46" s="23">
        <f t="shared" si="5"/>
        <v>0</v>
      </c>
      <c r="K46" s="22">
        <f t="shared" si="0"/>
        <v>0</v>
      </c>
      <c r="L46" s="2">
        <f t="shared" si="6"/>
        <v>0</v>
      </c>
    </row>
    <row r="47" spans="1:12" s="1" customFormat="1" ht="15.4" customHeight="1" x14ac:dyDescent="0.15">
      <c r="A47" s="70" t="s">
        <v>74</v>
      </c>
      <c r="B47" s="16">
        <v>4522</v>
      </c>
      <c r="C47" s="16">
        <f t="shared" si="1"/>
        <v>1130.5</v>
      </c>
      <c r="D47" s="2">
        <v>1.25</v>
      </c>
      <c r="E47" s="21">
        <f t="shared" si="2"/>
        <v>5652.5</v>
      </c>
      <c r="F47" s="17">
        <v>0</v>
      </c>
      <c r="G47" s="22">
        <f t="shared" si="3"/>
        <v>0</v>
      </c>
      <c r="H47" s="23">
        <f t="shared" si="4"/>
        <v>5652.5</v>
      </c>
      <c r="I47" s="23">
        <v>4</v>
      </c>
      <c r="J47" s="23">
        <f t="shared" si="5"/>
        <v>0</v>
      </c>
      <c r="K47" s="22">
        <f t="shared" si="0"/>
        <v>0</v>
      </c>
      <c r="L47" s="2">
        <f t="shared" si="6"/>
        <v>0</v>
      </c>
    </row>
    <row r="48" spans="1:12" s="1" customFormat="1" ht="15.4" customHeight="1" x14ac:dyDescent="0.15">
      <c r="A48" s="70" t="s">
        <v>75</v>
      </c>
      <c r="B48" s="16">
        <v>2247</v>
      </c>
      <c r="C48" s="16">
        <f t="shared" si="1"/>
        <v>561.75</v>
      </c>
      <c r="D48" s="2">
        <v>1.25</v>
      </c>
      <c r="E48" s="21">
        <f t="shared" si="2"/>
        <v>2808.75</v>
      </c>
      <c r="F48" s="17">
        <v>1.25</v>
      </c>
      <c r="G48" s="22">
        <f t="shared" si="3"/>
        <v>2808.75</v>
      </c>
      <c r="H48" s="23">
        <f t="shared" si="4"/>
        <v>0</v>
      </c>
      <c r="I48" s="23">
        <v>4</v>
      </c>
      <c r="J48" s="23">
        <f t="shared" si="5"/>
        <v>1</v>
      </c>
      <c r="K48" s="22">
        <f t="shared" si="0"/>
        <v>1.4341439508331346</v>
      </c>
      <c r="L48" s="2">
        <f t="shared" si="6"/>
        <v>805.63036438051336</v>
      </c>
    </row>
    <row r="49" spans="1:12" s="1" customFormat="1" ht="15.4" customHeight="1" x14ac:dyDescent="0.15">
      <c r="A49" s="77" t="s">
        <v>76</v>
      </c>
      <c r="B49" s="16">
        <v>1602</v>
      </c>
      <c r="C49" s="16">
        <f t="shared" si="1"/>
        <v>400.5</v>
      </c>
      <c r="D49" s="2">
        <v>1.25</v>
      </c>
      <c r="E49" s="21">
        <f t="shared" si="2"/>
        <v>2002.5</v>
      </c>
      <c r="F49" s="17">
        <v>0</v>
      </c>
      <c r="G49" s="22">
        <f t="shared" si="3"/>
        <v>0</v>
      </c>
      <c r="H49" s="23">
        <f t="shared" si="4"/>
        <v>2002.5</v>
      </c>
      <c r="I49" s="23">
        <v>4</v>
      </c>
      <c r="J49" s="23">
        <f t="shared" si="5"/>
        <v>0</v>
      </c>
      <c r="K49" s="22">
        <f t="shared" si="0"/>
        <v>0</v>
      </c>
      <c r="L49" s="2">
        <f t="shared" si="6"/>
        <v>0</v>
      </c>
    </row>
    <row r="50" spans="1:12" s="1" customFormat="1" ht="15.4" customHeight="1" x14ac:dyDescent="0.15">
      <c r="A50" s="77" t="s">
        <v>77</v>
      </c>
      <c r="B50" s="16">
        <v>3659</v>
      </c>
      <c r="C50" s="16">
        <f t="shared" si="1"/>
        <v>914.75</v>
      </c>
      <c r="D50" s="2">
        <v>1.25</v>
      </c>
      <c r="E50" s="21">
        <f t="shared" si="2"/>
        <v>4573.75</v>
      </c>
      <c r="F50" s="17">
        <v>1.25</v>
      </c>
      <c r="G50" s="22">
        <f t="shared" si="3"/>
        <v>4573.75</v>
      </c>
      <c r="H50" s="23">
        <f t="shared" si="4"/>
        <v>0</v>
      </c>
      <c r="I50" s="23">
        <v>4</v>
      </c>
      <c r="J50" s="23">
        <f t="shared" si="5"/>
        <v>1</v>
      </c>
      <c r="K50" s="22">
        <f t="shared" si="0"/>
        <v>1.4341439508331346</v>
      </c>
      <c r="L50" s="2">
        <f t="shared" si="6"/>
        <v>1311.8831790246099</v>
      </c>
    </row>
    <row r="51" spans="1:12" s="1" customFormat="1" ht="15.4" customHeight="1" x14ac:dyDescent="0.15">
      <c r="A51" s="77" t="s">
        <v>78</v>
      </c>
      <c r="B51" s="16">
        <v>2334</v>
      </c>
      <c r="C51" s="16">
        <f t="shared" si="1"/>
        <v>583.5</v>
      </c>
      <c r="D51" s="2">
        <v>1.25</v>
      </c>
      <c r="E51" s="21">
        <f t="shared" si="2"/>
        <v>2917.5</v>
      </c>
      <c r="F51" s="17">
        <v>1.25</v>
      </c>
      <c r="G51" s="22">
        <f t="shared" si="3"/>
        <v>2917.5</v>
      </c>
      <c r="H51" s="23">
        <f t="shared" si="4"/>
        <v>0</v>
      </c>
      <c r="I51" s="23">
        <v>4</v>
      </c>
      <c r="J51" s="23">
        <f t="shared" si="5"/>
        <v>1</v>
      </c>
      <c r="K51" s="22">
        <f t="shared" si="0"/>
        <v>1.4341439508331346</v>
      </c>
      <c r="L51" s="2">
        <f t="shared" si="6"/>
        <v>836.82299531113404</v>
      </c>
    </row>
    <row r="52" spans="1:12" s="1" customFormat="1" ht="15.4" customHeight="1" x14ac:dyDescent="0.15">
      <c r="A52" s="70" t="s">
        <v>79</v>
      </c>
      <c r="B52" s="16">
        <v>3895</v>
      </c>
      <c r="C52" s="16">
        <f t="shared" si="1"/>
        <v>973.75</v>
      </c>
      <c r="D52" s="2">
        <v>1.25</v>
      </c>
      <c r="E52" s="21">
        <f t="shared" si="2"/>
        <v>4868.75</v>
      </c>
      <c r="F52" s="17">
        <v>1.25</v>
      </c>
      <c r="G52" s="22">
        <f t="shared" si="3"/>
        <v>4868.75</v>
      </c>
      <c r="H52" s="23">
        <f t="shared" si="4"/>
        <v>0</v>
      </c>
      <c r="I52" s="23">
        <v>4</v>
      </c>
      <c r="J52" s="23">
        <f t="shared" si="5"/>
        <v>1</v>
      </c>
      <c r="K52" s="22">
        <f t="shared" si="0"/>
        <v>1.4341439508331346</v>
      </c>
      <c r="L52" s="2">
        <f t="shared" si="6"/>
        <v>1396.4976721237649</v>
      </c>
    </row>
    <row r="53" spans="1:12" s="1" customFormat="1" ht="15.4" customHeight="1" x14ac:dyDescent="0.15">
      <c r="A53" s="70" t="s">
        <v>80</v>
      </c>
      <c r="B53" s="16">
        <v>3197</v>
      </c>
      <c r="C53" s="16">
        <f t="shared" si="1"/>
        <v>799.25</v>
      </c>
      <c r="D53" s="2">
        <v>1.25</v>
      </c>
      <c r="E53" s="21">
        <f t="shared" si="2"/>
        <v>3996.25</v>
      </c>
      <c r="F53" s="17">
        <v>1.25</v>
      </c>
      <c r="G53" s="22">
        <f t="shared" si="3"/>
        <v>3996.25</v>
      </c>
      <c r="H53" s="23">
        <f t="shared" si="4"/>
        <v>0</v>
      </c>
      <c r="I53" s="23">
        <v>4</v>
      </c>
      <c r="J53" s="23">
        <f t="shared" si="5"/>
        <v>1</v>
      </c>
      <c r="K53" s="22">
        <f t="shared" si="0"/>
        <v>1.4341439508331346</v>
      </c>
      <c r="L53" s="2">
        <f t="shared" si="6"/>
        <v>1146.2395527033827</v>
      </c>
    </row>
    <row r="54" spans="1:12" s="1" customFormat="1" ht="15.4" customHeight="1" x14ac:dyDescent="0.15">
      <c r="A54" s="70" t="s">
        <v>81</v>
      </c>
      <c r="B54" s="16">
        <v>3474</v>
      </c>
      <c r="C54" s="16">
        <f t="shared" si="1"/>
        <v>868.5</v>
      </c>
      <c r="D54" s="2">
        <v>1.25</v>
      </c>
      <c r="E54" s="21">
        <f t="shared" si="2"/>
        <v>4342.5</v>
      </c>
      <c r="F54" s="17">
        <v>0</v>
      </c>
      <c r="G54" s="22">
        <f t="shared" si="3"/>
        <v>0</v>
      </c>
      <c r="H54" s="23">
        <f t="shared" si="4"/>
        <v>4342.5</v>
      </c>
      <c r="I54" s="23">
        <v>4</v>
      </c>
      <c r="J54" s="23">
        <f t="shared" si="5"/>
        <v>0</v>
      </c>
      <c r="K54" s="22">
        <f t="shared" si="0"/>
        <v>0</v>
      </c>
      <c r="L54" s="2">
        <f t="shared" si="6"/>
        <v>0</v>
      </c>
    </row>
    <row r="55" spans="1:12" s="1" customFormat="1" ht="15.4" customHeight="1" x14ac:dyDescent="0.15">
      <c r="A55" s="70" t="s">
        <v>82</v>
      </c>
      <c r="B55" s="16">
        <v>3122</v>
      </c>
      <c r="C55" s="16">
        <f t="shared" si="1"/>
        <v>780.5</v>
      </c>
      <c r="D55" s="2">
        <v>1.25</v>
      </c>
      <c r="E55" s="21">
        <f t="shared" si="2"/>
        <v>3902.5</v>
      </c>
      <c r="F55" s="17">
        <v>1.25</v>
      </c>
      <c r="G55" s="22">
        <f t="shared" si="3"/>
        <v>3902.5</v>
      </c>
      <c r="H55" s="23">
        <f t="shared" si="4"/>
        <v>0</v>
      </c>
      <c r="I55" s="23">
        <v>4</v>
      </c>
      <c r="J55" s="23">
        <f t="shared" si="5"/>
        <v>1</v>
      </c>
      <c r="K55" s="22">
        <f t="shared" si="0"/>
        <v>1.4341439508331346</v>
      </c>
      <c r="L55" s="2">
        <f t="shared" si="6"/>
        <v>1119.3493536252615</v>
      </c>
    </row>
    <row r="56" spans="1:12" s="1" customFormat="1" ht="15.4" customHeight="1" x14ac:dyDescent="0.15">
      <c r="A56" s="70" t="s">
        <v>83</v>
      </c>
      <c r="B56" s="16">
        <v>2542</v>
      </c>
      <c r="C56" s="16">
        <f t="shared" si="1"/>
        <v>635.5</v>
      </c>
      <c r="D56" s="2">
        <v>1.25</v>
      </c>
      <c r="E56" s="21">
        <f t="shared" si="2"/>
        <v>3177.5</v>
      </c>
      <c r="F56" s="17">
        <v>1.25</v>
      </c>
      <c r="G56" s="22">
        <f t="shared" si="3"/>
        <v>3177.5</v>
      </c>
      <c r="H56" s="23">
        <f t="shared" si="4"/>
        <v>0</v>
      </c>
      <c r="I56" s="23">
        <v>4</v>
      </c>
      <c r="J56" s="23">
        <f t="shared" si="5"/>
        <v>1</v>
      </c>
      <c r="K56" s="22">
        <f t="shared" si="0"/>
        <v>1.4341439508331346</v>
      </c>
      <c r="L56" s="2">
        <f t="shared" si="6"/>
        <v>911.39848075445707</v>
      </c>
    </row>
    <row r="57" spans="1:12" s="1" customFormat="1" ht="15.4" customHeight="1" x14ac:dyDescent="0.15">
      <c r="A57" s="70" t="s">
        <v>84</v>
      </c>
      <c r="B57" s="16">
        <v>4157</v>
      </c>
      <c r="C57" s="16">
        <f t="shared" si="1"/>
        <v>1039.25</v>
      </c>
      <c r="D57" s="2">
        <v>1.25</v>
      </c>
      <c r="E57" s="21">
        <f t="shared" si="2"/>
        <v>5196.25</v>
      </c>
      <c r="F57" s="17">
        <v>1.25</v>
      </c>
      <c r="G57" s="22">
        <f t="shared" si="3"/>
        <v>5196.25</v>
      </c>
      <c r="H57" s="23">
        <f t="shared" si="4"/>
        <v>0</v>
      </c>
      <c r="I57" s="23">
        <v>4</v>
      </c>
      <c r="J57" s="23">
        <f t="shared" si="5"/>
        <v>1</v>
      </c>
      <c r="K57" s="22">
        <f t="shared" si="0"/>
        <v>1.4341439508331346</v>
      </c>
      <c r="L57" s="2">
        <f t="shared" si="6"/>
        <v>1490.4341009033351</v>
      </c>
    </row>
    <row r="58" spans="1:12" s="1" customFormat="1" ht="15.4" customHeight="1" x14ac:dyDescent="0.15">
      <c r="A58" s="77" t="s">
        <v>85</v>
      </c>
      <c r="B58" s="16">
        <v>3148</v>
      </c>
      <c r="C58" s="16">
        <f t="shared" si="1"/>
        <v>787</v>
      </c>
      <c r="D58" s="2">
        <v>1.25</v>
      </c>
      <c r="E58" s="21">
        <f t="shared" si="2"/>
        <v>3935</v>
      </c>
      <c r="F58" s="17">
        <v>1.25</v>
      </c>
      <c r="G58" s="22">
        <f t="shared" si="3"/>
        <v>3935</v>
      </c>
      <c r="H58" s="23">
        <f t="shared" si="4"/>
        <v>0</v>
      </c>
      <c r="I58" s="23">
        <v>4</v>
      </c>
      <c r="J58" s="23">
        <f t="shared" si="5"/>
        <v>1</v>
      </c>
      <c r="K58" s="22">
        <f t="shared" si="0"/>
        <v>1.4341439508331346</v>
      </c>
      <c r="L58" s="2">
        <f t="shared" si="6"/>
        <v>1128.671289305677</v>
      </c>
    </row>
    <row r="59" spans="1:12" s="1" customFormat="1" ht="15.4" customHeight="1" x14ac:dyDescent="0.15">
      <c r="A59" s="70" t="s">
        <v>86</v>
      </c>
      <c r="B59" s="16">
        <v>3572</v>
      </c>
      <c r="C59" s="16">
        <f t="shared" si="1"/>
        <v>893</v>
      </c>
      <c r="D59" s="2">
        <v>1.25</v>
      </c>
      <c r="E59" s="21">
        <f t="shared" si="2"/>
        <v>4465</v>
      </c>
      <c r="F59" s="17">
        <v>1.25</v>
      </c>
      <c r="G59" s="22">
        <f t="shared" si="3"/>
        <v>4465</v>
      </c>
      <c r="H59" s="23">
        <f t="shared" si="4"/>
        <v>0</v>
      </c>
      <c r="I59" s="23">
        <v>4</v>
      </c>
      <c r="J59" s="23">
        <f t="shared" si="5"/>
        <v>1</v>
      </c>
      <c r="K59" s="22">
        <f t="shared" si="0"/>
        <v>1.4341439508331346</v>
      </c>
      <c r="L59" s="2">
        <f t="shared" si="6"/>
        <v>1280.6905480939893</v>
      </c>
    </row>
    <row r="60" spans="1:12" s="1" customFormat="1" ht="15.4" customHeight="1" x14ac:dyDescent="0.15">
      <c r="A60" s="77" t="s">
        <v>87</v>
      </c>
      <c r="B60" s="16">
        <v>3307</v>
      </c>
      <c r="C60" s="16">
        <f t="shared" si="1"/>
        <v>826.75</v>
      </c>
      <c r="D60" s="2">
        <v>1.25</v>
      </c>
      <c r="E60" s="21">
        <f t="shared" si="2"/>
        <v>4133.75</v>
      </c>
      <c r="F60" s="17">
        <v>1.25</v>
      </c>
      <c r="G60" s="22">
        <f t="shared" si="3"/>
        <v>4133.75</v>
      </c>
      <c r="H60" s="23">
        <f t="shared" si="4"/>
        <v>0</v>
      </c>
      <c r="I60" s="23">
        <v>4</v>
      </c>
      <c r="J60" s="23">
        <f t="shared" si="5"/>
        <v>1</v>
      </c>
      <c r="K60" s="22">
        <f t="shared" si="0"/>
        <v>1.4341439508331346</v>
      </c>
      <c r="L60" s="2">
        <f t="shared" si="6"/>
        <v>1185.678511351294</v>
      </c>
    </row>
    <row r="61" spans="1:12" s="1" customFormat="1" ht="15.4" customHeight="1" x14ac:dyDescent="0.15">
      <c r="A61" s="77" t="s">
        <v>88</v>
      </c>
      <c r="B61" s="16">
        <v>2078</v>
      </c>
      <c r="C61" s="16">
        <f t="shared" si="1"/>
        <v>519.5</v>
      </c>
      <c r="D61" s="2">
        <v>1.25</v>
      </c>
      <c r="E61" s="21">
        <f t="shared" si="2"/>
        <v>2597.5</v>
      </c>
      <c r="F61" s="17">
        <v>1.25</v>
      </c>
      <c r="G61" s="22">
        <f t="shared" si="3"/>
        <v>2597.5</v>
      </c>
      <c r="H61" s="23">
        <f t="shared" si="4"/>
        <v>0</v>
      </c>
      <c r="I61" s="23">
        <v>4</v>
      </c>
      <c r="J61" s="23">
        <f t="shared" si="5"/>
        <v>1</v>
      </c>
      <c r="K61" s="22">
        <f t="shared" si="0"/>
        <v>1.4341439508331346</v>
      </c>
      <c r="L61" s="2">
        <f t="shared" si="6"/>
        <v>745.03778245781348</v>
      </c>
    </row>
    <row r="62" spans="1:12" s="1" customFormat="1" ht="15.4" customHeight="1" x14ac:dyDescent="0.15">
      <c r="A62" s="70" t="s">
        <v>89</v>
      </c>
      <c r="B62" s="16">
        <v>2708</v>
      </c>
      <c r="C62" s="16">
        <f t="shared" si="1"/>
        <v>677</v>
      </c>
      <c r="D62" s="2">
        <v>1.25</v>
      </c>
      <c r="E62" s="21">
        <f t="shared" si="2"/>
        <v>3385</v>
      </c>
      <c r="F62" s="17">
        <v>1.25</v>
      </c>
      <c r="G62" s="22">
        <f t="shared" si="3"/>
        <v>3385</v>
      </c>
      <c r="H62" s="23">
        <f t="shared" si="4"/>
        <v>0</v>
      </c>
      <c r="I62" s="23">
        <v>4</v>
      </c>
      <c r="J62" s="23">
        <f t="shared" si="5"/>
        <v>1</v>
      </c>
      <c r="K62" s="22">
        <f t="shared" si="0"/>
        <v>1.4341439508331346</v>
      </c>
      <c r="L62" s="2">
        <f t="shared" si="6"/>
        <v>970.91545471403208</v>
      </c>
    </row>
    <row r="63" spans="1:12" s="1" customFormat="1" ht="15.4" customHeight="1" x14ac:dyDescent="0.15">
      <c r="A63" s="70" t="s">
        <v>90</v>
      </c>
      <c r="B63" s="16">
        <v>3591</v>
      </c>
      <c r="C63" s="16">
        <f t="shared" si="1"/>
        <v>897.75</v>
      </c>
      <c r="D63" s="2">
        <v>1.25</v>
      </c>
      <c r="E63" s="21">
        <f t="shared" si="2"/>
        <v>4488.75</v>
      </c>
      <c r="F63" s="17">
        <v>0</v>
      </c>
      <c r="G63" s="22">
        <f t="shared" si="3"/>
        <v>0</v>
      </c>
      <c r="H63" s="23">
        <f t="shared" si="4"/>
        <v>4488.75</v>
      </c>
      <c r="I63" s="23">
        <v>4</v>
      </c>
      <c r="J63" s="23">
        <f t="shared" si="5"/>
        <v>0</v>
      </c>
      <c r="K63" s="22">
        <f t="shared" si="0"/>
        <v>0</v>
      </c>
      <c r="L63" s="2">
        <f t="shared" si="6"/>
        <v>0</v>
      </c>
    </row>
    <row r="64" spans="1:12" s="1" customFormat="1" ht="15.4" customHeight="1" x14ac:dyDescent="0.15">
      <c r="A64" s="70" t="s">
        <v>91</v>
      </c>
      <c r="B64" s="16">
        <v>3225</v>
      </c>
      <c r="C64" s="16">
        <f t="shared" si="1"/>
        <v>806.25</v>
      </c>
      <c r="D64" s="2">
        <v>1.25</v>
      </c>
      <c r="E64" s="21">
        <f t="shared" si="2"/>
        <v>4031.25</v>
      </c>
      <c r="F64" s="17">
        <v>1.25</v>
      </c>
      <c r="G64" s="22">
        <f t="shared" si="3"/>
        <v>4031.25</v>
      </c>
      <c r="H64" s="23">
        <f t="shared" si="4"/>
        <v>0</v>
      </c>
      <c r="I64" s="23">
        <v>4</v>
      </c>
      <c r="J64" s="23">
        <f t="shared" si="5"/>
        <v>1</v>
      </c>
      <c r="K64" s="22">
        <f t="shared" si="0"/>
        <v>1.4341439508331346</v>
      </c>
      <c r="L64" s="2">
        <f t="shared" si="6"/>
        <v>1156.2785603592147</v>
      </c>
    </row>
    <row r="65" spans="1:12" s="1" customFormat="1" ht="15.4" customHeight="1" x14ac:dyDescent="0.15">
      <c r="A65" s="77" t="s">
        <v>92</v>
      </c>
      <c r="B65" s="16">
        <v>4414</v>
      </c>
      <c r="C65" s="16">
        <f t="shared" si="1"/>
        <v>1103.5</v>
      </c>
      <c r="D65" s="2">
        <v>1.25</v>
      </c>
      <c r="E65" s="21">
        <f t="shared" si="2"/>
        <v>5517.5</v>
      </c>
      <c r="F65" s="17">
        <v>1.25</v>
      </c>
      <c r="G65" s="22">
        <f t="shared" si="3"/>
        <v>5517.5</v>
      </c>
      <c r="H65" s="23">
        <f t="shared" si="4"/>
        <v>0</v>
      </c>
      <c r="I65" s="23">
        <v>4</v>
      </c>
      <c r="J65" s="23">
        <f t="shared" si="5"/>
        <v>1</v>
      </c>
      <c r="K65" s="22">
        <f t="shared" si="0"/>
        <v>1.4341439508331346</v>
      </c>
      <c r="L65" s="2">
        <f t="shared" si="6"/>
        <v>1582.5778497443641</v>
      </c>
    </row>
    <row r="66" spans="1:12" s="1" customFormat="1" ht="15.4" customHeight="1" x14ac:dyDescent="0.15">
      <c r="A66" s="70" t="s">
        <v>93</v>
      </c>
      <c r="B66" s="16">
        <v>3718</v>
      </c>
      <c r="C66" s="16">
        <f t="shared" si="1"/>
        <v>929.5</v>
      </c>
      <c r="D66" s="2">
        <v>1.25</v>
      </c>
      <c r="E66" s="21">
        <f t="shared" si="2"/>
        <v>4647.5</v>
      </c>
      <c r="F66" s="17">
        <v>1.25</v>
      </c>
      <c r="G66" s="22">
        <f t="shared" si="3"/>
        <v>4647.5</v>
      </c>
      <c r="H66" s="23">
        <f t="shared" si="4"/>
        <v>0</v>
      </c>
      <c r="I66" s="23">
        <v>4</v>
      </c>
      <c r="J66" s="23">
        <f t="shared" si="5"/>
        <v>1</v>
      </c>
      <c r="K66" s="22">
        <f t="shared" si="0"/>
        <v>1.4341439508331346</v>
      </c>
      <c r="L66" s="2">
        <f t="shared" si="6"/>
        <v>1333.0368022993987</v>
      </c>
    </row>
    <row r="67" spans="1:12" s="1" customFormat="1" ht="15.4" customHeight="1" x14ac:dyDescent="0.15">
      <c r="A67" s="70" t="s">
        <v>94</v>
      </c>
      <c r="B67" s="16">
        <v>5189</v>
      </c>
      <c r="C67" s="16">
        <f t="shared" si="1"/>
        <v>1297.25</v>
      </c>
      <c r="D67" s="2">
        <v>1.25</v>
      </c>
      <c r="E67" s="21">
        <f t="shared" si="2"/>
        <v>6486.25</v>
      </c>
      <c r="F67" s="17">
        <v>0</v>
      </c>
      <c r="G67" s="22">
        <f t="shared" si="3"/>
        <v>0</v>
      </c>
      <c r="H67" s="23">
        <f t="shared" si="4"/>
        <v>6486.25</v>
      </c>
      <c r="I67" s="23">
        <v>4</v>
      </c>
      <c r="J67" s="23">
        <f t="shared" si="5"/>
        <v>0</v>
      </c>
      <c r="K67" s="22">
        <f t="shared" ref="K67:K130" si="7">J67*$H$294</f>
        <v>0</v>
      </c>
      <c r="L67" s="2">
        <f t="shared" si="6"/>
        <v>0</v>
      </c>
    </row>
    <row r="68" spans="1:12" s="1" customFormat="1" ht="15.4" customHeight="1" x14ac:dyDescent="0.15">
      <c r="A68" s="70" t="s">
        <v>95</v>
      </c>
      <c r="B68" s="16">
        <v>3245</v>
      </c>
      <c r="C68" s="16">
        <f t="shared" ref="C68:C131" si="8">B68/I68</f>
        <v>811.25</v>
      </c>
      <c r="D68" s="2">
        <v>1.25</v>
      </c>
      <c r="E68" s="21">
        <f t="shared" ref="E68:E131" si="9">B68*D68</f>
        <v>4056.25</v>
      </c>
      <c r="F68" s="17">
        <v>1.25</v>
      </c>
      <c r="G68" s="22">
        <f t="shared" ref="G68:G131" si="10">B68*F68</f>
        <v>4056.25</v>
      </c>
      <c r="H68" s="23">
        <f t="shared" ref="H68:H131" si="11">E68-G68</f>
        <v>0</v>
      </c>
      <c r="I68" s="23">
        <v>4</v>
      </c>
      <c r="J68" s="23">
        <f t="shared" ref="J68:J131" si="12">F68/1.25</f>
        <v>1</v>
      </c>
      <c r="K68" s="22">
        <f t="shared" si="7"/>
        <v>1.4341439508331346</v>
      </c>
      <c r="L68" s="2">
        <f t="shared" ref="L68:L131" si="13">K68*C68</f>
        <v>1163.4492801133804</v>
      </c>
    </row>
    <row r="69" spans="1:12" s="1" customFormat="1" ht="15.4" customHeight="1" x14ac:dyDescent="0.15">
      <c r="A69" s="70" t="s">
        <v>96</v>
      </c>
      <c r="B69" s="16">
        <v>7407</v>
      </c>
      <c r="C69" s="16">
        <f t="shared" si="8"/>
        <v>1851.75</v>
      </c>
      <c r="D69" s="2">
        <v>1.25</v>
      </c>
      <c r="E69" s="21">
        <f t="shared" si="9"/>
        <v>9258.75</v>
      </c>
      <c r="F69" s="17">
        <v>0</v>
      </c>
      <c r="G69" s="22">
        <f t="shared" si="10"/>
        <v>0</v>
      </c>
      <c r="H69" s="23">
        <f t="shared" si="11"/>
        <v>9258.75</v>
      </c>
      <c r="I69" s="23">
        <v>4</v>
      </c>
      <c r="J69" s="23">
        <f t="shared" si="12"/>
        <v>0</v>
      </c>
      <c r="K69" s="22">
        <f t="shared" si="7"/>
        <v>0</v>
      </c>
      <c r="L69" s="2">
        <f t="shared" si="13"/>
        <v>0</v>
      </c>
    </row>
    <row r="70" spans="1:12" s="1" customFormat="1" ht="15.4" customHeight="1" x14ac:dyDescent="0.15">
      <c r="A70" s="70" t="s">
        <v>97</v>
      </c>
      <c r="B70" s="16">
        <v>2173</v>
      </c>
      <c r="C70" s="16">
        <f t="shared" si="8"/>
        <v>543.25</v>
      </c>
      <c r="D70" s="2">
        <v>1.25</v>
      </c>
      <c r="E70" s="21">
        <f t="shared" si="9"/>
        <v>2716.25</v>
      </c>
      <c r="F70" s="17">
        <v>1.25</v>
      </c>
      <c r="G70" s="22">
        <f t="shared" si="10"/>
        <v>2716.25</v>
      </c>
      <c r="H70" s="23">
        <f t="shared" si="11"/>
        <v>0</v>
      </c>
      <c r="I70" s="23">
        <v>4</v>
      </c>
      <c r="J70" s="23">
        <f t="shared" si="12"/>
        <v>1</v>
      </c>
      <c r="K70" s="22">
        <f t="shared" si="7"/>
        <v>1.4341439508331346</v>
      </c>
      <c r="L70" s="2">
        <f t="shared" si="13"/>
        <v>779.09870129010039</v>
      </c>
    </row>
    <row r="71" spans="1:12" s="1" customFormat="1" ht="15.4" customHeight="1" x14ac:dyDescent="0.15">
      <c r="A71" s="70" t="s">
        <v>98</v>
      </c>
      <c r="B71" s="16">
        <v>2887</v>
      </c>
      <c r="C71" s="16">
        <f t="shared" si="8"/>
        <v>721.75</v>
      </c>
      <c r="D71" s="2">
        <v>1.25</v>
      </c>
      <c r="E71" s="21">
        <f t="shared" si="9"/>
        <v>3608.75</v>
      </c>
      <c r="F71" s="17">
        <v>0</v>
      </c>
      <c r="G71" s="22">
        <f t="shared" si="10"/>
        <v>0</v>
      </c>
      <c r="H71" s="23">
        <f t="shared" si="11"/>
        <v>3608.75</v>
      </c>
      <c r="I71" s="23">
        <v>4</v>
      </c>
      <c r="J71" s="23">
        <f t="shared" si="12"/>
        <v>0</v>
      </c>
      <c r="K71" s="22">
        <f t="shared" si="7"/>
        <v>0</v>
      </c>
      <c r="L71" s="2">
        <f t="shared" si="13"/>
        <v>0</v>
      </c>
    </row>
    <row r="72" spans="1:12" s="1" customFormat="1" ht="15.4" customHeight="1" x14ac:dyDescent="0.15">
      <c r="A72" s="77" t="s">
        <v>99</v>
      </c>
      <c r="B72" s="16">
        <v>3196</v>
      </c>
      <c r="C72" s="16">
        <f t="shared" si="8"/>
        <v>799</v>
      </c>
      <c r="D72" s="2">
        <v>1.25</v>
      </c>
      <c r="E72" s="21">
        <f t="shared" si="9"/>
        <v>3995</v>
      </c>
      <c r="F72" s="17">
        <v>1.25</v>
      </c>
      <c r="G72" s="22">
        <f t="shared" si="10"/>
        <v>3995</v>
      </c>
      <c r="H72" s="23">
        <f t="shared" si="11"/>
        <v>0</v>
      </c>
      <c r="I72" s="23">
        <v>4</v>
      </c>
      <c r="J72" s="23">
        <f t="shared" si="12"/>
        <v>1</v>
      </c>
      <c r="K72" s="22">
        <f t="shared" si="7"/>
        <v>1.4341439508331346</v>
      </c>
      <c r="L72" s="2">
        <f t="shared" si="13"/>
        <v>1145.8810167156746</v>
      </c>
    </row>
    <row r="73" spans="1:12" s="1" customFormat="1" ht="15.4" customHeight="1" x14ac:dyDescent="0.15">
      <c r="A73" s="70" t="s">
        <v>100</v>
      </c>
      <c r="B73" s="16">
        <v>2278</v>
      </c>
      <c r="C73" s="16">
        <f t="shared" si="8"/>
        <v>569.5</v>
      </c>
      <c r="D73" s="2">
        <v>1.25</v>
      </c>
      <c r="E73" s="21">
        <f t="shared" si="9"/>
        <v>2847.5</v>
      </c>
      <c r="F73" s="17">
        <v>1.25</v>
      </c>
      <c r="G73" s="22">
        <f t="shared" si="10"/>
        <v>2847.5</v>
      </c>
      <c r="H73" s="23">
        <f t="shared" si="11"/>
        <v>0</v>
      </c>
      <c r="I73" s="23">
        <v>4</v>
      </c>
      <c r="J73" s="23">
        <f t="shared" si="12"/>
        <v>1</v>
      </c>
      <c r="K73" s="22">
        <f t="shared" si="7"/>
        <v>1.4341439508331346</v>
      </c>
      <c r="L73" s="2">
        <f t="shared" si="13"/>
        <v>816.74497999947016</v>
      </c>
    </row>
    <row r="74" spans="1:12" s="1" customFormat="1" ht="15.4" customHeight="1" x14ac:dyDescent="0.15">
      <c r="A74" s="70" t="s">
        <v>101</v>
      </c>
      <c r="B74" s="16">
        <v>4563</v>
      </c>
      <c r="C74" s="16">
        <f t="shared" si="8"/>
        <v>1140.75</v>
      </c>
      <c r="D74" s="2">
        <v>1.25</v>
      </c>
      <c r="E74" s="21">
        <f t="shared" si="9"/>
        <v>5703.75</v>
      </c>
      <c r="F74" s="17">
        <v>0</v>
      </c>
      <c r="G74" s="22">
        <f t="shared" si="10"/>
        <v>0</v>
      </c>
      <c r="H74" s="23">
        <f t="shared" si="11"/>
        <v>5703.75</v>
      </c>
      <c r="I74" s="23">
        <v>4</v>
      </c>
      <c r="J74" s="23">
        <f t="shared" si="12"/>
        <v>0</v>
      </c>
      <c r="K74" s="22">
        <f t="shared" si="7"/>
        <v>0</v>
      </c>
      <c r="L74" s="2">
        <f t="shared" si="13"/>
        <v>0</v>
      </c>
    </row>
    <row r="75" spans="1:12" s="1" customFormat="1" ht="15.4" customHeight="1" x14ac:dyDescent="0.15">
      <c r="A75" s="77" t="s">
        <v>102</v>
      </c>
      <c r="B75" s="16">
        <v>2798</v>
      </c>
      <c r="C75" s="16">
        <f t="shared" si="8"/>
        <v>699.5</v>
      </c>
      <c r="D75" s="2">
        <v>1.25</v>
      </c>
      <c r="E75" s="21">
        <f t="shared" si="9"/>
        <v>3497.5</v>
      </c>
      <c r="F75" s="17">
        <v>1.25</v>
      </c>
      <c r="G75" s="22">
        <f t="shared" si="10"/>
        <v>3497.5</v>
      </c>
      <c r="H75" s="23">
        <f t="shared" si="11"/>
        <v>0</v>
      </c>
      <c r="I75" s="23">
        <v>4</v>
      </c>
      <c r="J75" s="23">
        <f t="shared" si="12"/>
        <v>1</v>
      </c>
      <c r="K75" s="22">
        <f t="shared" si="7"/>
        <v>1.4341439508331346</v>
      </c>
      <c r="L75" s="2">
        <f t="shared" si="13"/>
        <v>1003.1836936077776</v>
      </c>
    </row>
    <row r="76" spans="1:12" s="1" customFormat="1" ht="15.4" customHeight="1" x14ac:dyDescent="0.15">
      <c r="A76" s="70" t="s">
        <v>103</v>
      </c>
      <c r="B76" s="16">
        <v>2725</v>
      </c>
      <c r="C76" s="16">
        <f t="shared" si="8"/>
        <v>681.25</v>
      </c>
      <c r="D76" s="2">
        <v>1.25</v>
      </c>
      <c r="E76" s="21">
        <f t="shared" si="9"/>
        <v>3406.25</v>
      </c>
      <c r="F76" s="17">
        <v>1.25</v>
      </c>
      <c r="G76" s="22">
        <f t="shared" si="10"/>
        <v>3406.25</v>
      </c>
      <c r="H76" s="23">
        <f t="shared" si="11"/>
        <v>0</v>
      </c>
      <c r="I76" s="23">
        <v>4</v>
      </c>
      <c r="J76" s="23">
        <f t="shared" si="12"/>
        <v>1</v>
      </c>
      <c r="K76" s="22">
        <f t="shared" si="7"/>
        <v>1.4341439508331346</v>
      </c>
      <c r="L76" s="2">
        <f t="shared" si="13"/>
        <v>977.01056650507292</v>
      </c>
    </row>
    <row r="77" spans="1:12" s="1" customFormat="1" ht="15.4" customHeight="1" x14ac:dyDescent="0.15">
      <c r="A77" s="77" t="s">
        <v>104</v>
      </c>
      <c r="B77" s="16">
        <v>2748</v>
      </c>
      <c r="C77" s="16">
        <f t="shared" si="8"/>
        <v>687</v>
      </c>
      <c r="D77" s="2">
        <v>1.25</v>
      </c>
      <c r="E77" s="21">
        <f t="shared" si="9"/>
        <v>3435</v>
      </c>
      <c r="F77" s="17">
        <v>1.25</v>
      </c>
      <c r="G77" s="22">
        <f t="shared" si="10"/>
        <v>3435</v>
      </c>
      <c r="H77" s="23">
        <f>E77-G77</f>
        <v>0</v>
      </c>
      <c r="I77" s="23">
        <v>4</v>
      </c>
      <c r="J77" s="23">
        <f t="shared" si="12"/>
        <v>1</v>
      </c>
      <c r="K77" s="22">
        <f t="shared" si="7"/>
        <v>1.4341439508331346</v>
      </c>
      <c r="L77" s="2">
        <f t="shared" si="13"/>
        <v>985.25689422236348</v>
      </c>
    </row>
    <row r="78" spans="1:12" s="1" customFormat="1" ht="15.4" customHeight="1" x14ac:dyDescent="0.15">
      <c r="A78" s="77" t="s">
        <v>105</v>
      </c>
      <c r="B78" s="16">
        <v>3701</v>
      </c>
      <c r="C78" s="16">
        <f t="shared" si="8"/>
        <v>925.25</v>
      </c>
      <c r="D78" s="2">
        <v>1.25</v>
      </c>
      <c r="E78" s="21">
        <f t="shared" si="9"/>
        <v>4626.25</v>
      </c>
      <c r="F78" s="17">
        <v>1.25</v>
      </c>
      <c r="G78" s="22">
        <f t="shared" si="10"/>
        <v>4626.25</v>
      </c>
      <c r="H78" s="23">
        <f t="shared" si="11"/>
        <v>0</v>
      </c>
      <c r="I78" s="23">
        <v>4</v>
      </c>
      <c r="J78" s="23">
        <f t="shared" si="12"/>
        <v>1</v>
      </c>
      <c r="K78" s="22">
        <f t="shared" si="7"/>
        <v>1.4341439508331346</v>
      </c>
      <c r="L78" s="2">
        <f t="shared" si="13"/>
        <v>1326.9416905083579</v>
      </c>
    </row>
    <row r="79" spans="1:12" s="1" customFormat="1" ht="15.4" customHeight="1" x14ac:dyDescent="0.15">
      <c r="A79" s="70" t="s">
        <v>106</v>
      </c>
      <c r="B79" s="16">
        <v>3695</v>
      </c>
      <c r="C79" s="16">
        <f t="shared" si="8"/>
        <v>923.75</v>
      </c>
      <c r="D79" s="2">
        <v>1.25</v>
      </c>
      <c r="E79" s="21">
        <f t="shared" si="9"/>
        <v>4618.75</v>
      </c>
      <c r="F79" s="17">
        <v>0</v>
      </c>
      <c r="G79" s="22">
        <f t="shared" si="10"/>
        <v>0</v>
      </c>
      <c r="H79" s="23">
        <f t="shared" si="11"/>
        <v>4618.75</v>
      </c>
      <c r="I79" s="23">
        <v>4</v>
      </c>
      <c r="J79" s="23">
        <f t="shared" si="12"/>
        <v>0</v>
      </c>
      <c r="K79" s="22">
        <f t="shared" si="7"/>
        <v>0</v>
      </c>
      <c r="L79" s="2">
        <f t="shared" si="13"/>
        <v>0</v>
      </c>
    </row>
    <row r="80" spans="1:12" s="1" customFormat="1" ht="15.4" customHeight="1" x14ac:dyDescent="0.15">
      <c r="A80" s="70" t="s">
        <v>107</v>
      </c>
      <c r="B80" s="16">
        <v>6167</v>
      </c>
      <c r="C80" s="16">
        <f t="shared" si="8"/>
        <v>1541.75</v>
      </c>
      <c r="D80" s="2">
        <v>1.25</v>
      </c>
      <c r="E80" s="21">
        <f t="shared" si="9"/>
        <v>7708.75</v>
      </c>
      <c r="F80" s="17">
        <v>1.25</v>
      </c>
      <c r="G80" s="22">
        <f t="shared" si="10"/>
        <v>7708.75</v>
      </c>
      <c r="H80" s="23">
        <f t="shared" si="11"/>
        <v>0</v>
      </c>
      <c r="I80" s="23">
        <v>4</v>
      </c>
      <c r="J80" s="23">
        <f t="shared" si="12"/>
        <v>1</v>
      </c>
      <c r="K80" s="22">
        <f t="shared" si="7"/>
        <v>1.4341439508331346</v>
      </c>
      <c r="L80" s="2">
        <f t="shared" si="13"/>
        <v>2211.0914361969853</v>
      </c>
    </row>
    <row r="81" spans="1:12" s="1" customFormat="1" ht="15.4" customHeight="1" x14ac:dyDescent="0.15">
      <c r="A81" s="70" t="s">
        <v>108</v>
      </c>
      <c r="B81" s="16">
        <v>2566</v>
      </c>
      <c r="C81" s="16">
        <f t="shared" si="8"/>
        <v>641.5</v>
      </c>
      <c r="D81" s="2">
        <v>1.25</v>
      </c>
      <c r="E81" s="21">
        <f t="shared" si="9"/>
        <v>3207.5</v>
      </c>
      <c r="F81" s="17">
        <v>0</v>
      </c>
      <c r="G81" s="22">
        <f t="shared" si="10"/>
        <v>0</v>
      </c>
      <c r="H81" s="23">
        <f t="shared" si="11"/>
        <v>3207.5</v>
      </c>
      <c r="I81" s="23">
        <v>4</v>
      </c>
      <c r="J81" s="23">
        <f t="shared" si="12"/>
        <v>0</v>
      </c>
      <c r="K81" s="22">
        <f t="shared" si="7"/>
        <v>0</v>
      </c>
      <c r="L81" s="2">
        <f t="shared" si="13"/>
        <v>0</v>
      </c>
    </row>
    <row r="82" spans="1:12" s="1" customFormat="1" ht="15.4" customHeight="1" x14ac:dyDescent="0.15">
      <c r="A82" s="70" t="s">
        <v>109</v>
      </c>
      <c r="B82" s="16">
        <v>2891</v>
      </c>
      <c r="C82" s="16">
        <f t="shared" si="8"/>
        <v>722.75</v>
      </c>
      <c r="D82" s="2">
        <v>1.25</v>
      </c>
      <c r="E82" s="21">
        <f t="shared" si="9"/>
        <v>3613.75</v>
      </c>
      <c r="F82" s="17">
        <v>1.25</v>
      </c>
      <c r="G82" s="22">
        <f t="shared" si="10"/>
        <v>3613.75</v>
      </c>
      <c r="H82" s="23">
        <f t="shared" si="11"/>
        <v>0</v>
      </c>
      <c r="I82" s="23">
        <v>4</v>
      </c>
      <c r="J82" s="23">
        <f t="shared" si="12"/>
        <v>1</v>
      </c>
      <c r="K82" s="22">
        <f t="shared" si="7"/>
        <v>1.4341439508331346</v>
      </c>
      <c r="L82" s="2">
        <f t="shared" si="13"/>
        <v>1036.5275404646482</v>
      </c>
    </row>
    <row r="83" spans="1:12" s="1" customFormat="1" ht="15.4" customHeight="1" x14ac:dyDescent="0.15">
      <c r="A83" s="70" t="s">
        <v>110</v>
      </c>
      <c r="B83" s="16">
        <v>3889</v>
      </c>
      <c r="C83" s="16">
        <f t="shared" si="8"/>
        <v>972.25</v>
      </c>
      <c r="D83" s="2">
        <v>1.25</v>
      </c>
      <c r="E83" s="21">
        <f t="shared" si="9"/>
        <v>4861.25</v>
      </c>
      <c r="F83" s="17">
        <v>0</v>
      </c>
      <c r="G83" s="22">
        <f t="shared" si="10"/>
        <v>0</v>
      </c>
      <c r="H83" s="23">
        <f t="shared" si="11"/>
        <v>4861.25</v>
      </c>
      <c r="I83" s="23">
        <v>4</v>
      </c>
      <c r="J83" s="23">
        <f t="shared" si="12"/>
        <v>0</v>
      </c>
      <c r="K83" s="22">
        <f t="shared" si="7"/>
        <v>0</v>
      </c>
      <c r="L83" s="2">
        <f t="shared" si="13"/>
        <v>0</v>
      </c>
    </row>
    <row r="84" spans="1:12" s="1" customFormat="1" ht="15.4" customHeight="1" x14ac:dyDescent="0.15">
      <c r="A84" s="70" t="s">
        <v>111</v>
      </c>
      <c r="B84" s="16">
        <v>4775</v>
      </c>
      <c r="C84" s="16">
        <f t="shared" si="8"/>
        <v>1193.75</v>
      </c>
      <c r="D84" s="2">
        <v>1.25</v>
      </c>
      <c r="E84" s="21">
        <f t="shared" si="9"/>
        <v>5968.75</v>
      </c>
      <c r="F84" s="17">
        <v>1.25</v>
      </c>
      <c r="G84" s="22">
        <f t="shared" si="10"/>
        <v>5968.75</v>
      </c>
      <c r="H84" s="23">
        <f t="shared" si="11"/>
        <v>0</v>
      </c>
      <c r="I84" s="23">
        <v>4</v>
      </c>
      <c r="J84" s="23">
        <f t="shared" si="12"/>
        <v>1</v>
      </c>
      <c r="K84" s="22">
        <f t="shared" si="7"/>
        <v>1.4341439508331346</v>
      </c>
      <c r="L84" s="2">
        <f t="shared" si="13"/>
        <v>1712.0093413070545</v>
      </c>
    </row>
    <row r="85" spans="1:12" s="1" customFormat="1" ht="15.4" customHeight="1" x14ac:dyDescent="0.15">
      <c r="A85" s="70" t="s">
        <v>112</v>
      </c>
      <c r="B85" s="16">
        <v>4037</v>
      </c>
      <c r="C85" s="16">
        <f t="shared" si="8"/>
        <v>1009.25</v>
      </c>
      <c r="D85" s="2">
        <v>1.25</v>
      </c>
      <c r="E85" s="21">
        <f t="shared" si="9"/>
        <v>5046.25</v>
      </c>
      <c r="F85" s="17">
        <v>1.25</v>
      </c>
      <c r="G85" s="22">
        <f t="shared" si="10"/>
        <v>5046.25</v>
      </c>
      <c r="H85" s="23">
        <f t="shared" si="11"/>
        <v>0</v>
      </c>
      <c r="I85" s="23">
        <v>4</v>
      </c>
      <c r="J85" s="23">
        <f t="shared" si="12"/>
        <v>1</v>
      </c>
      <c r="K85" s="22">
        <f t="shared" si="7"/>
        <v>1.4341439508331346</v>
      </c>
      <c r="L85" s="2">
        <f t="shared" si="13"/>
        <v>1447.4097823783411</v>
      </c>
    </row>
    <row r="86" spans="1:12" s="1" customFormat="1" ht="15.4" customHeight="1" x14ac:dyDescent="0.15">
      <c r="A86" s="70" t="s">
        <v>113</v>
      </c>
      <c r="B86" s="16">
        <v>2631</v>
      </c>
      <c r="C86" s="16">
        <f t="shared" si="8"/>
        <v>657.75</v>
      </c>
      <c r="D86" s="2">
        <v>1.25</v>
      </c>
      <c r="E86" s="21">
        <f t="shared" si="9"/>
        <v>3288.75</v>
      </c>
      <c r="F86" s="17">
        <v>1.25</v>
      </c>
      <c r="G86" s="22">
        <f t="shared" si="10"/>
        <v>3288.75</v>
      </c>
      <c r="H86" s="23">
        <f t="shared" si="11"/>
        <v>0</v>
      </c>
      <c r="I86" s="23">
        <v>4</v>
      </c>
      <c r="J86" s="23">
        <f t="shared" si="12"/>
        <v>1</v>
      </c>
      <c r="K86" s="22">
        <f t="shared" si="7"/>
        <v>1.4341439508331346</v>
      </c>
      <c r="L86" s="2">
        <f t="shared" si="13"/>
        <v>943.30818366049425</v>
      </c>
    </row>
    <row r="87" spans="1:12" s="1" customFormat="1" ht="15.4" customHeight="1" x14ac:dyDescent="0.15">
      <c r="A87" s="70" t="s">
        <v>114</v>
      </c>
      <c r="B87" s="16">
        <v>1463</v>
      </c>
      <c r="C87" s="16">
        <f t="shared" si="8"/>
        <v>365.75</v>
      </c>
      <c r="D87" s="2">
        <v>1.25</v>
      </c>
      <c r="E87" s="21">
        <f t="shared" si="9"/>
        <v>1828.75</v>
      </c>
      <c r="F87" s="17">
        <v>0</v>
      </c>
      <c r="G87" s="22">
        <f t="shared" si="10"/>
        <v>0</v>
      </c>
      <c r="H87" s="23">
        <f t="shared" si="11"/>
        <v>1828.75</v>
      </c>
      <c r="I87" s="23">
        <v>4</v>
      </c>
      <c r="J87" s="23">
        <f t="shared" si="12"/>
        <v>0</v>
      </c>
      <c r="K87" s="22">
        <f t="shared" si="7"/>
        <v>0</v>
      </c>
      <c r="L87" s="2">
        <f t="shared" si="13"/>
        <v>0</v>
      </c>
    </row>
    <row r="88" spans="1:12" s="1" customFormat="1" ht="15.4" customHeight="1" x14ac:dyDescent="0.15">
      <c r="A88" s="70" t="s">
        <v>115</v>
      </c>
      <c r="B88" s="16">
        <v>7110</v>
      </c>
      <c r="C88" s="16">
        <f t="shared" si="8"/>
        <v>1777.5</v>
      </c>
      <c r="D88" s="2">
        <v>1.25</v>
      </c>
      <c r="E88" s="21">
        <f t="shared" si="9"/>
        <v>8887.5</v>
      </c>
      <c r="F88" s="17">
        <v>1.25</v>
      </c>
      <c r="G88" s="22">
        <f t="shared" si="10"/>
        <v>8887.5</v>
      </c>
      <c r="H88" s="23">
        <f t="shared" si="11"/>
        <v>0</v>
      </c>
      <c r="I88" s="23">
        <v>4</v>
      </c>
      <c r="J88" s="23">
        <f t="shared" si="12"/>
        <v>1</v>
      </c>
      <c r="K88" s="22">
        <f t="shared" si="7"/>
        <v>1.4341439508331346</v>
      </c>
      <c r="L88" s="2">
        <f t="shared" si="13"/>
        <v>2549.1908726058969</v>
      </c>
    </row>
    <row r="89" spans="1:12" s="1" customFormat="1" ht="15.4" customHeight="1" x14ac:dyDescent="0.15">
      <c r="A89" s="70" t="s">
        <v>116</v>
      </c>
      <c r="B89" s="16">
        <v>3114</v>
      </c>
      <c r="C89" s="16">
        <f t="shared" si="8"/>
        <v>778.5</v>
      </c>
      <c r="D89" s="2">
        <v>1.25</v>
      </c>
      <c r="E89" s="21">
        <f t="shared" si="9"/>
        <v>3892.5</v>
      </c>
      <c r="F89" s="17">
        <v>1.25</v>
      </c>
      <c r="G89" s="22">
        <f t="shared" si="10"/>
        <v>3892.5</v>
      </c>
      <c r="H89" s="23">
        <f t="shared" si="11"/>
        <v>0</v>
      </c>
      <c r="I89" s="23">
        <v>4</v>
      </c>
      <c r="J89" s="23">
        <f t="shared" si="12"/>
        <v>1</v>
      </c>
      <c r="K89" s="22">
        <f t="shared" si="7"/>
        <v>1.4341439508331346</v>
      </c>
      <c r="L89" s="2">
        <f t="shared" si="13"/>
        <v>1116.4810657235953</v>
      </c>
    </row>
    <row r="90" spans="1:12" s="1" customFormat="1" ht="15.4" customHeight="1" x14ac:dyDescent="0.15">
      <c r="A90" s="77" t="s">
        <v>117</v>
      </c>
      <c r="B90" s="16">
        <v>2261</v>
      </c>
      <c r="C90" s="16">
        <f t="shared" si="8"/>
        <v>565.25</v>
      </c>
      <c r="D90" s="2">
        <v>1.25</v>
      </c>
      <c r="E90" s="21">
        <f t="shared" si="9"/>
        <v>2826.25</v>
      </c>
      <c r="F90" s="17">
        <v>1.25</v>
      </c>
      <c r="G90" s="22">
        <f t="shared" si="10"/>
        <v>2826.25</v>
      </c>
      <c r="H90" s="23">
        <f t="shared" si="11"/>
        <v>0</v>
      </c>
      <c r="I90" s="23">
        <v>4</v>
      </c>
      <c r="J90" s="23">
        <f t="shared" si="12"/>
        <v>1</v>
      </c>
      <c r="K90" s="22">
        <f t="shared" si="7"/>
        <v>1.4341439508331346</v>
      </c>
      <c r="L90" s="2">
        <f t="shared" si="13"/>
        <v>810.64986820842933</v>
      </c>
    </row>
    <row r="91" spans="1:12" s="1" customFormat="1" ht="15.4" customHeight="1" x14ac:dyDescent="0.15">
      <c r="A91" s="77" t="s">
        <v>118</v>
      </c>
      <c r="B91" s="16">
        <v>2310</v>
      </c>
      <c r="C91" s="16">
        <f t="shared" si="8"/>
        <v>577.5</v>
      </c>
      <c r="D91" s="2">
        <v>1.25</v>
      </c>
      <c r="E91" s="21">
        <f t="shared" si="9"/>
        <v>2887.5</v>
      </c>
      <c r="F91" s="17">
        <v>0</v>
      </c>
      <c r="G91" s="22">
        <f t="shared" si="10"/>
        <v>0</v>
      </c>
      <c r="H91" s="23">
        <f t="shared" si="11"/>
        <v>2887.5</v>
      </c>
      <c r="I91" s="23">
        <v>4</v>
      </c>
      <c r="J91" s="23">
        <f t="shared" si="12"/>
        <v>0</v>
      </c>
      <c r="K91" s="22">
        <f t="shared" si="7"/>
        <v>0</v>
      </c>
      <c r="L91" s="2">
        <f t="shared" si="13"/>
        <v>0</v>
      </c>
    </row>
    <row r="92" spans="1:12" s="1" customFormat="1" ht="15.4" customHeight="1" x14ac:dyDescent="0.15">
      <c r="A92" s="77" t="s">
        <v>119</v>
      </c>
      <c r="B92" s="16">
        <v>5148</v>
      </c>
      <c r="C92" s="16">
        <f t="shared" si="8"/>
        <v>1287</v>
      </c>
      <c r="D92" s="2">
        <v>1.25</v>
      </c>
      <c r="E92" s="21">
        <f t="shared" si="9"/>
        <v>6435</v>
      </c>
      <c r="F92" s="17">
        <v>1.25</v>
      </c>
      <c r="G92" s="22">
        <f t="shared" si="10"/>
        <v>6435</v>
      </c>
      <c r="H92" s="23">
        <f t="shared" si="11"/>
        <v>0</v>
      </c>
      <c r="I92" s="23">
        <v>4</v>
      </c>
      <c r="J92" s="23">
        <f t="shared" si="12"/>
        <v>1</v>
      </c>
      <c r="K92" s="22">
        <f t="shared" si="7"/>
        <v>1.4341439508331346</v>
      </c>
      <c r="L92" s="2">
        <f t="shared" si="13"/>
        <v>1845.7432647222442</v>
      </c>
    </row>
    <row r="93" spans="1:12" s="1" customFormat="1" ht="15.4" customHeight="1" x14ac:dyDescent="0.15">
      <c r="A93" s="77" t="s">
        <v>120</v>
      </c>
      <c r="B93" s="16">
        <v>3984</v>
      </c>
      <c r="C93" s="16">
        <f t="shared" si="8"/>
        <v>996</v>
      </c>
      <c r="D93" s="2">
        <v>1.25</v>
      </c>
      <c r="E93" s="21">
        <f t="shared" si="9"/>
        <v>4980</v>
      </c>
      <c r="F93" s="17">
        <v>0</v>
      </c>
      <c r="G93" s="22">
        <f t="shared" si="10"/>
        <v>0</v>
      </c>
      <c r="H93" s="23">
        <f t="shared" si="11"/>
        <v>4980</v>
      </c>
      <c r="I93" s="23">
        <v>4</v>
      </c>
      <c r="J93" s="23">
        <f t="shared" si="12"/>
        <v>0</v>
      </c>
      <c r="K93" s="22">
        <f t="shared" si="7"/>
        <v>0</v>
      </c>
      <c r="L93" s="2">
        <f t="shared" si="13"/>
        <v>0</v>
      </c>
    </row>
    <row r="94" spans="1:12" s="1" customFormat="1" ht="15.4" customHeight="1" x14ac:dyDescent="0.15">
      <c r="A94" s="70" t="s">
        <v>121</v>
      </c>
      <c r="B94" s="16">
        <v>2477</v>
      </c>
      <c r="C94" s="16">
        <f t="shared" si="8"/>
        <v>619.25</v>
      </c>
      <c r="D94" s="2">
        <v>1.25</v>
      </c>
      <c r="E94" s="21">
        <f t="shared" si="9"/>
        <v>3096.25</v>
      </c>
      <c r="F94" s="17">
        <v>1.25</v>
      </c>
      <c r="G94" s="22">
        <f t="shared" si="10"/>
        <v>3096.25</v>
      </c>
      <c r="H94" s="23">
        <f t="shared" si="11"/>
        <v>0</v>
      </c>
      <c r="I94" s="23">
        <v>4</v>
      </c>
      <c r="J94" s="23">
        <f t="shared" si="12"/>
        <v>1</v>
      </c>
      <c r="K94" s="22">
        <f t="shared" si="7"/>
        <v>1.4341439508331346</v>
      </c>
      <c r="L94" s="2">
        <f t="shared" si="13"/>
        <v>888.09364155341859</v>
      </c>
    </row>
    <row r="95" spans="1:12" s="1" customFormat="1" ht="15.4" customHeight="1" x14ac:dyDescent="0.15">
      <c r="A95" s="70" t="s">
        <v>122</v>
      </c>
      <c r="B95" s="16">
        <v>5684</v>
      </c>
      <c r="C95" s="16">
        <f t="shared" si="8"/>
        <v>1421</v>
      </c>
      <c r="D95" s="2">
        <v>1.25</v>
      </c>
      <c r="E95" s="21">
        <f t="shared" si="9"/>
        <v>7105</v>
      </c>
      <c r="F95" s="17">
        <v>1.25</v>
      </c>
      <c r="G95" s="22">
        <f t="shared" si="10"/>
        <v>7105</v>
      </c>
      <c r="H95" s="23">
        <f t="shared" si="11"/>
        <v>0</v>
      </c>
      <c r="I95" s="23">
        <v>4</v>
      </c>
      <c r="J95" s="23">
        <f t="shared" si="12"/>
        <v>1</v>
      </c>
      <c r="K95" s="22">
        <f t="shared" si="7"/>
        <v>1.4341439508331346</v>
      </c>
      <c r="L95" s="2">
        <f t="shared" si="13"/>
        <v>2037.9185541338843</v>
      </c>
    </row>
    <row r="96" spans="1:12" s="1" customFormat="1" ht="15.4" customHeight="1" x14ac:dyDescent="0.15">
      <c r="A96" s="77" t="s">
        <v>123</v>
      </c>
      <c r="B96" s="16">
        <v>4001</v>
      </c>
      <c r="C96" s="16">
        <f t="shared" si="8"/>
        <v>1000.25</v>
      </c>
      <c r="D96" s="2">
        <v>1.25</v>
      </c>
      <c r="E96" s="21">
        <f t="shared" si="9"/>
        <v>5001.25</v>
      </c>
      <c r="F96" s="17">
        <v>1.25</v>
      </c>
      <c r="G96" s="22">
        <f t="shared" si="10"/>
        <v>5001.25</v>
      </c>
      <c r="H96" s="23">
        <f t="shared" si="11"/>
        <v>0</v>
      </c>
      <c r="I96" s="23">
        <v>4</v>
      </c>
      <c r="J96" s="23">
        <f t="shared" si="12"/>
        <v>1</v>
      </c>
      <c r="K96" s="22">
        <f t="shared" si="7"/>
        <v>1.4341439508331346</v>
      </c>
      <c r="L96" s="2">
        <f t="shared" si="13"/>
        <v>1434.5024868208429</v>
      </c>
    </row>
    <row r="97" spans="1:12" s="1" customFormat="1" ht="15.4" customHeight="1" x14ac:dyDescent="0.15">
      <c r="A97" s="70" t="s">
        <v>124</v>
      </c>
      <c r="B97" s="16">
        <v>3614</v>
      </c>
      <c r="C97" s="16">
        <f t="shared" si="8"/>
        <v>903.5</v>
      </c>
      <c r="D97" s="2">
        <v>1.25</v>
      </c>
      <c r="E97" s="21">
        <f t="shared" si="9"/>
        <v>4517.5</v>
      </c>
      <c r="F97" s="17">
        <v>1.25</v>
      </c>
      <c r="G97" s="22">
        <f t="shared" si="10"/>
        <v>4517.5</v>
      </c>
      <c r="H97" s="23">
        <f t="shared" si="11"/>
        <v>0</v>
      </c>
      <c r="I97" s="23">
        <v>4</v>
      </c>
      <c r="J97" s="23">
        <f t="shared" si="12"/>
        <v>1</v>
      </c>
      <c r="K97" s="22">
        <f t="shared" si="7"/>
        <v>1.4341439508331346</v>
      </c>
      <c r="L97" s="2">
        <f t="shared" si="13"/>
        <v>1295.7490595777372</v>
      </c>
    </row>
    <row r="98" spans="1:12" s="1" customFormat="1" ht="15.4" customHeight="1" x14ac:dyDescent="0.15">
      <c r="A98" s="70" t="s">
        <v>125</v>
      </c>
      <c r="B98" s="16">
        <v>5619</v>
      </c>
      <c r="C98" s="16">
        <f t="shared" si="8"/>
        <v>1404.75</v>
      </c>
      <c r="D98" s="2">
        <v>1.25</v>
      </c>
      <c r="E98" s="21">
        <f t="shared" si="9"/>
        <v>7023.75</v>
      </c>
      <c r="F98" s="17">
        <v>1.25</v>
      </c>
      <c r="G98" s="22">
        <f t="shared" si="10"/>
        <v>7023.75</v>
      </c>
      <c r="H98" s="23">
        <f t="shared" si="11"/>
        <v>0</v>
      </c>
      <c r="I98" s="23">
        <v>4</v>
      </c>
      <c r="J98" s="23">
        <f t="shared" si="12"/>
        <v>1</v>
      </c>
      <c r="K98" s="22">
        <f t="shared" si="7"/>
        <v>1.4341439508331346</v>
      </c>
      <c r="L98" s="2">
        <f t="shared" si="13"/>
        <v>2014.6137149328458</v>
      </c>
    </row>
    <row r="99" spans="1:12" s="1" customFormat="1" ht="15.4" customHeight="1" x14ac:dyDescent="0.15">
      <c r="A99" s="77" t="s">
        <v>126</v>
      </c>
      <c r="B99" s="16">
        <v>2736</v>
      </c>
      <c r="C99" s="16">
        <f t="shared" si="8"/>
        <v>684</v>
      </c>
      <c r="D99" s="2">
        <v>1.25</v>
      </c>
      <c r="E99" s="21">
        <f t="shared" si="9"/>
        <v>3420</v>
      </c>
      <c r="F99" s="17">
        <v>1.25</v>
      </c>
      <c r="G99" s="22">
        <f t="shared" si="10"/>
        <v>3420</v>
      </c>
      <c r="H99" s="23">
        <f t="shared" si="11"/>
        <v>0</v>
      </c>
      <c r="I99" s="23">
        <v>4</v>
      </c>
      <c r="J99" s="23">
        <f t="shared" si="12"/>
        <v>1</v>
      </c>
      <c r="K99" s="22">
        <f t="shared" si="7"/>
        <v>1.4341439508331346</v>
      </c>
      <c r="L99" s="2">
        <f t="shared" si="13"/>
        <v>980.95446236986413</v>
      </c>
    </row>
    <row r="100" spans="1:12" s="1" customFormat="1" ht="15.4" customHeight="1" x14ac:dyDescent="0.15">
      <c r="A100" s="70" t="s">
        <v>127</v>
      </c>
      <c r="B100" s="16">
        <v>3800</v>
      </c>
      <c r="C100" s="16">
        <f t="shared" si="8"/>
        <v>950</v>
      </c>
      <c r="D100" s="2">
        <v>1.25</v>
      </c>
      <c r="E100" s="21">
        <f t="shared" si="9"/>
        <v>4750</v>
      </c>
      <c r="F100" s="17">
        <v>1.25</v>
      </c>
      <c r="G100" s="22">
        <f t="shared" si="10"/>
        <v>4750</v>
      </c>
      <c r="H100" s="23">
        <f t="shared" si="11"/>
        <v>0</v>
      </c>
      <c r="I100" s="23">
        <v>4</v>
      </c>
      <c r="J100" s="23">
        <f t="shared" si="12"/>
        <v>1</v>
      </c>
      <c r="K100" s="22">
        <f t="shared" si="7"/>
        <v>1.4341439508331346</v>
      </c>
      <c r="L100" s="2">
        <f t="shared" si="13"/>
        <v>1362.436753291478</v>
      </c>
    </row>
    <row r="101" spans="1:12" s="1" customFormat="1" ht="15.4" customHeight="1" x14ac:dyDescent="0.15">
      <c r="A101" s="70" t="s">
        <v>128</v>
      </c>
      <c r="B101" s="16">
        <v>749</v>
      </c>
      <c r="C101" s="16">
        <f t="shared" si="8"/>
        <v>187.25</v>
      </c>
      <c r="D101" s="2">
        <v>1.25</v>
      </c>
      <c r="E101" s="21">
        <f t="shared" si="9"/>
        <v>936.25</v>
      </c>
      <c r="F101" s="17">
        <v>0</v>
      </c>
      <c r="G101" s="22">
        <f t="shared" si="10"/>
        <v>0</v>
      </c>
      <c r="H101" s="23">
        <f t="shared" si="11"/>
        <v>936.25</v>
      </c>
      <c r="I101" s="23">
        <v>4</v>
      </c>
      <c r="J101" s="23">
        <f t="shared" si="12"/>
        <v>0</v>
      </c>
      <c r="K101" s="22">
        <f t="shared" si="7"/>
        <v>0</v>
      </c>
      <c r="L101" s="2">
        <f t="shared" si="13"/>
        <v>0</v>
      </c>
    </row>
    <row r="102" spans="1:12" s="1" customFormat="1" ht="15.4" customHeight="1" x14ac:dyDescent="0.15">
      <c r="A102" s="70" t="s">
        <v>129</v>
      </c>
      <c r="B102" s="16">
        <v>6752</v>
      </c>
      <c r="C102" s="16">
        <f t="shared" si="8"/>
        <v>1688</v>
      </c>
      <c r="D102" s="2">
        <v>1.25</v>
      </c>
      <c r="E102" s="21">
        <f t="shared" si="9"/>
        <v>8440</v>
      </c>
      <c r="F102" s="17">
        <v>1.25</v>
      </c>
      <c r="G102" s="22">
        <f t="shared" si="10"/>
        <v>8440</v>
      </c>
      <c r="H102" s="23">
        <f t="shared" si="11"/>
        <v>0</v>
      </c>
      <c r="I102" s="23">
        <v>4</v>
      </c>
      <c r="J102" s="23">
        <f t="shared" si="12"/>
        <v>1</v>
      </c>
      <c r="K102" s="22">
        <f t="shared" si="7"/>
        <v>1.4341439508331346</v>
      </c>
      <c r="L102" s="2">
        <f t="shared" si="13"/>
        <v>2420.8349890063314</v>
      </c>
    </row>
    <row r="103" spans="1:12" s="1" customFormat="1" ht="15.4" customHeight="1" x14ac:dyDescent="0.15">
      <c r="A103" s="77" t="s">
        <v>130</v>
      </c>
      <c r="B103" s="16">
        <v>3002</v>
      </c>
      <c r="C103" s="16">
        <f t="shared" si="8"/>
        <v>750.5</v>
      </c>
      <c r="D103" s="2">
        <v>1.25</v>
      </c>
      <c r="E103" s="21">
        <f t="shared" si="9"/>
        <v>3752.5</v>
      </c>
      <c r="F103" s="17">
        <v>1.25</v>
      </c>
      <c r="G103" s="22">
        <f t="shared" si="10"/>
        <v>3752.5</v>
      </c>
      <c r="H103" s="23">
        <f t="shared" si="11"/>
        <v>0</v>
      </c>
      <c r="I103" s="23">
        <v>4</v>
      </c>
      <c r="J103" s="23">
        <f t="shared" si="12"/>
        <v>1</v>
      </c>
      <c r="K103" s="22">
        <f t="shared" si="7"/>
        <v>1.4341439508331346</v>
      </c>
      <c r="L103" s="2">
        <f t="shared" si="13"/>
        <v>1076.3250351002675</v>
      </c>
    </row>
    <row r="104" spans="1:12" s="1" customFormat="1" ht="15.4" customHeight="1" x14ac:dyDescent="0.15">
      <c r="A104" s="70" t="s">
        <v>131</v>
      </c>
      <c r="B104" s="16">
        <v>7671</v>
      </c>
      <c r="C104" s="16">
        <f t="shared" si="8"/>
        <v>1917.75</v>
      </c>
      <c r="D104" s="2">
        <v>1.25</v>
      </c>
      <c r="E104" s="21">
        <f t="shared" si="9"/>
        <v>9588.75</v>
      </c>
      <c r="F104" s="17">
        <v>1.25</v>
      </c>
      <c r="G104" s="22">
        <f t="shared" si="10"/>
        <v>9588.75</v>
      </c>
      <c r="H104" s="23">
        <f t="shared" si="11"/>
        <v>0</v>
      </c>
      <c r="I104" s="23">
        <v>4</v>
      </c>
      <c r="J104" s="23">
        <f t="shared" si="12"/>
        <v>1</v>
      </c>
      <c r="K104" s="22">
        <f t="shared" si="7"/>
        <v>1.4341439508331346</v>
      </c>
      <c r="L104" s="2">
        <f t="shared" si="13"/>
        <v>2750.329561710244</v>
      </c>
    </row>
    <row r="105" spans="1:12" s="1" customFormat="1" ht="15.4" customHeight="1" x14ac:dyDescent="0.15">
      <c r="A105" s="70" t="s">
        <v>132</v>
      </c>
      <c r="B105" s="16">
        <v>4255</v>
      </c>
      <c r="C105" s="16">
        <f t="shared" si="8"/>
        <v>1063.75</v>
      </c>
      <c r="D105" s="2">
        <v>1.25</v>
      </c>
      <c r="E105" s="21">
        <f t="shared" si="9"/>
        <v>5318.75</v>
      </c>
      <c r="F105" s="17">
        <v>1.25</v>
      </c>
      <c r="G105" s="22">
        <f t="shared" si="10"/>
        <v>5318.75</v>
      </c>
      <c r="H105" s="23">
        <f t="shared" si="11"/>
        <v>0</v>
      </c>
      <c r="I105" s="23">
        <v>4</v>
      </c>
      <c r="J105" s="23">
        <f t="shared" si="12"/>
        <v>1</v>
      </c>
      <c r="K105" s="22">
        <f t="shared" si="7"/>
        <v>1.4341439508331346</v>
      </c>
      <c r="L105" s="2">
        <f t="shared" si="13"/>
        <v>1525.5706276987469</v>
      </c>
    </row>
    <row r="106" spans="1:12" s="1" customFormat="1" ht="15.4" customHeight="1" x14ac:dyDescent="0.15">
      <c r="A106" s="77" t="s">
        <v>133</v>
      </c>
      <c r="B106" s="16">
        <v>5867</v>
      </c>
      <c r="C106" s="16">
        <f t="shared" si="8"/>
        <v>1466.75</v>
      </c>
      <c r="D106" s="2">
        <v>1.25</v>
      </c>
      <c r="E106" s="21">
        <f t="shared" si="9"/>
        <v>7333.75</v>
      </c>
      <c r="F106" s="17">
        <v>1.25</v>
      </c>
      <c r="G106" s="22">
        <f t="shared" si="10"/>
        <v>7333.75</v>
      </c>
      <c r="H106" s="23">
        <f t="shared" si="11"/>
        <v>0</v>
      </c>
      <c r="I106" s="23">
        <v>4</v>
      </c>
      <c r="J106" s="23">
        <f t="shared" si="12"/>
        <v>1</v>
      </c>
      <c r="K106" s="22">
        <f t="shared" si="7"/>
        <v>1.4341439508331346</v>
      </c>
      <c r="L106" s="2">
        <f t="shared" si="13"/>
        <v>2103.5306398845</v>
      </c>
    </row>
    <row r="107" spans="1:12" s="1" customFormat="1" ht="15.4" customHeight="1" x14ac:dyDescent="0.15">
      <c r="A107" s="77" t="s">
        <v>134</v>
      </c>
      <c r="B107" s="16">
        <v>5722</v>
      </c>
      <c r="C107" s="16">
        <f t="shared" si="8"/>
        <v>1430.5</v>
      </c>
      <c r="D107" s="2">
        <v>1.25</v>
      </c>
      <c r="E107" s="21">
        <f t="shared" si="9"/>
        <v>7152.5</v>
      </c>
      <c r="F107" s="17">
        <v>1.25</v>
      </c>
      <c r="G107" s="22">
        <f t="shared" si="10"/>
        <v>7152.5</v>
      </c>
      <c r="H107" s="23">
        <f t="shared" si="11"/>
        <v>0</v>
      </c>
      <c r="I107" s="23">
        <v>4</v>
      </c>
      <c r="J107" s="23">
        <f t="shared" si="12"/>
        <v>1</v>
      </c>
      <c r="K107" s="22">
        <f t="shared" si="7"/>
        <v>1.4341439508331346</v>
      </c>
      <c r="L107" s="2">
        <f t="shared" si="13"/>
        <v>2051.542921666799</v>
      </c>
    </row>
    <row r="108" spans="1:12" s="1" customFormat="1" ht="15.4" customHeight="1" x14ac:dyDescent="0.15">
      <c r="A108" s="77" t="s">
        <v>135</v>
      </c>
      <c r="B108" s="16">
        <v>3767</v>
      </c>
      <c r="C108" s="16">
        <f t="shared" si="8"/>
        <v>941.75</v>
      </c>
      <c r="D108" s="2">
        <v>1.25</v>
      </c>
      <c r="E108" s="21">
        <f t="shared" si="9"/>
        <v>4708.75</v>
      </c>
      <c r="F108" s="17">
        <v>1.25</v>
      </c>
      <c r="G108" s="22">
        <f t="shared" si="10"/>
        <v>4708.75</v>
      </c>
      <c r="H108" s="23">
        <f t="shared" si="11"/>
        <v>0</v>
      </c>
      <c r="I108" s="23">
        <v>4</v>
      </c>
      <c r="J108" s="23">
        <f t="shared" si="12"/>
        <v>1</v>
      </c>
      <c r="K108" s="22">
        <f t="shared" si="7"/>
        <v>1.4341439508331346</v>
      </c>
      <c r="L108" s="2">
        <f t="shared" si="13"/>
        <v>1350.6050656971045</v>
      </c>
    </row>
    <row r="109" spans="1:12" s="1" customFormat="1" ht="15.4" customHeight="1" x14ac:dyDescent="0.15">
      <c r="A109" s="70" t="s">
        <v>136</v>
      </c>
      <c r="B109" s="16">
        <v>4583</v>
      </c>
      <c r="C109" s="16">
        <f t="shared" si="8"/>
        <v>1145.75</v>
      </c>
      <c r="D109" s="2">
        <v>1.25</v>
      </c>
      <c r="E109" s="21">
        <f t="shared" si="9"/>
        <v>5728.75</v>
      </c>
      <c r="F109" s="17">
        <v>1.25</v>
      </c>
      <c r="G109" s="22">
        <f t="shared" si="10"/>
        <v>5728.75</v>
      </c>
      <c r="H109" s="23">
        <f t="shared" si="11"/>
        <v>0</v>
      </c>
      <c r="I109" s="23">
        <v>4</v>
      </c>
      <c r="J109" s="23">
        <f t="shared" si="12"/>
        <v>1</v>
      </c>
      <c r="K109" s="22">
        <f t="shared" si="7"/>
        <v>1.4341439508331346</v>
      </c>
      <c r="L109" s="2">
        <f t="shared" si="13"/>
        <v>1643.1704316670639</v>
      </c>
    </row>
    <row r="110" spans="1:12" s="1" customFormat="1" ht="15.4" customHeight="1" x14ac:dyDescent="0.15">
      <c r="A110" s="70" t="s">
        <v>137</v>
      </c>
      <c r="B110" s="16">
        <v>4154</v>
      </c>
      <c r="C110" s="16">
        <f t="shared" si="8"/>
        <v>1038.5</v>
      </c>
      <c r="D110" s="2">
        <v>1.25</v>
      </c>
      <c r="E110" s="21">
        <f t="shared" si="9"/>
        <v>5192.5</v>
      </c>
      <c r="F110" s="17">
        <v>1.25</v>
      </c>
      <c r="G110" s="22">
        <f t="shared" si="10"/>
        <v>5192.5</v>
      </c>
      <c r="H110" s="23">
        <f t="shared" si="11"/>
        <v>0</v>
      </c>
      <c r="I110" s="23">
        <v>4</v>
      </c>
      <c r="J110" s="23">
        <f t="shared" si="12"/>
        <v>1</v>
      </c>
      <c r="K110" s="22">
        <f t="shared" si="7"/>
        <v>1.4341439508331346</v>
      </c>
      <c r="L110" s="2">
        <f t="shared" si="13"/>
        <v>1489.3584929402102</v>
      </c>
    </row>
    <row r="111" spans="1:12" s="1" customFormat="1" ht="15.4" customHeight="1" x14ac:dyDescent="0.15">
      <c r="A111" s="77" t="s">
        <v>138</v>
      </c>
      <c r="B111" s="16">
        <v>2604</v>
      </c>
      <c r="C111" s="16">
        <f t="shared" si="8"/>
        <v>651</v>
      </c>
      <c r="D111" s="2">
        <v>1.25</v>
      </c>
      <c r="E111" s="21">
        <f t="shared" si="9"/>
        <v>3255</v>
      </c>
      <c r="F111" s="17">
        <v>0</v>
      </c>
      <c r="G111" s="22">
        <f t="shared" si="10"/>
        <v>0</v>
      </c>
      <c r="H111" s="23">
        <f t="shared" si="11"/>
        <v>3255</v>
      </c>
      <c r="I111" s="23">
        <v>4</v>
      </c>
      <c r="J111" s="23">
        <f t="shared" si="12"/>
        <v>0</v>
      </c>
      <c r="K111" s="22">
        <f t="shared" si="7"/>
        <v>0</v>
      </c>
      <c r="L111" s="2">
        <f t="shared" si="13"/>
        <v>0</v>
      </c>
    </row>
    <row r="112" spans="1:12" s="1" customFormat="1" ht="15.4" customHeight="1" x14ac:dyDescent="0.15">
      <c r="A112" s="70" t="s">
        <v>139</v>
      </c>
      <c r="B112" s="16">
        <v>4578</v>
      </c>
      <c r="C112" s="16">
        <f t="shared" si="8"/>
        <v>1144.5</v>
      </c>
      <c r="D112" s="2">
        <v>1.25</v>
      </c>
      <c r="E112" s="21">
        <f t="shared" si="9"/>
        <v>5722.5</v>
      </c>
      <c r="F112" s="17">
        <v>1.25</v>
      </c>
      <c r="G112" s="22">
        <f t="shared" si="10"/>
        <v>5722.5</v>
      </c>
      <c r="H112" s="23">
        <f t="shared" si="11"/>
        <v>0</v>
      </c>
      <c r="I112" s="23">
        <v>4</v>
      </c>
      <c r="J112" s="23">
        <f t="shared" si="12"/>
        <v>1</v>
      </c>
      <c r="K112" s="22">
        <f t="shared" si="7"/>
        <v>1.4341439508331346</v>
      </c>
      <c r="L112" s="2">
        <f t="shared" si="13"/>
        <v>1641.3777517285225</v>
      </c>
    </row>
    <row r="113" spans="1:12" s="1" customFormat="1" ht="15.4" customHeight="1" x14ac:dyDescent="0.15">
      <c r="A113" s="77" t="s">
        <v>140</v>
      </c>
      <c r="B113" s="16">
        <v>5550</v>
      </c>
      <c r="C113" s="16">
        <f t="shared" si="8"/>
        <v>1387.5</v>
      </c>
      <c r="D113" s="2">
        <v>1.25</v>
      </c>
      <c r="E113" s="21">
        <f t="shared" si="9"/>
        <v>6937.5</v>
      </c>
      <c r="F113" s="17">
        <v>1.25</v>
      </c>
      <c r="G113" s="22">
        <f t="shared" si="10"/>
        <v>6937.5</v>
      </c>
      <c r="H113" s="23">
        <f t="shared" si="11"/>
        <v>0</v>
      </c>
      <c r="I113" s="23">
        <v>4</v>
      </c>
      <c r="J113" s="23">
        <f t="shared" si="12"/>
        <v>1</v>
      </c>
      <c r="K113" s="22">
        <f t="shared" si="7"/>
        <v>1.4341439508331346</v>
      </c>
      <c r="L113" s="2">
        <f t="shared" si="13"/>
        <v>1989.8747317809743</v>
      </c>
    </row>
    <row r="114" spans="1:12" s="1" customFormat="1" ht="15.4" customHeight="1" x14ac:dyDescent="0.15">
      <c r="A114" s="70" t="s">
        <v>141</v>
      </c>
      <c r="B114" s="16">
        <v>4691</v>
      </c>
      <c r="C114" s="16">
        <f t="shared" si="8"/>
        <v>1172.75</v>
      </c>
      <c r="D114" s="2">
        <v>1.25</v>
      </c>
      <c r="E114" s="21">
        <f t="shared" si="9"/>
        <v>5863.75</v>
      </c>
      <c r="F114" s="17">
        <v>1.25</v>
      </c>
      <c r="G114" s="22">
        <f t="shared" si="10"/>
        <v>5863.75</v>
      </c>
      <c r="H114" s="23">
        <f t="shared" si="11"/>
        <v>0</v>
      </c>
      <c r="I114" s="23">
        <v>4</v>
      </c>
      <c r="J114" s="23">
        <f t="shared" si="12"/>
        <v>1</v>
      </c>
      <c r="K114" s="22">
        <f t="shared" si="7"/>
        <v>1.4341439508331346</v>
      </c>
      <c r="L114" s="2">
        <f t="shared" si="13"/>
        <v>1681.8923183395586</v>
      </c>
    </row>
    <row r="115" spans="1:12" s="1" customFormat="1" ht="15.4" customHeight="1" x14ac:dyDescent="0.15">
      <c r="A115" s="70" t="s">
        <v>142</v>
      </c>
      <c r="B115" s="16">
        <v>2900</v>
      </c>
      <c r="C115" s="16">
        <f t="shared" si="8"/>
        <v>725</v>
      </c>
      <c r="D115" s="2">
        <v>1.25</v>
      </c>
      <c r="E115" s="21">
        <f t="shared" si="9"/>
        <v>3625</v>
      </c>
      <c r="F115" s="17">
        <v>0</v>
      </c>
      <c r="G115" s="22">
        <f t="shared" si="10"/>
        <v>0</v>
      </c>
      <c r="H115" s="23">
        <f t="shared" si="11"/>
        <v>3625</v>
      </c>
      <c r="I115" s="23">
        <v>4</v>
      </c>
      <c r="J115" s="23">
        <f t="shared" si="12"/>
        <v>0</v>
      </c>
      <c r="K115" s="22">
        <f t="shared" si="7"/>
        <v>0</v>
      </c>
      <c r="L115" s="2">
        <f t="shared" si="13"/>
        <v>0</v>
      </c>
    </row>
    <row r="116" spans="1:12" s="1" customFormat="1" ht="15.4" customHeight="1" x14ac:dyDescent="0.15">
      <c r="A116" s="77" t="s">
        <v>143</v>
      </c>
      <c r="B116" s="16">
        <v>2363</v>
      </c>
      <c r="C116" s="16">
        <f t="shared" si="8"/>
        <v>590.75</v>
      </c>
      <c r="D116" s="2">
        <v>1.25</v>
      </c>
      <c r="E116" s="21">
        <f t="shared" si="9"/>
        <v>2953.75</v>
      </c>
      <c r="F116" s="17">
        <v>1.25</v>
      </c>
      <c r="G116" s="22">
        <f t="shared" si="10"/>
        <v>2953.75</v>
      </c>
      <c r="H116" s="23">
        <f t="shared" si="11"/>
        <v>0</v>
      </c>
      <c r="I116" s="23">
        <v>4</v>
      </c>
      <c r="J116" s="23">
        <f t="shared" si="12"/>
        <v>1</v>
      </c>
      <c r="K116" s="22">
        <f t="shared" si="7"/>
        <v>1.4341439508331346</v>
      </c>
      <c r="L116" s="2">
        <f t="shared" si="13"/>
        <v>847.22053895467423</v>
      </c>
    </row>
    <row r="117" spans="1:12" s="1" customFormat="1" ht="15.4" customHeight="1" x14ac:dyDescent="0.15">
      <c r="A117" s="77" t="s">
        <v>144</v>
      </c>
      <c r="B117" s="16">
        <v>4462</v>
      </c>
      <c r="C117" s="16">
        <f t="shared" si="8"/>
        <v>1115.5</v>
      </c>
      <c r="D117" s="2">
        <v>1.25</v>
      </c>
      <c r="E117" s="21">
        <f t="shared" si="9"/>
        <v>5577.5</v>
      </c>
      <c r="F117" s="17">
        <v>1.25</v>
      </c>
      <c r="G117" s="22">
        <f t="shared" si="10"/>
        <v>5577.5</v>
      </c>
      <c r="H117" s="23">
        <f t="shared" si="11"/>
        <v>0</v>
      </c>
      <c r="I117" s="23">
        <v>4</v>
      </c>
      <c r="J117" s="23">
        <f t="shared" si="12"/>
        <v>1</v>
      </c>
      <c r="K117" s="22">
        <f t="shared" si="7"/>
        <v>1.4341439508331346</v>
      </c>
      <c r="L117" s="2">
        <f t="shared" si="13"/>
        <v>1599.7875771543618</v>
      </c>
    </row>
    <row r="118" spans="1:12" s="1" customFormat="1" ht="15.4" customHeight="1" x14ac:dyDescent="0.15">
      <c r="A118" s="70" t="s">
        <v>145</v>
      </c>
      <c r="B118" s="16">
        <v>2790</v>
      </c>
      <c r="C118" s="16">
        <f t="shared" si="8"/>
        <v>697.5</v>
      </c>
      <c r="D118" s="2">
        <v>1.25</v>
      </c>
      <c r="E118" s="21">
        <f t="shared" si="9"/>
        <v>3487.5</v>
      </c>
      <c r="F118" s="17">
        <v>0</v>
      </c>
      <c r="G118" s="22">
        <f t="shared" si="10"/>
        <v>0</v>
      </c>
      <c r="H118" s="23">
        <f t="shared" si="11"/>
        <v>3487.5</v>
      </c>
      <c r="I118" s="23">
        <v>4</v>
      </c>
      <c r="J118" s="23">
        <f t="shared" si="12"/>
        <v>0</v>
      </c>
      <c r="K118" s="22">
        <f t="shared" si="7"/>
        <v>0</v>
      </c>
      <c r="L118" s="2">
        <f t="shared" si="13"/>
        <v>0</v>
      </c>
    </row>
    <row r="119" spans="1:12" s="1" customFormat="1" ht="15.4" customHeight="1" x14ac:dyDescent="0.15">
      <c r="A119" s="77" t="s">
        <v>146</v>
      </c>
      <c r="B119" s="16">
        <v>2290</v>
      </c>
      <c r="C119" s="16">
        <f t="shared" si="8"/>
        <v>572.5</v>
      </c>
      <c r="D119" s="2">
        <v>1.25</v>
      </c>
      <c r="E119" s="21">
        <f t="shared" si="9"/>
        <v>2862.5</v>
      </c>
      <c r="F119" s="17">
        <v>0</v>
      </c>
      <c r="G119" s="22">
        <f t="shared" si="10"/>
        <v>0</v>
      </c>
      <c r="H119" s="23">
        <f t="shared" si="11"/>
        <v>2862.5</v>
      </c>
      <c r="I119" s="23">
        <v>4</v>
      </c>
      <c r="J119" s="23">
        <f t="shared" si="12"/>
        <v>0</v>
      </c>
      <c r="K119" s="22">
        <f t="shared" si="7"/>
        <v>0</v>
      </c>
      <c r="L119" s="2">
        <f t="shared" si="13"/>
        <v>0</v>
      </c>
    </row>
    <row r="120" spans="1:12" s="1" customFormat="1" ht="15.4" customHeight="1" x14ac:dyDescent="0.15">
      <c r="A120" s="70" t="s">
        <v>147</v>
      </c>
      <c r="B120" s="16">
        <v>4822</v>
      </c>
      <c r="C120" s="16">
        <f t="shared" si="8"/>
        <v>1205.5</v>
      </c>
      <c r="D120" s="2">
        <v>1.25</v>
      </c>
      <c r="E120" s="21">
        <f t="shared" si="9"/>
        <v>6027.5</v>
      </c>
      <c r="F120" s="17">
        <v>1.25</v>
      </c>
      <c r="G120" s="22">
        <f t="shared" si="10"/>
        <v>6027.5</v>
      </c>
      <c r="H120" s="23">
        <f t="shared" si="11"/>
        <v>0</v>
      </c>
      <c r="I120" s="23">
        <v>4</v>
      </c>
      <c r="J120" s="23">
        <f t="shared" si="12"/>
        <v>1</v>
      </c>
      <c r="K120" s="22">
        <f t="shared" si="7"/>
        <v>1.4341439508331346</v>
      </c>
      <c r="L120" s="2">
        <f t="shared" si="13"/>
        <v>1728.8605327293437</v>
      </c>
    </row>
    <row r="121" spans="1:12" s="1" customFormat="1" ht="15.4" customHeight="1" x14ac:dyDescent="0.15">
      <c r="A121" s="70" t="s">
        <v>148</v>
      </c>
      <c r="B121" s="16">
        <v>3724</v>
      </c>
      <c r="C121" s="16">
        <f t="shared" si="8"/>
        <v>931</v>
      </c>
      <c r="D121" s="2">
        <v>1.25</v>
      </c>
      <c r="E121" s="21">
        <f t="shared" si="9"/>
        <v>4655</v>
      </c>
      <c r="F121" s="17">
        <v>1.25</v>
      </c>
      <c r="G121" s="22">
        <f t="shared" si="10"/>
        <v>4655</v>
      </c>
      <c r="H121" s="23">
        <f t="shared" si="11"/>
        <v>0</v>
      </c>
      <c r="I121" s="23">
        <v>4</v>
      </c>
      <c r="J121" s="23">
        <f t="shared" si="12"/>
        <v>1</v>
      </c>
      <c r="K121" s="22">
        <f t="shared" si="7"/>
        <v>1.4341439508331346</v>
      </c>
      <c r="L121" s="2">
        <f t="shared" si="13"/>
        <v>1335.1880182256484</v>
      </c>
    </row>
    <row r="122" spans="1:12" s="1" customFormat="1" ht="15.4" customHeight="1" x14ac:dyDescent="0.15">
      <c r="A122" s="70" t="s">
        <v>149</v>
      </c>
      <c r="B122" s="16">
        <v>1610</v>
      </c>
      <c r="C122" s="16">
        <f t="shared" si="8"/>
        <v>402.5</v>
      </c>
      <c r="D122" s="2">
        <v>1.25</v>
      </c>
      <c r="E122" s="21">
        <f t="shared" si="9"/>
        <v>2012.5</v>
      </c>
      <c r="F122" s="17">
        <v>1.25</v>
      </c>
      <c r="G122" s="22">
        <f t="shared" si="10"/>
        <v>2012.5</v>
      </c>
      <c r="H122" s="23">
        <f t="shared" si="11"/>
        <v>0</v>
      </c>
      <c r="I122" s="23">
        <v>4</v>
      </c>
      <c r="J122" s="23">
        <f t="shared" si="12"/>
        <v>1</v>
      </c>
      <c r="K122" s="22">
        <f t="shared" si="7"/>
        <v>1.4341439508331346</v>
      </c>
      <c r="L122" s="2">
        <f t="shared" si="13"/>
        <v>577.24294021033666</v>
      </c>
    </row>
    <row r="123" spans="1:12" s="1" customFormat="1" ht="15.4" customHeight="1" x14ac:dyDescent="0.15">
      <c r="A123" s="70" t="s">
        <v>150</v>
      </c>
      <c r="B123" s="16">
        <v>1107</v>
      </c>
      <c r="C123" s="16">
        <f t="shared" si="8"/>
        <v>276.75</v>
      </c>
      <c r="D123" s="2">
        <v>1.25</v>
      </c>
      <c r="E123" s="21">
        <f t="shared" si="9"/>
        <v>1383.75</v>
      </c>
      <c r="F123" s="17">
        <v>1.25</v>
      </c>
      <c r="G123" s="22">
        <f t="shared" si="10"/>
        <v>1383.75</v>
      </c>
      <c r="H123" s="23">
        <f t="shared" si="11"/>
        <v>0</v>
      </c>
      <c r="I123" s="23">
        <v>4</v>
      </c>
      <c r="J123" s="23">
        <f t="shared" si="12"/>
        <v>1</v>
      </c>
      <c r="K123" s="22">
        <f t="shared" si="7"/>
        <v>1.4341439508331346</v>
      </c>
      <c r="L123" s="2">
        <f t="shared" si="13"/>
        <v>396.89933839307002</v>
      </c>
    </row>
    <row r="124" spans="1:12" s="1" customFormat="1" ht="15.4" customHeight="1" x14ac:dyDescent="0.15">
      <c r="A124" s="70" t="s">
        <v>151</v>
      </c>
      <c r="B124" s="16">
        <v>2215</v>
      </c>
      <c r="C124" s="16">
        <f t="shared" si="8"/>
        <v>553.75</v>
      </c>
      <c r="D124" s="2">
        <v>1.25</v>
      </c>
      <c r="E124" s="21">
        <f t="shared" si="9"/>
        <v>2768.75</v>
      </c>
      <c r="F124" s="17">
        <v>1.25</v>
      </c>
      <c r="G124" s="22">
        <f t="shared" si="10"/>
        <v>2768.75</v>
      </c>
      <c r="H124" s="23">
        <f t="shared" si="11"/>
        <v>0</v>
      </c>
      <c r="I124" s="23">
        <v>4</v>
      </c>
      <c r="J124" s="23">
        <f t="shared" si="12"/>
        <v>1</v>
      </c>
      <c r="K124" s="22">
        <f t="shared" si="7"/>
        <v>1.4341439508331346</v>
      </c>
      <c r="L124" s="2">
        <f t="shared" si="13"/>
        <v>794.1572127738483</v>
      </c>
    </row>
    <row r="125" spans="1:12" s="1" customFormat="1" ht="15.4" customHeight="1" x14ac:dyDescent="0.15">
      <c r="A125" s="70" t="s">
        <v>152</v>
      </c>
      <c r="B125" s="16">
        <v>4862</v>
      </c>
      <c r="C125" s="16">
        <f t="shared" si="8"/>
        <v>1215.5</v>
      </c>
      <c r="D125" s="2">
        <v>1.25</v>
      </c>
      <c r="E125" s="21">
        <f t="shared" si="9"/>
        <v>6077.5</v>
      </c>
      <c r="F125" s="17">
        <v>1.25</v>
      </c>
      <c r="G125" s="22">
        <f t="shared" si="10"/>
        <v>6077.5</v>
      </c>
      <c r="H125" s="23">
        <f t="shared" si="11"/>
        <v>0</v>
      </c>
      <c r="I125" s="23">
        <v>4</v>
      </c>
      <c r="J125" s="23">
        <f t="shared" si="12"/>
        <v>1</v>
      </c>
      <c r="K125" s="22">
        <f t="shared" si="7"/>
        <v>1.4341439508331346</v>
      </c>
      <c r="L125" s="2">
        <f t="shared" si="13"/>
        <v>1743.2019722376751</v>
      </c>
    </row>
    <row r="126" spans="1:12" s="1" customFormat="1" ht="15.4" customHeight="1" x14ac:dyDescent="0.15">
      <c r="A126" s="70" t="s">
        <v>153</v>
      </c>
      <c r="B126" s="16">
        <v>4615</v>
      </c>
      <c r="C126" s="16">
        <f t="shared" si="8"/>
        <v>1153.75</v>
      </c>
      <c r="D126" s="2">
        <v>1.25</v>
      </c>
      <c r="E126" s="21">
        <f t="shared" si="9"/>
        <v>5768.75</v>
      </c>
      <c r="F126" s="17">
        <v>1.25</v>
      </c>
      <c r="G126" s="22">
        <f t="shared" si="10"/>
        <v>5768.75</v>
      </c>
      <c r="H126" s="23">
        <f t="shared" si="11"/>
        <v>0</v>
      </c>
      <c r="I126" s="23">
        <v>4</v>
      </c>
      <c r="J126" s="23">
        <f t="shared" si="12"/>
        <v>1</v>
      </c>
      <c r="K126" s="22">
        <f t="shared" si="7"/>
        <v>1.4341439508331346</v>
      </c>
      <c r="L126" s="2">
        <f t="shared" si="13"/>
        <v>1654.6435832737291</v>
      </c>
    </row>
    <row r="127" spans="1:12" s="1" customFormat="1" ht="15.4" customHeight="1" x14ac:dyDescent="0.15">
      <c r="A127" s="70" t="s">
        <v>154</v>
      </c>
      <c r="B127" s="16">
        <v>3910</v>
      </c>
      <c r="C127" s="16">
        <f t="shared" si="8"/>
        <v>977.5</v>
      </c>
      <c r="D127" s="2">
        <v>1.25</v>
      </c>
      <c r="E127" s="21">
        <f t="shared" si="9"/>
        <v>4887.5</v>
      </c>
      <c r="F127" s="17">
        <v>0</v>
      </c>
      <c r="G127" s="22">
        <f t="shared" si="10"/>
        <v>0</v>
      </c>
      <c r="H127" s="23">
        <f t="shared" si="11"/>
        <v>4887.5</v>
      </c>
      <c r="I127" s="23">
        <v>4</v>
      </c>
      <c r="J127" s="23">
        <f t="shared" si="12"/>
        <v>0</v>
      </c>
      <c r="K127" s="22">
        <f t="shared" si="7"/>
        <v>0</v>
      </c>
      <c r="L127" s="2">
        <f t="shared" si="13"/>
        <v>0</v>
      </c>
    </row>
    <row r="128" spans="1:12" s="1" customFormat="1" ht="15.4" customHeight="1" x14ac:dyDescent="0.15">
      <c r="A128" s="77" t="s">
        <v>155</v>
      </c>
      <c r="B128" s="16">
        <v>5054</v>
      </c>
      <c r="C128" s="16">
        <f t="shared" si="8"/>
        <v>1263.5</v>
      </c>
      <c r="D128" s="2">
        <v>1.25</v>
      </c>
      <c r="E128" s="21">
        <f t="shared" si="9"/>
        <v>6317.5</v>
      </c>
      <c r="F128" s="17">
        <v>1.25</v>
      </c>
      <c r="G128" s="22">
        <f t="shared" si="10"/>
        <v>6317.5</v>
      </c>
      <c r="H128" s="23">
        <f t="shared" si="11"/>
        <v>0</v>
      </c>
      <c r="I128" s="23">
        <v>4</v>
      </c>
      <c r="J128" s="23">
        <f t="shared" si="12"/>
        <v>1</v>
      </c>
      <c r="K128" s="22">
        <f t="shared" si="7"/>
        <v>1.4341439508331346</v>
      </c>
      <c r="L128" s="2">
        <f t="shared" si="13"/>
        <v>1812.0408818776657</v>
      </c>
    </row>
    <row r="129" spans="1:12" s="1" customFormat="1" ht="15.4" customHeight="1" x14ac:dyDescent="0.15">
      <c r="A129" s="70" t="s">
        <v>156</v>
      </c>
      <c r="B129" s="16">
        <v>3898</v>
      </c>
      <c r="C129" s="16">
        <f t="shared" si="8"/>
        <v>974.5</v>
      </c>
      <c r="D129" s="2">
        <v>1.25</v>
      </c>
      <c r="E129" s="21">
        <f t="shared" si="9"/>
        <v>4872.5</v>
      </c>
      <c r="F129" s="17">
        <v>0</v>
      </c>
      <c r="G129" s="22">
        <f t="shared" si="10"/>
        <v>0</v>
      </c>
      <c r="H129" s="23">
        <f t="shared" si="11"/>
        <v>4872.5</v>
      </c>
      <c r="I129" s="23">
        <v>4</v>
      </c>
      <c r="J129" s="23">
        <f t="shared" si="12"/>
        <v>0</v>
      </c>
      <c r="K129" s="22">
        <f t="shared" si="7"/>
        <v>0</v>
      </c>
      <c r="L129" s="2">
        <f t="shared" si="13"/>
        <v>0</v>
      </c>
    </row>
    <row r="130" spans="1:12" s="1" customFormat="1" ht="15.4" customHeight="1" x14ac:dyDescent="0.15">
      <c r="A130" s="77" t="s">
        <v>157</v>
      </c>
      <c r="B130" s="16">
        <v>2843</v>
      </c>
      <c r="C130" s="16">
        <f t="shared" si="8"/>
        <v>710.75</v>
      </c>
      <c r="D130" s="2">
        <v>1.25</v>
      </c>
      <c r="E130" s="21">
        <f t="shared" si="9"/>
        <v>3553.75</v>
      </c>
      <c r="F130" s="17">
        <v>1.25</v>
      </c>
      <c r="G130" s="22">
        <f t="shared" si="10"/>
        <v>3553.75</v>
      </c>
      <c r="H130" s="23">
        <f t="shared" si="11"/>
        <v>0</v>
      </c>
      <c r="I130" s="23">
        <v>4</v>
      </c>
      <c r="J130" s="23">
        <f t="shared" si="12"/>
        <v>1</v>
      </c>
      <c r="K130" s="22">
        <f t="shared" si="7"/>
        <v>1.4341439508331346</v>
      </c>
      <c r="L130" s="2">
        <f t="shared" si="13"/>
        <v>1019.3178130546504</v>
      </c>
    </row>
    <row r="131" spans="1:12" s="1" customFormat="1" ht="15.4" customHeight="1" x14ac:dyDescent="0.15">
      <c r="A131" s="70" t="s">
        <v>158</v>
      </c>
      <c r="B131" s="16">
        <v>2759</v>
      </c>
      <c r="C131" s="16">
        <f t="shared" si="8"/>
        <v>689.75</v>
      </c>
      <c r="D131" s="2">
        <v>1.25</v>
      </c>
      <c r="E131" s="21">
        <f t="shared" si="9"/>
        <v>3448.75</v>
      </c>
      <c r="F131" s="17">
        <v>1.25</v>
      </c>
      <c r="G131" s="22">
        <f t="shared" si="10"/>
        <v>3448.75</v>
      </c>
      <c r="H131" s="23">
        <f t="shared" si="11"/>
        <v>0</v>
      </c>
      <c r="I131" s="23">
        <v>4</v>
      </c>
      <c r="J131" s="23">
        <f t="shared" si="12"/>
        <v>1</v>
      </c>
      <c r="K131" s="22">
        <f t="shared" ref="K131:K194" si="14">J131*$H$294</f>
        <v>1.4341439508331346</v>
      </c>
      <c r="L131" s="2">
        <f t="shared" si="13"/>
        <v>989.20079008715459</v>
      </c>
    </row>
    <row r="132" spans="1:12" s="1" customFormat="1" ht="15.4" customHeight="1" x14ac:dyDescent="0.15">
      <c r="A132" s="70" t="s">
        <v>159</v>
      </c>
      <c r="B132" s="16">
        <v>3645</v>
      </c>
      <c r="C132" s="16">
        <f t="shared" ref="C132:C195" si="15">B132/I132</f>
        <v>911.25</v>
      </c>
      <c r="D132" s="2">
        <v>1.25</v>
      </c>
      <c r="E132" s="21">
        <f t="shared" ref="E132:E139" si="16">B132*D132</f>
        <v>4556.25</v>
      </c>
      <c r="F132" s="17">
        <v>0</v>
      </c>
      <c r="G132" s="22">
        <f t="shared" ref="G132:G195" si="17">B132*F132</f>
        <v>0</v>
      </c>
      <c r="H132" s="23">
        <f t="shared" ref="H132:H195" si="18">E132-G132</f>
        <v>4556.25</v>
      </c>
      <c r="I132" s="23">
        <v>4</v>
      </c>
      <c r="J132" s="23">
        <f t="shared" ref="J132:J195" si="19">F132/1.25</f>
        <v>0</v>
      </c>
      <c r="K132" s="22">
        <f t="shared" si="14"/>
        <v>0</v>
      </c>
      <c r="L132" s="2">
        <f t="shared" ref="L132:L195" si="20">K132*C132</f>
        <v>0</v>
      </c>
    </row>
    <row r="133" spans="1:12" s="1" customFormat="1" ht="15.4" customHeight="1" x14ac:dyDescent="0.15">
      <c r="A133" s="70" t="s">
        <v>160</v>
      </c>
      <c r="B133" s="16">
        <v>2968</v>
      </c>
      <c r="C133" s="16">
        <f t="shared" si="15"/>
        <v>742</v>
      </c>
      <c r="D133" s="2">
        <v>1.25</v>
      </c>
      <c r="E133" s="21">
        <f t="shared" si="16"/>
        <v>3710</v>
      </c>
      <c r="F133" s="17">
        <v>1.25</v>
      </c>
      <c r="G133" s="22">
        <f t="shared" si="17"/>
        <v>3710</v>
      </c>
      <c r="H133" s="23">
        <f t="shared" si="18"/>
        <v>0</v>
      </c>
      <c r="I133" s="23">
        <v>4</v>
      </c>
      <c r="J133" s="23">
        <f t="shared" si="19"/>
        <v>1</v>
      </c>
      <c r="K133" s="22">
        <f t="shared" si="14"/>
        <v>1.4341439508331346</v>
      </c>
      <c r="L133" s="2">
        <f t="shared" si="20"/>
        <v>1064.1348115181859</v>
      </c>
    </row>
    <row r="134" spans="1:12" s="1" customFormat="1" ht="15.4" customHeight="1" x14ac:dyDescent="0.15">
      <c r="A134" s="70" t="s">
        <v>161</v>
      </c>
      <c r="B134" s="16">
        <v>2095</v>
      </c>
      <c r="C134" s="16">
        <f t="shared" si="15"/>
        <v>523.75</v>
      </c>
      <c r="D134" s="2">
        <v>1.25</v>
      </c>
      <c r="E134" s="21">
        <f t="shared" si="16"/>
        <v>2618.75</v>
      </c>
      <c r="F134" s="17">
        <v>1.25</v>
      </c>
      <c r="G134" s="22">
        <f t="shared" si="17"/>
        <v>2618.75</v>
      </c>
      <c r="H134" s="23">
        <f t="shared" si="18"/>
        <v>0</v>
      </c>
      <c r="I134" s="23">
        <v>4</v>
      </c>
      <c r="J134" s="23">
        <f t="shared" si="19"/>
        <v>1</v>
      </c>
      <c r="K134" s="22">
        <f t="shared" si="14"/>
        <v>1.4341439508331346</v>
      </c>
      <c r="L134" s="2">
        <f t="shared" si="20"/>
        <v>751.1328942488542</v>
      </c>
    </row>
    <row r="135" spans="1:12" s="1" customFormat="1" ht="15.4" customHeight="1" x14ac:dyDescent="0.15">
      <c r="A135" s="70" t="s">
        <v>162</v>
      </c>
      <c r="B135" s="16">
        <v>5677</v>
      </c>
      <c r="C135" s="16">
        <f t="shared" si="15"/>
        <v>1419.25</v>
      </c>
      <c r="D135" s="2">
        <v>1.25</v>
      </c>
      <c r="E135" s="21">
        <f t="shared" si="16"/>
        <v>7096.25</v>
      </c>
      <c r="F135" s="17">
        <v>1.25</v>
      </c>
      <c r="G135" s="22">
        <f t="shared" si="17"/>
        <v>7096.25</v>
      </c>
      <c r="H135" s="23">
        <f t="shared" si="18"/>
        <v>0</v>
      </c>
      <c r="I135" s="23">
        <v>4</v>
      </c>
      <c r="J135" s="23">
        <f t="shared" si="19"/>
        <v>1</v>
      </c>
      <c r="K135" s="22">
        <f t="shared" si="14"/>
        <v>1.4341439508331346</v>
      </c>
      <c r="L135" s="2">
        <f t="shared" si="20"/>
        <v>2035.4088022199262</v>
      </c>
    </row>
    <row r="136" spans="1:12" s="1" customFormat="1" ht="15.4" customHeight="1" x14ac:dyDescent="0.15">
      <c r="A136" s="70" t="s">
        <v>163</v>
      </c>
      <c r="B136" s="16">
        <v>2135</v>
      </c>
      <c r="C136" s="16">
        <f t="shared" si="15"/>
        <v>533.75</v>
      </c>
      <c r="D136" s="2">
        <v>1.25</v>
      </c>
      <c r="E136" s="21">
        <f t="shared" si="16"/>
        <v>2668.75</v>
      </c>
      <c r="F136" s="17">
        <v>1.25</v>
      </c>
      <c r="G136" s="22">
        <f t="shared" si="17"/>
        <v>2668.75</v>
      </c>
      <c r="H136" s="23">
        <f t="shared" si="18"/>
        <v>0</v>
      </c>
      <c r="I136" s="23">
        <v>4</v>
      </c>
      <c r="J136" s="23">
        <f t="shared" si="19"/>
        <v>1</v>
      </c>
      <c r="K136" s="22">
        <f t="shared" si="14"/>
        <v>1.4341439508331346</v>
      </c>
      <c r="L136" s="2">
        <f t="shared" si="20"/>
        <v>765.4743337571856</v>
      </c>
    </row>
    <row r="137" spans="1:12" s="1" customFormat="1" ht="15.4" customHeight="1" x14ac:dyDescent="0.15">
      <c r="A137" s="70" t="s">
        <v>164</v>
      </c>
      <c r="B137" s="16">
        <v>3692</v>
      </c>
      <c r="C137" s="16">
        <f t="shared" si="15"/>
        <v>923</v>
      </c>
      <c r="D137" s="2">
        <v>1.25</v>
      </c>
      <c r="E137" s="21">
        <f t="shared" si="16"/>
        <v>4615</v>
      </c>
      <c r="F137" s="17">
        <v>1.25</v>
      </c>
      <c r="G137" s="22">
        <f t="shared" si="17"/>
        <v>4615</v>
      </c>
      <c r="H137" s="23">
        <f t="shared" si="18"/>
        <v>0</v>
      </c>
      <c r="I137" s="23">
        <v>4</v>
      </c>
      <c r="J137" s="23">
        <f t="shared" si="19"/>
        <v>1</v>
      </c>
      <c r="K137" s="22">
        <f t="shared" si="14"/>
        <v>1.4341439508331346</v>
      </c>
      <c r="L137" s="2">
        <f t="shared" si="20"/>
        <v>1323.7148666189833</v>
      </c>
    </row>
    <row r="138" spans="1:12" s="1" customFormat="1" ht="15.4" customHeight="1" x14ac:dyDescent="0.15">
      <c r="A138" s="70" t="s">
        <v>165</v>
      </c>
      <c r="B138" s="16">
        <v>2639</v>
      </c>
      <c r="C138" s="16">
        <f t="shared" si="15"/>
        <v>659.75</v>
      </c>
      <c r="D138" s="2">
        <v>1.25</v>
      </c>
      <c r="E138" s="21">
        <f t="shared" si="16"/>
        <v>3298.75</v>
      </c>
      <c r="F138" s="17">
        <v>0</v>
      </c>
      <c r="G138" s="22">
        <f t="shared" si="17"/>
        <v>0</v>
      </c>
      <c r="H138" s="23">
        <f t="shared" si="18"/>
        <v>3298.75</v>
      </c>
      <c r="I138" s="23">
        <v>4</v>
      </c>
      <c r="J138" s="23">
        <f t="shared" si="19"/>
        <v>0</v>
      </c>
      <c r="K138" s="22">
        <f t="shared" si="14"/>
        <v>0</v>
      </c>
      <c r="L138" s="2">
        <f t="shared" si="20"/>
        <v>0</v>
      </c>
    </row>
    <row r="139" spans="1:12" s="1" customFormat="1" ht="15.4" customHeight="1" x14ac:dyDescent="0.15">
      <c r="A139" s="70" t="s">
        <v>166</v>
      </c>
      <c r="B139" s="16">
        <v>1977</v>
      </c>
      <c r="C139" s="16">
        <f t="shared" si="15"/>
        <v>494.25</v>
      </c>
      <c r="D139" s="2">
        <v>1.25</v>
      </c>
      <c r="E139" s="21">
        <f t="shared" si="16"/>
        <v>2471.25</v>
      </c>
      <c r="F139" s="17">
        <v>1.25</v>
      </c>
      <c r="G139" s="22">
        <f t="shared" si="17"/>
        <v>2471.25</v>
      </c>
      <c r="H139" s="23">
        <f t="shared" si="18"/>
        <v>0</v>
      </c>
      <c r="I139" s="23">
        <v>4</v>
      </c>
      <c r="J139" s="23">
        <f t="shared" si="19"/>
        <v>1</v>
      </c>
      <c r="K139" s="22">
        <f t="shared" si="14"/>
        <v>1.4341439508331346</v>
      </c>
      <c r="L139" s="2">
        <f t="shared" si="20"/>
        <v>708.82564769927683</v>
      </c>
    </row>
    <row r="140" spans="1:12" s="1" customFormat="1" ht="15.4" customHeight="1" x14ac:dyDescent="0.15">
      <c r="A140" s="70" t="s">
        <v>167</v>
      </c>
      <c r="B140" s="16">
        <v>703</v>
      </c>
      <c r="C140" s="16">
        <f t="shared" si="15"/>
        <v>175.75</v>
      </c>
      <c r="D140" s="2">
        <v>1.25</v>
      </c>
      <c r="E140" s="21">
        <f>B140*D140</f>
        <v>878.75</v>
      </c>
      <c r="F140" s="17">
        <v>0</v>
      </c>
      <c r="G140" s="22">
        <f t="shared" si="17"/>
        <v>0</v>
      </c>
      <c r="H140" s="23">
        <f t="shared" si="18"/>
        <v>878.75</v>
      </c>
      <c r="I140" s="23">
        <v>4</v>
      </c>
      <c r="J140" s="23">
        <f t="shared" si="19"/>
        <v>0</v>
      </c>
      <c r="K140" s="22">
        <f t="shared" si="14"/>
        <v>0</v>
      </c>
      <c r="L140" s="2">
        <f t="shared" si="20"/>
        <v>0</v>
      </c>
    </row>
    <row r="141" spans="1:12" s="1" customFormat="1" ht="15.4" customHeight="1" x14ac:dyDescent="0.15">
      <c r="A141" s="70" t="s">
        <v>168</v>
      </c>
      <c r="B141" s="16">
        <v>2477</v>
      </c>
      <c r="C141" s="16">
        <f t="shared" si="15"/>
        <v>619.25</v>
      </c>
      <c r="D141" s="2">
        <v>1.25</v>
      </c>
      <c r="E141" s="21">
        <f t="shared" ref="E141:E204" si="21">B141*D141</f>
        <v>3096.25</v>
      </c>
      <c r="F141" s="17">
        <v>1.25</v>
      </c>
      <c r="G141" s="22">
        <f t="shared" si="17"/>
        <v>3096.25</v>
      </c>
      <c r="H141" s="23">
        <f t="shared" si="18"/>
        <v>0</v>
      </c>
      <c r="I141" s="23">
        <v>4</v>
      </c>
      <c r="J141" s="23">
        <f t="shared" si="19"/>
        <v>1</v>
      </c>
      <c r="K141" s="22">
        <f t="shared" si="14"/>
        <v>1.4341439508331346</v>
      </c>
      <c r="L141" s="2">
        <f t="shared" si="20"/>
        <v>888.09364155341859</v>
      </c>
    </row>
    <row r="142" spans="1:12" s="1" customFormat="1" ht="15.4" customHeight="1" x14ac:dyDescent="0.15">
      <c r="A142" s="70" t="s">
        <v>169</v>
      </c>
      <c r="B142" s="16">
        <v>4553</v>
      </c>
      <c r="C142" s="16">
        <f t="shared" si="15"/>
        <v>1138.25</v>
      </c>
      <c r="D142" s="2">
        <v>1.25</v>
      </c>
      <c r="E142" s="21">
        <f t="shared" si="21"/>
        <v>5691.25</v>
      </c>
      <c r="F142" s="17">
        <v>1.25</v>
      </c>
      <c r="G142" s="22">
        <f t="shared" si="17"/>
        <v>5691.25</v>
      </c>
      <c r="H142" s="23">
        <f t="shared" si="18"/>
        <v>0</v>
      </c>
      <c r="I142" s="23">
        <v>4</v>
      </c>
      <c r="J142" s="23">
        <f t="shared" si="19"/>
        <v>1</v>
      </c>
      <c r="K142" s="22">
        <f t="shared" si="14"/>
        <v>1.4341439508331346</v>
      </c>
      <c r="L142" s="2">
        <f t="shared" si="20"/>
        <v>1632.4143520358155</v>
      </c>
    </row>
    <row r="143" spans="1:12" s="1" customFormat="1" ht="15.4" customHeight="1" x14ac:dyDescent="0.15">
      <c r="A143" s="77" t="s">
        <v>170</v>
      </c>
      <c r="B143" s="16">
        <v>3212</v>
      </c>
      <c r="C143" s="16">
        <f t="shared" si="15"/>
        <v>803</v>
      </c>
      <c r="D143" s="2">
        <v>1.25</v>
      </c>
      <c r="E143" s="21">
        <f t="shared" si="21"/>
        <v>4015</v>
      </c>
      <c r="F143" s="17">
        <v>1.25</v>
      </c>
      <c r="G143" s="22">
        <f t="shared" si="17"/>
        <v>4015</v>
      </c>
      <c r="H143" s="23">
        <f t="shared" si="18"/>
        <v>0</v>
      </c>
      <c r="I143" s="23">
        <v>4</v>
      </c>
      <c r="J143" s="23">
        <f t="shared" si="19"/>
        <v>1</v>
      </c>
      <c r="K143" s="22">
        <f t="shared" si="14"/>
        <v>1.4341439508331346</v>
      </c>
      <c r="L143" s="2">
        <f t="shared" si="20"/>
        <v>1151.6175925190071</v>
      </c>
    </row>
    <row r="144" spans="1:12" s="1" customFormat="1" ht="15.4" customHeight="1" x14ac:dyDescent="0.15">
      <c r="A144" s="70" t="s">
        <v>171</v>
      </c>
      <c r="B144" s="16">
        <v>1118</v>
      </c>
      <c r="C144" s="16">
        <f t="shared" si="15"/>
        <v>279.5</v>
      </c>
      <c r="D144" s="2">
        <v>1.25</v>
      </c>
      <c r="E144" s="21">
        <f t="shared" si="21"/>
        <v>1397.5</v>
      </c>
      <c r="F144" s="17">
        <v>1.25</v>
      </c>
      <c r="G144" s="22">
        <f t="shared" si="17"/>
        <v>1397.5</v>
      </c>
      <c r="H144" s="23">
        <f t="shared" si="18"/>
        <v>0</v>
      </c>
      <c r="I144" s="23">
        <v>4</v>
      </c>
      <c r="J144" s="23">
        <f t="shared" si="19"/>
        <v>1</v>
      </c>
      <c r="K144" s="22">
        <f t="shared" si="14"/>
        <v>1.4341439508331346</v>
      </c>
      <c r="L144" s="2">
        <f t="shared" si="20"/>
        <v>400.84323425786113</v>
      </c>
    </row>
    <row r="145" spans="1:12" s="1" customFormat="1" ht="15.4" customHeight="1" x14ac:dyDescent="0.15">
      <c r="A145" s="70" t="s">
        <v>172</v>
      </c>
      <c r="B145" s="16">
        <v>2403</v>
      </c>
      <c r="C145" s="16">
        <f t="shared" si="15"/>
        <v>600.75</v>
      </c>
      <c r="D145" s="2">
        <v>1.25</v>
      </c>
      <c r="E145" s="21">
        <f t="shared" si="21"/>
        <v>3003.75</v>
      </c>
      <c r="F145" s="17">
        <v>1.25</v>
      </c>
      <c r="G145" s="22">
        <f t="shared" si="17"/>
        <v>3003.75</v>
      </c>
      <c r="H145" s="23">
        <f t="shared" si="18"/>
        <v>0</v>
      </c>
      <c r="I145" s="23">
        <v>4</v>
      </c>
      <c r="J145" s="23">
        <f t="shared" si="19"/>
        <v>1</v>
      </c>
      <c r="K145" s="22">
        <f t="shared" si="14"/>
        <v>1.4341439508331346</v>
      </c>
      <c r="L145" s="2">
        <f t="shared" si="20"/>
        <v>861.56197846300563</v>
      </c>
    </row>
    <row r="146" spans="1:12" s="1" customFormat="1" ht="15.4" customHeight="1" x14ac:dyDescent="0.15">
      <c r="A146" s="77" t="s">
        <v>173</v>
      </c>
      <c r="B146" s="16">
        <v>5174</v>
      </c>
      <c r="C146" s="16">
        <f t="shared" si="15"/>
        <v>1293.5</v>
      </c>
      <c r="D146" s="2">
        <v>1.25</v>
      </c>
      <c r="E146" s="21">
        <f t="shared" si="21"/>
        <v>6467.5</v>
      </c>
      <c r="F146" s="17">
        <v>0</v>
      </c>
      <c r="G146" s="22">
        <f t="shared" si="17"/>
        <v>0</v>
      </c>
      <c r="H146" s="23">
        <f t="shared" si="18"/>
        <v>6467.5</v>
      </c>
      <c r="I146" s="23">
        <v>4</v>
      </c>
      <c r="J146" s="23">
        <f t="shared" si="19"/>
        <v>0</v>
      </c>
      <c r="K146" s="22">
        <f t="shared" si="14"/>
        <v>0</v>
      </c>
      <c r="L146" s="2">
        <f t="shared" si="20"/>
        <v>0</v>
      </c>
    </row>
    <row r="147" spans="1:12" s="1" customFormat="1" ht="15.4" customHeight="1" x14ac:dyDescent="0.15">
      <c r="A147" s="77" t="s">
        <v>174</v>
      </c>
      <c r="B147" s="16">
        <v>2610</v>
      </c>
      <c r="C147" s="16">
        <f t="shared" si="15"/>
        <v>652.5</v>
      </c>
      <c r="D147" s="2">
        <v>1.25</v>
      </c>
      <c r="E147" s="21">
        <f t="shared" si="21"/>
        <v>3262.5</v>
      </c>
      <c r="F147" s="17">
        <v>1.25</v>
      </c>
      <c r="G147" s="22">
        <f t="shared" si="17"/>
        <v>3262.5</v>
      </c>
      <c r="H147" s="23">
        <f t="shared" si="18"/>
        <v>0</v>
      </c>
      <c r="I147" s="23">
        <v>4</v>
      </c>
      <c r="J147" s="23">
        <f t="shared" si="19"/>
        <v>1</v>
      </c>
      <c r="K147" s="22">
        <f t="shared" si="14"/>
        <v>1.4341439508331346</v>
      </c>
      <c r="L147" s="2">
        <f t="shared" si="20"/>
        <v>935.7789279186203</v>
      </c>
    </row>
    <row r="148" spans="1:12" s="1" customFormat="1" ht="15.4" customHeight="1" x14ac:dyDescent="0.15">
      <c r="A148" s="70" t="s">
        <v>175</v>
      </c>
      <c r="B148" s="16">
        <v>2074</v>
      </c>
      <c r="C148" s="16">
        <f t="shared" si="15"/>
        <v>518.5</v>
      </c>
      <c r="D148" s="2">
        <v>1.25</v>
      </c>
      <c r="E148" s="21">
        <f t="shared" si="21"/>
        <v>2592.5</v>
      </c>
      <c r="F148" s="17">
        <v>1.25</v>
      </c>
      <c r="G148" s="22">
        <f t="shared" si="17"/>
        <v>2592.5</v>
      </c>
      <c r="H148" s="23">
        <f t="shared" si="18"/>
        <v>0</v>
      </c>
      <c r="I148" s="23">
        <v>4</v>
      </c>
      <c r="J148" s="23">
        <f t="shared" si="19"/>
        <v>1</v>
      </c>
      <c r="K148" s="22">
        <f t="shared" si="14"/>
        <v>1.4341439508331346</v>
      </c>
      <c r="L148" s="2">
        <f t="shared" si="20"/>
        <v>743.60363850698025</v>
      </c>
    </row>
    <row r="149" spans="1:12" s="1" customFormat="1" ht="15.4" customHeight="1" x14ac:dyDescent="0.15">
      <c r="A149" s="70" t="s">
        <v>176</v>
      </c>
      <c r="B149" s="16">
        <v>4222</v>
      </c>
      <c r="C149" s="16">
        <f t="shared" si="15"/>
        <v>1055.5</v>
      </c>
      <c r="D149" s="2">
        <v>1.25</v>
      </c>
      <c r="E149" s="21">
        <f t="shared" si="21"/>
        <v>5277.5</v>
      </c>
      <c r="F149" s="17">
        <v>0</v>
      </c>
      <c r="G149" s="22">
        <f t="shared" si="17"/>
        <v>0</v>
      </c>
      <c r="H149" s="23">
        <f t="shared" si="18"/>
        <v>5277.5</v>
      </c>
      <c r="I149" s="23">
        <v>4</v>
      </c>
      <c r="J149" s="23">
        <f t="shared" si="19"/>
        <v>0</v>
      </c>
      <c r="K149" s="22">
        <f t="shared" si="14"/>
        <v>0</v>
      </c>
      <c r="L149" s="2">
        <f t="shared" si="20"/>
        <v>0</v>
      </c>
    </row>
    <row r="150" spans="1:12" s="1" customFormat="1" ht="15.4" customHeight="1" x14ac:dyDescent="0.15">
      <c r="A150" s="70" t="s">
        <v>177</v>
      </c>
      <c r="B150" s="16">
        <v>1522</v>
      </c>
      <c r="C150" s="16">
        <f t="shared" si="15"/>
        <v>380.5</v>
      </c>
      <c r="D150" s="2">
        <v>1.25</v>
      </c>
      <c r="E150" s="21">
        <f t="shared" si="21"/>
        <v>1902.5</v>
      </c>
      <c r="F150" s="17">
        <v>0</v>
      </c>
      <c r="G150" s="22">
        <f t="shared" si="17"/>
        <v>0</v>
      </c>
      <c r="H150" s="23">
        <f t="shared" si="18"/>
        <v>1902.5</v>
      </c>
      <c r="I150" s="23">
        <v>4</v>
      </c>
      <c r="J150" s="23">
        <f t="shared" si="19"/>
        <v>0</v>
      </c>
      <c r="K150" s="22">
        <f t="shared" si="14"/>
        <v>0</v>
      </c>
      <c r="L150" s="2">
        <f t="shared" si="20"/>
        <v>0</v>
      </c>
    </row>
    <row r="151" spans="1:12" s="1" customFormat="1" ht="15.4" customHeight="1" x14ac:dyDescent="0.15">
      <c r="A151" s="70" t="s">
        <v>178</v>
      </c>
      <c r="B151" s="16">
        <v>2648</v>
      </c>
      <c r="C151" s="16">
        <f t="shared" si="15"/>
        <v>662</v>
      </c>
      <c r="D151" s="2">
        <v>1.25</v>
      </c>
      <c r="E151" s="21">
        <f t="shared" si="21"/>
        <v>3310</v>
      </c>
      <c r="F151" s="17">
        <v>0</v>
      </c>
      <c r="G151" s="22">
        <f t="shared" si="17"/>
        <v>0</v>
      </c>
      <c r="H151" s="23">
        <f t="shared" si="18"/>
        <v>3310</v>
      </c>
      <c r="I151" s="23">
        <v>4</v>
      </c>
      <c r="J151" s="23">
        <f t="shared" si="19"/>
        <v>0</v>
      </c>
      <c r="K151" s="22">
        <f t="shared" si="14"/>
        <v>0</v>
      </c>
      <c r="L151" s="2">
        <f t="shared" si="20"/>
        <v>0</v>
      </c>
    </row>
    <row r="152" spans="1:12" s="1" customFormat="1" ht="15.4" customHeight="1" x14ac:dyDescent="0.15">
      <c r="A152" s="70" t="s">
        <v>179</v>
      </c>
      <c r="B152" s="16">
        <v>2125</v>
      </c>
      <c r="C152" s="16">
        <f t="shared" si="15"/>
        <v>531.25</v>
      </c>
      <c r="D152" s="2">
        <v>1.25</v>
      </c>
      <c r="E152" s="21">
        <f t="shared" si="21"/>
        <v>2656.25</v>
      </c>
      <c r="F152" s="17">
        <v>0</v>
      </c>
      <c r="G152" s="22">
        <f t="shared" si="17"/>
        <v>0</v>
      </c>
      <c r="H152" s="23">
        <f t="shared" si="18"/>
        <v>2656.25</v>
      </c>
      <c r="I152" s="23">
        <v>4</v>
      </c>
      <c r="J152" s="23">
        <f t="shared" si="19"/>
        <v>0</v>
      </c>
      <c r="K152" s="22">
        <f t="shared" si="14"/>
        <v>0</v>
      </c>
      <c r="L152" s="2">
        <f t="shared" si="20"/>
        <v>0</v>
      </c>
    </row>
    <row r="153" spans="1:12" s="1" customFormat="1" ht="15.4" customHeight="1" x14ac:dyDescent="0.15">
      <c r="A153" s="77" t="s">
        <v>180</v>
      </c>
      <c r="B153" s="16">
        <v>5553</v>
      </c>
      <c r="C153" s="16">
        <f t="shared" si="15"/>
        <v>1388.25</v>
      </c>
      <c r="D153" s="2">
        <v>1.25</v>
      </c>
      <c r="E153" s="21">
        <f t="shared" si="21"/>
        <v>6941.25</v>
      </c>
      <c r="F153" s="17">
        <v>1.25</v>
      </c>
      <c r="G153" s="22">
        <f t="shared" si="17"/>
        <v>6941.25</v>
      </c>
      <c r="H153" s="23">
        <f t="shared" si="18"/>
        <v>0</v>
      </c>
      <c r="I153" s="23">
        <v>4</v>
      </c>
      <c r="J153" s="23">
        <f t="shared" si="19"/>
        <v>1</v>
      </c>
      <c r="K153" s="22">
        <f t="shared" si="14"/>
        <v>1.4341439508331346</v>
      </c>
      <c r="L153" s="2">
        <f t="shared" si="20"/>
        <v>1990.9503397440992</v>
      </c>
    </row>
    <row r="154" spans="1:12" s="1" customFormat="1" ht="15.4" customHeight="1" x14ac:dyDescent="0.15">
      <c r="A154" s="70" t="s">
        <v>181</v>
      </c>
      <c r="B154" s="16">
        <v>2897</v>
      </c>
      <c r="C154" s="16">
        <f t="shared" si="15"/>
        <v>724.25</v>
      </c>
      <c r="D154" s="2">
        <v>1.25</v>
      </c>
      <c r="E154" s="21">
        <f t="shared" si="21"/>
        <v>3621.25</v>
      </c>
      <c r="F154" s="17">
        <v>1.25</v>
      </c>
      <c r="G154" s="22">
        <f t="shared" si="17"/>
        <v>3621.25</v>
      </c>
      <c r="H154" s="23">
        <f t="shared" si="18"/>
        <v>0</v>
      </c>
      <c r="I154" s="23">
        <v>4</v>
      </c>
      <c r="J154" s="23">
        <f t="shared" si="19"/>
        <v>1</v>
      </c>
      <c r="K154" s="22">
        <f t="shared" si="14"/>
        <v>1.4341439508331346</v>
      </c>
      <c r="L154" s="2">
        <f t="shared" si="20"/>
        <v>1038.6787563908977</v>
      </c>
    </row>
    <row r="155" spans="1:12" s="1" customFormat="1" ht="15.4" customHeight="1" x14ac:dyDescent="0.15">
      <c r="A155" s="70" t="s">
        <v>182</v>
      </c>
      <c r="B155" s="16">
        <v>2079</v>
      </c>
      <c r="C155" s="16">
        <f t="shared" si="15"/>
        <v>519.75</v>
      </c>
      <c r="D155" s="2">
        <v>1.25</v>
      </c>
      <c r="E155" s="21">
        <f t="shared" si="21"/>
        <v>2598.75</v>
      </c>
      <c r="F155" s="17">
        <v>1.25</v>
      </c>
      <c r="G155" s="22">
        <f t="shared" si="17"/>
        <v>2598.75</v>
      </c>
      <c r="H155" s="23">
        <f t="shared" si="18"/>
        <v>0</v>
      </c>
      <c r="I155" s="23">
        <v>4</v>
      </c>
      <c r="J155" s="23">
        <f t="shared" si="19"/>
        <v>1</v>
      </c>
      <c r="K155" s="22">
        <f t="shared" si="14"/>
        <v>1.4341439508331346</v>
      </c>
      <c r="L155" s="2">
        <f t="shared" si="20"/>
        <v>745.39631844552173</v>
      </c>
    </row>
    <row r="156" spans="1:12" s="1" customFormat="1" ht="15.4" customHeight="1" x14ac:dyDescent="0.15">
      <c r="A156" s="77" t="s">
        <v>183</v>
      </c>
      <c r="B156" s="16">
        <v>6784</v>
      </c>
      <c r="C156" s="16">
        <f t="shared" si="15"/>
        <v>1696</v>
      </c>
      <c r="D156" s="2">
        <v>1.25</v>
      </c>
      <c r="E156" s="21">
        <f t="shared" si="21"/>
        <v>8480</v>
      </c>
      <c r="F156" s="17">
        <v>1.25</v>
      </c>
      <c r="G156" s="22">
        <f t="shared" si="17"/>
        <v>8480</v>
      </c>
      <c r="H156" s="23">
        <f t="shared" si="18"/>
        <v>0</v>
      </c>
      <c r="I156" s="23">
        <v>4</v>
      </c>
      <c r="J156" s="23">
        <f t="shared" si="19"/>
        <v>1</v>
      </c>
      <c r="K156" s="22">
        <f t="shared" si="14"/>
        <v>1.4341439508331346</v>
      </c>
      <c r="L156" s="2">
        <f t="shared" si="20"/>
        <v>2432.3081406129963</v>
      </c>
    </row>
    <row r="157" spans="1:12" s="1" customFormat="1" ht="15.4" customHeight="1" x14ac:dyDescent="0.15">
      <c r="A157" s="70" t="s">
        <v>184</v>
      </c>
      <c r="B157" s="16">
        <v>2308</v>
      </c>
      <c r="C157" s="16">
        <f t="shared" si="15"/>
        <v>577</v>
      </c>
      <c r="D157" s="2">
        <v>1.25</v>
      </c>
      <c r="E157" s="21">
        <f t="shared" si="21"/>
        <v>2885</v>
      </c>
      <c r="F157" s="17">
        <v>1.25</v>
      </c>
      <c r="G157" s="22">
        <f t="shared" si="17"/>
        <v>2885</v>
      </c>
      <c r="H157" s="23">
        <f t="shared" si="18"/>
        <v>0</v>
      </c>
      <c r="I157" s="23">
        <v>4</v>
      </c>
      <c r="J157" s="23">
        <f t="shared" si="19"/>
        <v>1</v>
      </c>
      <c r="K157" s="22">
        <f t="shared" si="14"/>
        <v>1.4341439508331346</v>
      </c>
      <c r="L157" s="2">
        <f t="shared" si="20"/>
        <v>827.50105963071871</v>
      </c>
    </row>
    <row r="158" spans="1:12" s="1" customFormat="1" ht="15.4" customHeight="1" x14ac:dyDescent="0.15">
      <c r="A158" s="70" t="s">
        <v>185</v>
      </c>
      <c r="B158" s="16">
        <v>2980</v>
      </c>
      <c r="C158" s="16">
        <f t="shared" si="15"/>
        <v>745</v>
      </c>
      <c r="D158" s="2">
        <v>1.25</v>
      </c>
      <c r="E158" s="21">
        <f t="shared" si="21"/>
        <v>3725</v>
      </c>
      <c r="F158" s="17">
        <v>1.25</v>
      </c>
      <c r="G158" s="22">
        <f t="shared" si="17"/>
        <v>3725</v>
      </c>
      <c r="H158" s="23">
        <f t="shared" si="18"/>
        <v>0</v>
      </c>
      <c r="I158" s="23">
        <v>4</v>
      </c>
      <c r="J158" s="23">
        <f t="shared" si="19"/>
        <v>1</v>
      </c>
      <c r="K158" s="22">
        <f t="shared" si="14"/>
        <v>1.4341439508331346</v>
      </c>
      <c r="L158" s="2">
        <f t="shared" si="20"/>
        <v>1068.4372433706853</v>
      </c>
    </row>
    <row r="159" spans="1:12" s="1" customFormat="1" ht="15.4" customHeight="1" x14ac:dyDescent="0.15">
      <c r="A159" s="77" t="s">
        <v>186</v>
      </c>
      <c r="B159" s="16">
        <v>3069</v>
      </c>
      <c r="C159" s="16">
        <f t="shared" si="15"/>
        <v>767.25</v>
      </c>
      <c r="D159" s="2">
        <v>1.25</v>
      </c>
      <c r="E159" s="21">
        <f t="shared" si="21"/>
        <v>3836.25</v>
      </c>
      <c r="F159" s="17">
        <v>0</v>
      </c>
      <c r="G159" s="22">
        <f t="shared" si="17"/>
        <v>0</v>
      </c>
      <c r="H159" s="23">
        <f t="shared" si="18"/>
        <v>3836.25</v>
      </c>
      <c r="I159" s="23">
        <v>4</v>
      </c>
      <c r="J159" s="23">
        <f t="shared" si="19"/>
        <v>0</v>
      </c>
      <c r="K159" s="22">
        <f t="shared" si="14"/>
        <v>0</v>
      </c>
      <c r="L159" s="2">
        <f t="shared" si="20"/>
        <v>0</v>
      </c>
    </row>
    <row r="160" spans="1:12" s="1" customFormat="1" ht="15.4" customHeight="1" x14ac:dyDescent="0.15">
      <c r="A160" s="70" t="s">
        <v>187</v>
      </c>
      <c r="B160" s="16">
        <v>4857</v>
      </c>
      <c r="C160" s="16">
        <f t="shared" si="15"/>
        <v>1214.25</v>
      </c>
      <c r="D160" s="2">
        <v>1.25</v>
      </c>
      <c r="E160" s="21">
        <f t="shared" si="21"/>
        <v>6071.25</v>
      </c>
      <c r="F160" s="17">
        <v>0</v>
      </c>
      <c r="G160" s="22">
        <f t="shared" si="17"/>
        <v>0</v>
      </c>
      <c r="H160" s="23">
        <f t="shared" si="18"/>
        <v>6071.25</v>
      </c>
      <c r="I160" s="23">
        <v>4</v>
      </c>
      <c r="J160" s="23">
        <f t="shared" si="19"/>
        <v>0</v>
      </c>
      <c r="K160" s="22">
        <f t="shared" si="14"/>
        <v>0</v>
      </c>
      <c r="L160" s="2">
        <f t="shared" si="20"/>
        <v>0</v>
      </c>
    </row>
    <row r="161" spans="1:12" s="1" customFormat="1" ht="15.4" customHeight="1" x14ac:dyDescent="0.15">
      <c r="A161" s="70" t="s">
        <v>188</v>
      </c>
      <c r="B161" s="16">
        <v>1854</v>
      </c>
      <c r="C161" s="16">
        <f t="shared" si="15"/>
        <v>463.5</v>
      </c>
      <c r="D161" s="2">
        <v>1.25</v>
      </c>
      <c r="E161" s="21">
        <f t="shared" si="21"/>
        <v>2317.5</v>
      </c>
      <c r="F161" s="17">
        <v>1.25</v>
      </c>
      <c r="G161" s="22">
        <f t="shared" si="17"/>
        <v>2317.5</v>
      </c>
      <c r="H161" s="23">
        <f t="shared" si="18"/>
        <v>0</v>
      </c>
      <c r="I161" s="23">
        <v>4</v>
      </c>
      <c r="J161" s="23">
        <f t="shared" si="19"/>
        <v>1</v>
      </c>
      <c r="K161" s="22">
        <f t="shared" si="14"/>
        <v>1.4341439508331346</v>
      </c>
      <c r="L161" s="2">
        <f t="shared" si="20"/>
        <v>664.72572121115786</v>
      </c>
    </row>
    <row r="162" spans="1:12" s="1" customFormat="1" ht="15.4" customHeight="1" x14ac:dyDescent="0.15">
      <c r="A162" s="70" t="s">
        <v>189</v>
      </c>
      <c r="B162" s="16">
        <v>7177</v>
      </c>
      <c r="C162" s="16">
        <f t="shared" si="15"/>
        <v>1794.25</v>
      </c>
      <c r="D162" s="2">
        <v>1.25</v>
      </c>
      <c r="E162" s="21">
        <f t="shared" si="21"/>
        <v>8971.25</v>
      </c>
      <c r="F162" s="17">
        <v>1.25</v>
      </c>
      <c r="G162" s="22">
        <f t="shared" si="17"/>
        <v>8971.25</v>
      </c>
      <c r="H162" s="23">
        <f t="shared" si="18"/>
        <v>0</v>
      </c>
      <c r="I162" s="23">
        <v>4</v>
      </c>
      <c r="J162" s="23">
        <f t="shared" si="19"/>
        <v>1</v>
      </c>
      <c r="K162" s="22">
        <f t="shared" si="14"/>
        <v>1.4341439508331346</v>
      </c>
      <c r="L162" s="2">
        <f t="shared" si="20"/>
        <v>2573.2127837823518</v>
      </c>
    </row>
    <row r="163" spans="1:12" s="1" customFormat="1" ht="15.4" customHeight="1" x14ac:dyDescent="0.15">
      <c r="A163" s="77" t="s">
        <v>190</v>
      </c>
      <c r="B163" s="16">
        <v>3938</v>
      </c>
      <c r="C163" s="16">
        <f t="shared" si="15"/>
        <v>984.5</v>
      </c>
      <c r="D163" s="2">
        <v>1.25</v>
      </c>
      <c r="E163" s="21">
        <f t="shared" si="21"/>
        <v>4922.5</v>
      </c>
      <c r="F163" s="17">
        <v>1.25</v>
      </c>
      <c r="G163" s="22">
        <f t="shared" si="17"/>
        <v>4922.5</v>
      </c>
      <c r="H163" s="23">
        <f t="shared" si="18"/>
        <v>0</v>
      </c>
      <c r="I163" s="23">
        <v>4</v>
      </c>
      <c r="J163" s="23">
        <f t="shared" si="19"/>
        <v>1</v>
      </c>
      <c r="K163" s="22">
        <f t="shared" si="14"/>
        <v>1.4341439508331346</v>
      </c>
      <c r="L163" s="2">
        <f t="shared" si="20"/>
        <v>1411.914719595221</v>
      </c>
    </row>
    <row r="164" spans="1:12" s="1" customFormat="1" ht="15.4" customHeight="1" x14ac:dyDescent="0.15">
      <c r="A164" s="70" t="s">
        <v>191</v>
      </c>
      <c r="B164" s="16">
        <v>1865</v>
      </c>
      <c r="C164" s="16">
        <f t="shared" si="15"/>
        <v>466.25</v>
      </c>
      <c r="D164" s="2">
        <v>1.25</v>
      </c>
      <c r="E164" s="21">
        <f t="shared" si="21"/>
        <v>2331.25</v>
      </c>
      <c r="F164" s="17">
        <v>0</v>
      </c>
      <c r="G164" s="22">
        <f t="shared" si="17"/>
        <v>0</v>
      </c>
      <c r="H164" s="23">
        <f t="shared" si="18"/>
        <v>2331.25</v>
      </c>
      <c r="I164" s="23">
        <v>4</v>
      </c>
      <c r="J164" s="23">
        <f t="shared" si="19"/>
        <v>0</v>
      </c>
      <c r="K164" s="22">
        <f t="shared" si="14"/>
        <v>0</v>
      </c>
      <c r="L164" s="2">
        <f t="shared" si="20"/>
        <v>0</v>
      </c>
    </row>
    <row r="165" spans="1:12" s="1" customFormat="1" ht="15.4" customHeight="1" x14ac:dyDescent="0.15">
      <c r="A165" s="77" t="s">
        <v>192</v>
      </c>
      <c r="B165" s="16">
        <v>2870</v>
      </c>
      <c r="C165" s="16">
        <f t="shared" si="15"/>
        <v>717.5</v>
      </c>
      <c r="D165" s="2">
        <v>1.25</v>
      </c>
      <c r="E165" s="21">
        <f t="shared" si="21"/>
        <v>3587.5</v>
      </c>
      <c r="F165" s="17">
        <v>1.25</v>
      </c>
      <c r="G165" s="22">
        <f t="shared" si="17"/>
        <v>3587.5</v>
      </c>
      <c r="H165" s="23">
        <f t="shared" si="18"/>
        <v>0</v>
      </c>
      <c r="I165" s="23">
        <v>4</v>
      </c>
      <c r="J165" s="23">
        <f t="shared" si="19"/>
        <v>1</v>
      </c>
      <c r="K165" s="22">
        <f t="shared" si="14"/>
        <v>1.4341439508331346</v>
      </c>
      <c r="L165" s="2">
        <f t="shared" si="20"/>
        <v>1028.9982847227741</v>
      </c>
    </row>
    <row r="166" spans="1:12" s="1" customFormat="1" ht="15.4" customHeight="1" x14ac:dyDescent="0.15">
      <c r="A166" s="70" t="s">
        <v>193</v>
      </c>
      <c r="B166" s="16">
        <v>2332</v>
      </c>
      <c r="C166" s="16">
        <f t="shared" si="15"/>
        <v>583</v>
      </c>
      <c r="D166" s="2">
        <v>1.25</v>
      </c>
      <c r="E166" s="21">
        <f t="shared" si="21"/>
        <v>2915</v>
      </c>
      <c r="F166" s="17">
        <v>1.25</v>
      </c>
      <c r="G166" s="22">
        <f t="shared" si="17"/>
        <v>2915</v>
      </c>
      <c r="H166" s="23">
        <f t="shared" si="18"/>
        <v>0</v>
      </c>
      <c r="I166" s="23">
        <v>4</v>
      </c>
      <c r="J166" s="23">
        <f t="shared" si="19"/>
        <v>1</v>
      </c>
      <c r="K166" s="22">
        <f t="shared" si="14"/>
        <v>1.4341439508331346</v>
      </c>
      <c r="L166" s="2">
        <f t="shared" si="20"/>
        <v>836.10592333571753</v>
      </c>
    </row>
    <row r="167" spans="1:12" s="1" customFormat="1" ht="15.4" customHeight="1" x14ac:dyDescent="0.15">
      <c r="A167" s="77" t="s">
        <v>194</v>
      </c>
      <c r="B167" s="16">
        <v>1327</v>
      </c>
      <c r="C167" s="16">
        <f t="shared" si="15"/>
        <v>331.75</v>
      </c>
      <c r="D167" s="2">
        <v>1.25</v>
      </c>
      <c r="E167" s="21">
        <f t="shared" si="21"/>
        <v>1658.75</v>
      </c>
      <c r="F167" s="17">
        <v>0</v>
      </c>
      <c r="G167" s="22">
        <f t="shared" si="17"/>
        <v>0</v>
      </c>
      <c r="H167" s="23">
        <f t="shared" si="18"/>
        <v>1658.75</v>
      </c>
      <c r="I167" s="23">
        <v>4</v>
      </c>
      <c r="J167" s="23">
        <f t="shared" si="19"/>
        <v>0</v>
      </c>
      <c r="K167" s="22">
        <f t="shared" si="14"/>
        <v>0</v>
      </c>
      <c r="L167" s="2">
        <f t="shared" si="20"/>
        <v>0</v>
      </c>
    </row>
    <row r="168" spans="1:12" s="1" customFormat="1" ht="15.4" customHeight="1" x14ac:dyDescent="0.15">
      <c r="A168" s="77" t="s">
        <v>195</v>
      </c>
      <c r="B168" s="16">
        <v>3828</v>
      </c>
      <c r="C168" s="16">
        <f t="shared" si="15"/>
        <v>957</v>
      </c>
      <c r="D168" s="2">
        <v>1.25</v>
      </c>
      <c r="E168" s="21">
        <f t="shared" si="21"/>
        <v>4785</v>
      </c>
      <c r="F168" s="17">
        <v>1.25</v>
      </c>
      <c r="G168" s="22">
        <f t="shared" si="17"/>
        <v>4785</v>
      </c>
      <c r="H168" s="23">
        <f t="shared" si="18"/>
        <v>0</v>
      </c>
      <c r="I168" s="23">
        <v>4</v>
      </c>
      <c r="J168" s="23">
        <f t="shared" si="19"/>
        <v>1</v>
      </c>
      <c r="K168" s="22">
        <f t="shared" si="14"/>
        <v>1.4341439508331346</v>
      </c>
      <c r="L168" s="2">
        <f t="shared" si="20"/>
        <v>1372.4757609473099</v>
      </c>
    </row>
    <row r="169" spans="1:12" s="1" customFormat="1" ht="15.4" customHeight="1" x14ac:dyDescent="0.15">
      <c r="A169" s="70" t="s">
        <v>196</v>
      </c>
      <c r="B169" s="16">
        <v>2738</v>
      </c>
      <c r="C169" s="16">
        <f t="shared" si="15"/>
        <v>684.5</v>
      </c>
      <c r="D169" s="2">
        <v>1.25</v>
      </c>
      <c r="E169" s="21">
        <f t="shared" si="21"/>
        <v>3422.5</v>
      </c>
      <c r="F169" s="17">
        <v>1.25</v>
      </c>
      <c r="G169" s="22">
        <f t="shared" si="17"/>
        <v>3422.5</v>
      </c>
      <c r="H169" s="23">
        <f t="shared" si="18"/>
        <v>0</v>
      </c>
      <c r="I169" s="23">
        <v>4</v>
      </c>
      <c r="J169" s="23">
        <f t="shared" si="19"/>
        <v>1</v>
      </c>
      <c r="K169" s="22">
        <f t="shared" si="14"/>
        <v>1.4341439508331346</v>
      </c>
      <c r="L169" s="2">
        <f t="shared" si="20"/>
        <v>981.67153434528063</v>
      </c>
    </row>
    <row r="170" spans="1:12" s="1" customFormat="1" ht="15.4" customHeight="1" x14ac:dyDescent="0.15">
      <c r="A170" s="70" t="s">
        <v>197</v>
      </c>
      <c r="B170" s="16">
        <v>3624</v>
      </c>
      <c r="C170" s="16">
        <f t="shared" si="15"/>
        <v>906</v>
      </c>
      <c r="D170" s="2">
        <v>1.25</v>
      </c>
      <c r="E170" s="21">
        <f t="shared" si="21"/>
        <v>4530</v>
      </c>
      <c r="F170" s="17">
        <v>1.25</v>
      </c>
      <c r="G170" s="22">
        <f t="shared" si="17"/>
        <v>4530</v>
      </c>
      <c r="H170" s="23">
        <f t="shared" si="18"/>
        <v>0</v>
      </c>
      <c r="I170" s="23">
        <v>4</v>
      </c>
      <c r="J170" s="23">
        <f t="shared" si="19"/>
        <v>1</v>
      </c>
      <c r="K170" s="22">
        <f t="shared" si="14"/>
        <v>1.4341439508331346</v>
      </c>
      <c r="L170" s="2">
        <f t="shared" si="20"/>
        <v>1299.3344194548199</v>
      </c>
    </row>
    <row r="171" spans="1:12" s="1" customFormat="1" ht="15.4" customHeight="1" x14ac:dyDescent="0.15">
      <c r="A171" s="70" t="s">
        <v>198</v>
      </c>
      <c r="B171" s="16">
        <v>2475</v>
      </c>
      <c r="C171" s="16">
        <f t="shared" si="15"/>
        <v>618.75</v>
      </c>
      <c r="D171" s="2">
        <v>1.25</v>
      </c>
      <c r="E171" s="21">
        <f t="shared" si="21"/>
        <v>3093.75</v>
      </c>
      <c r="F171" s="17">
        <v>0</v>
      </c>
      <c r="G171" s="22">
        <f t="shared" si="17"/>
        <v>0</v>
      </c>
      <c r="H171" s="23">
        <f t="shared" si="18"/>
        <v>3093.75</v>
      </c>
      <c r="I171" s="23">
        <v>4</v>
      </c>
      <c r="J171" s="23">
        <f t="shared" si="19"/>
        <v>0</v>
      </c>
      <c r="K171" s="22">
        <f t="shared" si="14"/>
        <v>0</v>
      </c>
      <c r="L171" s="2">
        <f t="shared" si="20"/>
        <v>0</v>
      </c>
    </row>
    <row r="172" spans="1:12" s="1" customFormat="1" ht="15.4" customHeight="1" x14ac:dyDescent="0.15">
      <c r="A172" s="70" t="s">
        <v>199</v>
      </c>
      <c r="B172" s="16">
        <v>3383</v>
      </c>
      <c r="C172" s="16">
        <f t="shared" si="15"/>
        <v>845.75</v>
      </c>
      <c r="D172" s="2">
        <v>1.25</v>
      </c>
      <c r="E172" s="21">
        <f t="shared" si="21"/>
        <v>4228.75</v>
      </c>
      <c r="F172" s="17">
        <v>0</v>
      </c>
      <c r="G172" s="22">
        <f t="shared" si="17"/>
        <v>0</v>
      </c>
      <c r="H172" s="23">
        <f t="shared" si="18"/>
        <v>4228.75</v>
      </c>
      <c r="I172" s="23">
        <v>4</v>
      </c>
      <c r="J172" s="23">
        <f t="shared" si="19"/>
        <v>0</v>
      </c>
      <c r="K172" s="22">
        <f t="shared" si="14"/>
        <v>0</v>
      </c>
      <c r="L172" s="2">
        <f t="shared" si="20"/>
        <v>0</v>
      </c>
    </row>
    <row r="173" spans="1:12" s="1" customFormat="1" ht="15.4" customHeight="1" x14ac:dyDescent="0.15">
      <c r="A173" s="70" t="s">
        <v>200</v>
      </c>
      <c r="B173" s="16">
        <v>1950</v>
      </c>
      <c r="C173" s="16">
        <f t="shared" si="15"/>
        <v>487.5</v>
      </c>
      <c r="D173" s="2">
        <v>1.25</v>
      </c>
      <c r="E173" s="21">
        <f t="shared" si="21"/>
        <v>2437.5</v>
      </c>
      <c r="F173" s="17">
        <v>0</v>
      </c>
      <c r="G173" s="22">
        <f t="shared" si="17"/>
        <v>0</v>
      </c>
      <c r="H173" s="23">
        <f t="shared" si="18"/>
        <v>2437.5</v>
      </c>
      <c r="I173" s="23">
        <v>4</v>
      </c>
      <c r="J173" s="23">
        <f t="shared" si="19"/>
        <v>0</v>
      </c>
      <c r="K173" s="22">
        <f t="shared" si="14"/>
        <v>0</v>
      </c>
      <c r="L173" s="2">
        <f t="shared" si="20"/>
        <v>0</v>
      </c>
    </row>
    <row r="174" spans="1:12" s="1" customFormat="1" ht="15.4" customHeight="1" x14ac:dyDescent="0.15">
      <c r="A174" s="77" t="s">
        <v>201</v>
      </c>
      <c r="B174" s="16">
        <v>5361</v>
      </c>
      <c r="C174" s="16">
        <f t="shared" si="15"/>
        <v>1340.25</v>
      </c>
      <c r="D174" s="2">
        <v>1.25</v>
      </c>
      <c r="E174" s="21">
        <f t="shared" si="21"/>
        <v>6701.25</v>
      </c>
      <c r="F174" s="17">
        <v>1.25</v>
      </c>
      <c r="G174" s="22">
        <f t="shared" si="17"/>
        <v>6701.25</v>
      </c>
      <c r="H174" s="23">
        <f t="shared" si="18"/>
        <v>0</v>
      </c>
      <c r="I174" s="23">
        <v>4</v>
      </c>
      <c r="J174" s="23">
        <f t="shared" si="19"/>
        <v>1</v>
      </c>
      <c r="K174" s="22">
        <f t="shared" si="14"/>
        <v>1.4341439508331346</v>
      </c>
      <c r="L174" s="2">
        <f t="shared" si="20"/>
        <v>1922.1114301041086</v>
      </c>
    </row>
    <row r="175" spans="1:12" s="1" customFormat="1" ht="15.4" customHeight="1" x14ac:dyDescent="0.15">
      <c r="A175" s="70" t="s">
        <v>202</v>
      </c>
      <c r="B175" s="16">
        <v>2012</v>
      </c>
      <c r="C175" s="16">
        <f t="shared" si="15"/>
        <v>503</v>
      </c>
      <c r="D175" s="2">
        <v>1.25</v>
      </c>
      <c r="E175" s="21">
        <f t="shared" si="21"/>
        <v>2515</v>
      </c>
      <c r="F175" s="17">
        <v>1.25</v>
      </c>
      <c r="G175" s="22">
        <f t="shared" si="17"/>
        <v>2515</v>
      </c>
      <c r="H175" s="23">
        <f t="shared" si="18"/>
        <v>0</v>
      </c>
      <c r="I175" s="23">
        <v>4</v>
      </c>
      <c r="J175" s="23">
        <f t="shared" si="19"/>
        <v>1</v>
      </c>
      <c r="K175" s="22">
        <f t="shared" si="14"/>
        <v>1.4341439508331346</v>
      </c>
      <c r="L175" s="2">
        <f t="shared" si="20"/>
        <v>721.37440726906675</v>
      </c>
    </row>
    <row r="176" spans="1:12" s="1" customFormat="1" ht="15.4" customHeight="1" x14ac:dyDescent="0.15">
      <c r="A176" s="70" t="s">
        <v>203</v>
      </c>
      <c r="B176" s="16">
        <v>2756</v>
      </c>
      <c r="C176" s="16">
        <f t="shared" si="15"/>
        <v>689</v>
      </c>
      <c r="D176" s="2">
        <v>1.25</v>
      </c>
      <c r="E176" s="21">
        <f t="shared" si="21"/>
        <v>3445</v>
      </c>
      <c r="F176" s="17">
        <v>0</v>
      </c>
      <c r="G176" s="22">
        <f t="shared" si="17"/>
        <v>0</v>
      </c>
      <c r="H176" s="23">
        <f t="shared" si="18"/>
        <v>3445</v>
      </c>
      <c r="I176" s="23">
        <v>4</v>
      </c>
      <c r="J176" s="23">
        <f t="shared" si="19"/>
        <v>0</v>
      </c>
      <c r="K176" s="22">
        <f t="shared" si="14"/>
        <v>0</v>
      </c>
      <c r="L176" s="2">
        <f t="shared" si="20"/>
        <v>0</v>
      </c>
    </row>
    <row r="177" spans="1:12" s="1" customFormat="1" ht="15.4" customHeight="1" x14ac:dyDescent="0.15">
      <c r="A177" s="70" t="s">
        <v>204</v>
      </c>
      <c r="B177" s="16">
        <v>2467</v>
      </c>
      <c r="C177" s="16">
        <f t="shared" si="15"/>
        <v>616.75</v>
      </c>
      <c r="D177" s="2">
        <v>1.25</v>
      </c>
      <c r="E177" s="21">
        <f t="shared" si="21"/>
        <v>3083.75</v>
      </c>
      <c r="F177" s="17">
        <v>1.25</v>
      </c>
      <c r="G177" s="22">
        <f t="shared" si="17"/>
        <v>3083.75</v>
      </c>
      <c r="H177" s="23">
        <f t="shared" si="18"/>
        <v>0</v>
      </c>
      <c r="I177" s="23">
        <v>4</v>
      </c>
      <c r="J177" s="23">
        <f t="shared" si="19"/>
        <v>1</v>
      </c>
      <c r="K177" s="22">
        <f t="shared" si="14"/>
        <v>1.4341439508331346</v>
      </c>
      <c r="L177" s="2">
        <f t="shared" si="20"/>
        <v>884.50828167633574</v>
      </c>
    </row>
    <row r="178" spans="1:12" s="1" customFormat="1" ht="15.4" customHeight="1" x14ac:dyDescent="0.15">
      <c r="A178" s="77" t="s">
        <v>205</v>
      </c>
      <c r="B178" s="16">
        <v>6333</v>
      </c>
      <c r="C178" s="16">
        <f t="shared" si="15"/>
        <v>1583.25</v>
      </c>
      <c r="D178" s="2">
        <v>1.25</v>
      </c>
      <c r="E178" s="21">
        <f t="shared" si="21"/>
        <v>7916.25</v>
      </c>
      <c r="F178" s="17">
        <v>1.25</v>
      </c>
      <c r="G178" s="22">
        <f t="shared" si="17"/>
        <v>7916.25</v>
      </c>
      <c r="H178" s="23">
        <f t="shared" si="18"/>
        <v>0</v>
      </c>
      <c r="I178" s="23">
        <v>4</v>
      </c>
      <c r="J178" s="23">
        <f t="shared" si="19"/>
        <v>1</v>
      </c>
      <c r="K178" s="22">
        <f t="shared" si="14"/>
        <v>1.4341439508331346</v>
      </c>
      <c r="L178" s="2">
        <f t="shared" si="20"/>
        <v>2270.6084101565602</v>
      </c>
    </row>
    <row r="179" spans="1:12" s="1" customFormat="1" ht="15.4" customHeight="1" x14ac:dyDescent="0.15">
      <c r="A179" s="70" t="s">
        <v>206</v>
      </c>
      <c r="B179" s="16">
        <v>1948</v>
      </c>
      <c r="C179" s="16">
        <f t="shared" si="15"/>
        <v>487</v>
      </c>
      <c r="D179" s="2">
        <v>1.25</v>
      </c>
      <c r="E179" s="21">
        <f t="shared" si="21"/>
        <v>2435</v>
      </c>
      <c r="F179" s="17">
        <v>1.25</v>
      </c>
      <c r="G179" s="22">
        <f t="shared" si="17"/>
        <v>2435</v>
      </c>
      <c r="H179" s="23">
        <f t="shared" si="18"/>
        <v>0</v>
      </c>
      <c r="I179" s="23">
        <v>4</v>
      </c>
      <c r="J179" s="23">
        <f t="shared" si="19"/>
        <v>1</v>
      </c>
      <c r="K179" s="22">
        <f t="shared" si="14"/>
        <v>1.4341439508331346</v>
      </c>
      <c r="L179" s="2">
        <f t="shared" si="20"/>
        <v>698.42810405573653</v>
      </c>
    </row>
    <row r="180" spans="1:12" s="1" customFormat="1" ht="15.4" customHeight="1" x14ac:dyDescent="0.15">
      <c r="A180" s="70" t="s">
        <v>207</v>
      </c>
      <c r="B180" s="16">
        <v>1694</v>
      </c>
      <c r="C180" s="16">
        <f t="shared" si="15"/>
        <v>423.5</v>
      </c>
      <c r="D180" s="2">
        <v>1.25</v>
      </c>
      <c r="E180" s="21">
        <f t="shared" si="21"/>
        <v>2117.5</v>
      </c>
      <c r="F180" s="17">
        <v>1.25</v>
      </c>
      <c r="G180" s="22">
        <f t="shared" si="17"/>
        <v>2117.5</v>
      </c>
      <c r="H180" s="23">
        <f t="shared" si="18"/>
        <v>0</v>
      </c>
      <c r="I180" s="23">
        <v>4</v>
      </c>
      <c r="J180" s="23">
        <f t="shared" si="19"/>
        <v>1</v>
      </c>
      <c r="K180" s="22">
        <f t="shared" si="14"/>
        <v>1.4341439508331346</v>
      </c>
      <c r="L180" s="2">
        <f t="shared" si="20"/>
        <v>607.35996317783247</v>
      </c>
    </row>
    <row r="181" spans="1:12" s="1" customFormat="1" ht="15.4" customHeight="1" x14ac:dyDescent="0.15">
      <c r="A181" s="70" t="s">
        <v>208</v>
      </c>
      <c r="B181" s="16">
        <v>4216</v>
      </c>
      <c r="C181" s="16">
        <f t="shared" si="15"/>
        <v>1054</v>
      </c>
      <c r="D181" s="2">
        <v>1.25</v>
      </c>
      <c r="E181" s="21">
        <f t="shared" si="21"/>
        <v>5270</v>
      </c>
      <c r="F181" s="17">
        <v>1.25</v>
      </c>
      <c r="G181" s="22">
        <f t="shared" si="17"/>
        <v>5270</v>
      </c>
      <c r="H181" s="23">
        <f t="shared" si="18"/>
        <v>0</v>
      </c>
      <c r="I181" s="23">
        <v>4</v>
      </c>
      <c r="J181" s="23">
        <f t="shared" si="19"/>
        <v>1</v>
      </c>
      <c r="K181" s="22">
        <f t="shared" si="14"/>
        <v>1.4341439508331346</v>
      </c>
      <c r="L181" s="2">
        <f t="shared" si="20"/>
        <v>1511.5877241781238</v>
      </c>
    </row>
    <row r="182" spans="1:12" s="1" customFormat="1" ht="15.4" customHeight="1" x14ac:dyDescent="0.15">
      <c r="A182" s="77" t="s">
        <v>209</v>
      </c>
      <c r="B182" s="16">
        <v>2101</v>
      </c>
      <c r="C182" s="16">
        <f t="shared" si="15"/>
        <v>525.25</v>
      </c>
      <c r="D182" s="2">
        <v>1.25</v>
      </c>
      <c r="E182" s="21">
        <f t="shared" si="21"/>
        <v>2626.25</v>
      </c>
      <c r="F182" s="17">
        <v>0</v>
      </c>
      <c r="G182" s="22">
        <f t="shared" si="17"/>
        <v>0</v>
      </c>
      <c r="H182" s="23">
        <f t="shared" si="18"/>
        <v>2626.25</v>
      </c>
      <c r="I182" s="23">
        <v>4</v>
      </c>
      <c r="J182" s="23">
        <f t="shared" si="19"/>
        <v>0</v>
      </c>
      <c r="K182" s="22">
        <f t="shared" si="14"/>
        <v>0</v>
      </c>
      <c r="L182" s="2">
        <f t="shared" si="20"/>
        <v>0</v>
      </c>
    </row>
    <row r="183" spans="1:12" s="1" customFormat="1" ht="15.4" customHeight="1" x14ac:dyDescent="0.15">
      <c r="A183" s="70" t="s">
        <v>210</v>
      </c>
      <c r="B183" s="16">
        <v>7103</v>
      </c>
      <c r="C183" s="16">
        <f t="shared" si="15"/>
        <v>1775.75</v>
      </c>
      <c r="D183" s="2">
        <v>1.25</v>
      </c>
      <c r="E183" s="21">
        <f t="shared" si="21"/>
        <v>8878.75</v>
      </c>
      <c r="F183" s="17">
        <v>1.25</v>
      </c>
      <c r="G183" s="22">
        <f t="shared" si="17"/>
        <v>8878.75</v>
      </c>
      <c r="H183" s="23">
        <f t="shared" si="18"/>
        <v>0</v>
      </c>
      <c r="I183" s="23">
        <v>4</v>
      </c>
      <c r="J183" s="23">
        <f t="shared" si="19"/>
        <v>1</v>
      </c>
      <c r="K183" s="22">
        <f t="shared" si="14"/>
        <v>1.4341439508331346</v>
      </c>
      <c r="L183" s="2">
        <f t="shared" si="20"/>
        <v>2546.6811206919388</v>
      </c>
    </row>
    <row r="184" spans="1:12" s="1" customFormat="1" ht="15.4" customHeight="1" x14ac:dyDescent="0.15">
      <c r="A184" s="70" t="s">
        <v>211</v>
      </c>
      <c r="B184" s="16">
        <v>3872</v>
      </c>
      <c r="C184" s="16">
        <f t="shared" si="15"/>
        <v>968</v>
      </c>
      <c r="D184" s="2">
        <v>1.25</v>
      </c>
      <c r="E184" s="21">
        <f t="shared" si="21"/>
        <v>4840</v>
      </c>
      <c r="F184" s="17">
        <v>1.25</v>
      </c>
      <c r="G184" s="22">
        <f t="shared" si="17"/>
        <v>4840</v>
      </c>
      <c r="H184" s="23">
        <f t="shared" si="18"/>
        <v>0</v>
      </c>
      <c r="I184" s="23">
        <v>4</v>
      </c>
      <c r="J184" s="23">
        <f t="shared" si="19"/>
        <v>1</v>
      </c>
      <c r="K184" s="22">
        <f t="shared" si="14"/>
        <v>1.4341439508331346</v>
      </c>
      <c r="L184" s="2">
        <f t="shared" si="20"/>
        <v>1388.2513444064743</v>
      </c>
    </row>
    <row r="185" spans="1:12" s="1" customFormat="1" ht="15.4" customHeight="1" x14ac:dyDescent="0.15">
      <c r="A185" s="70" t="s">
        <v>212</v>
      </c>
      <c r="B185" s="16">
        <v>3869</v>
      </c>
      <c r="C185" s="16">
        <f t="shared" si="15"/>
        <v>967.25</v>
      </c>
      <c r="D185" s="2">
        <v>1.25</v>
      </c>
      <c r="E185" s="21">
        <f t="shared" si="21"/>
        <v>4836.25</v>
      </c>
      <c r="F185" s="17">
        <v>1.25</v>
      </c>
      <c r="G185" s="22">
        <f t="shared" si="17"/>
        <v>4836.25</v>
      </c>
      <c r="H185" s="23">
        <f t="shared" si="18"/>
        <v>0</v>
      </c>
      <c r="I185" s="23">
        <v>4</v>
      </c>
      <c r="J185" s="23">
        <f t="shared" si="19"/>
        <v>1</v>
      </c>
      <c r="K185" s="22">
        <f t="shared" si="14"/>
        <v>1.4341439508331346</v>
      </c>
      <c r="L185" s="2">
        <f t="shared" si="20"/>
        <v>1387.1757364433495</v>
      </c>
    </row>
    <row r="186" spans="1:12" s="1" customFormat="1" ht="15.4" customHeight="1" x14ac:dyDescent="0.15">
      <c r="A186" s="70" t="s">
        <v>213</v>
      </c>
      <c r="B186" s="16">
        <v>799</v>
      </c>
      <c r="C186" s="16">
        <f t="shared" si="15"/>
        <v>199.75</v>
      </c>
      <c r="D186" s="2">
        <v>1.25</v>
      </c>
      <c r="E186" s="21">
        <f t="shared" si="21"/>
        <v>998.75</v>
      </c>
      <c r="F186" s="17">
        <v>1.25</v>
      </c>
      <c r="G186" s="22">
        <f t="shared" si="17"/>
        <v>998.75</v>
      </c>
      <c r="H186" s="23">
        <f t="shared" si="18"/>
        <v>0</v>
      </c>
      <c r="I186" s="23">
        <v>4</v>
      </c>
      <c r="J186" s="23">
        <f t="shared" si="19"/>
        <v>1</v>
      </c>
      <c r="K186" s="22">
        <f t="shared" si="14"/>
        <v>1.4341439508331346</v>
      </c>
      <c r="L186" s="2">
        <f t="shared" si="20"/>
        <v>286.47025417891865</v>
      </c>
    </row>
    <row r="187" spans="1:12" s="1" customFormat="1" ht="15.4" customHeight="1" x14ac:dyDescent="0.15">
      <c r="A187" s="70" t="s">
        <v>214</v>
      </c>
      <c r="B187" s="16">
        <v>1818</v>
      </c>
      <c r="C187" s="16">
        <f t="shared" si="15"/>
        <v>454.5</v>
      </c>
      <c r="D187" s="2">
        <v>1.25</v>
      </c>
      <c r="E187" s="21">
        <f t="shared" si="21"/>
        <v>2272.5</v>
      </c>
      <c r="F187" s="17">
        <v>0</v>
      </c>
      <c r="G187" s="22">
        <f t="shared" si="17"/>
        <v>0</v>
      </c>
      <c r="H187" s="23">
        <f t="shared" si="18"/>
        <v>2272.5</v>
      </c>
      <c r="I187" s="23">
        <v>4</v>
      </c>
      <c r="J187" s="23">
        <f t="shared" si="19"/>
        <v>0</v>
      </c>
      <c r="K187" s="22">
        <f t="shared" si="14"/>
        <v>0</v>
      </c>
      <c r="L187" s="2">
        <f t="shared" si="20"/>
        <v>0</v>
      </c>
    </row>
    <row r="188" spans="1:12" s="1" customFormat="1" ht="15.4" customHeight="1" x14ac:dyDescent="0.15">
      <c r="A188" s="77" t="s">
        <v>215</v>
      </c>
      <c r="B188" s="16">
        <v>461</v>
      </c>
      <c r="C188" s="16">
        <f t="shared" si="15"/>
        <v>115.25</v>
      </c>
      <c r="D188" s="2">
        <v>1.25</v>
      </c>
      <c r="E188" s="21">
        <f t="shared" si="21"/>
        <v>576.25</v>
      </c>
      <c r="F188" s="17">
        <v>1.25</v>
      </c>
      <c r="G188" s="22">
        <f t="shared" si="17"/>
        <v>576.25</v>
      </c>
      <c r="H188" s="23">
        <f t="shared" si="18"/>
        <v>0</v>
      </c>
      <c r="I188" s="23">
        <v>4</v>
      </c>
      <c r="J188" s="23">
        <f t="shared" si="19"/>
        <v>1</v>
      </c>
      <c r="K188" s="22">
        <f t="shared" si="14"/>
        <v>1.4341439508331346</v>
      </c>
      <c r="L188" s="2">
        <f t="shared" si="20"/>
        <v>165.28509033351875</v>
      </c>
    </row>
    <row r="189" spans="1:12" s="1" customFormat="1" ht="15.4" customHeight="1" x14ac:dyDescent="0.15">
      <c r="A189" s="70" t="s">
        <v>216</v>
      </c>
      <c r="B189" s="16">
        <v>2981</v>
      </c>
      <c r="C189" s="16">
        <f t="shared" si="15"/>
        <v>745.25</v>
      </c>
      <c r="D189" s="2">
        <v>1.25</v>
      </c>
      <c r="E189" s="21">
        <f t="shared" si="21"/>
        <v>3726.25</v>
      </c>
      <c r="F189" s="17">
        <v>1.25</v>
      </c>
      <c r="G189" s="22">
        <f t="shared" si="17"/>
        <v>3726.25</v>
      </c>
      <c r="H189" s="23">
        <f t="shared" si="18"/>
        <v>0</v>
      </c>
      <c r="I189" s="23">
        <v>4</v>
      </c>
      <c r="J189" s="23">
        <f t="shared" si="19"/>
        <v>1</v>
      </c>
      <c r="K189" s="22">
        <f t="shared" si="14"/>
        <v>1.4341439508331346</v>
      </c>
      <c r="L189" s="2">
        <f t="shared" si="20"/>
        <v>1068.7957793583935</v>
      </c>
    </row>
    <row r="190" spans="1:12" s="1" customFormat="1" ht="15.4" customHeight="1" x14ac:dyDescent="0.15">
      <c r="A190" s="77" t="s">
        <v>217</v>
      </c>
      <c r="B190" s="16">
        <v>1039</v>
      </c>
      <c r="C190" s="16">
        <f t="shared" si="15"/>
        <v>259.75</v>
      </c>
      <c r="D190" s="2">
        <v>1.25</v>
      </c>
      <c r="E190" s="21">
        <f t="shared" si="21"/>
        <v>1298.75</v>
      </c>
      <c r="F190" s="17">
        <v>0</v>
      </c>
      <c r="G190" s="22">
        <f t="shared" si="17"/>
        <v>0</v>
      </c>
      <c r="H190" s="23">
        <f t="shared" si="18"/>
        <v>1298.75</v>
      </c>
      <c r="I190" s="23">
        <v>4</v>
      </c>
      <c r="J190" s="23">
        <f t="shared" si="19"/>
        <v>0</v>
      </c>
      <c r="K190" s="22">
        <f t="shared" si="14"/>
        <v>0</v>
      </c>
      <c r="L190" s="2">
        <f t="shared" si="20"/>
        <v>0</v>
      </c>
    </row>
    <row r="191" spans="1:12" s="1" customFormat="1" ht="15.4" customHeight="1" x14ac:dyDescent="0.15">
      <c r="A191" s="77" t="s">
        <v>218</v>
      </c>
      <c r="B191" s="16">
        <v>1511</v>
      </c>
      <c r="C191" s="16">
        <f t="shared" si="15"/>
        <v>377.75</v>
      </c>
      <c r="D191" s="2">
        <v>1.25</v>
      </c>
      <c r="E191" s="21">
        <f t="shared" si="21"/>
        <v>1888.75</v>
      </c>
      <c r="F191" s="17">
        <v>1.25</v>
      </c>
      <c r="G191" s="22">
        <f t="shared" si="17"/>
        <v>1888.75</v>
      </c>
      <c r="H191" s="23">
        <f t="shared" si="18"/>
        <v>0</v>
      </c>
      <c r="I191" s="23">
        <v>4</v>
      </c>
      <c r="J191" s="23">
        <f t="shared" si="19"/>
        <v>1</v>
      </c>
      <c r="K191" s="22">
        <f t="shared" si="14"/>
        <v>1.4341439508331346</v>
      </c>
      <c r="L191" s="2">
        <f t="shared" si="20"/>
        <v>541.74787742721662</v>
      </c>
    </row>
    <row r="192" spans="1:12" s="1" customFormat="1" ht="15.4" customHeight="1" x14ac:dyDescent="0.15">
      <c r="A192" s="70" t="s">
        <v>219</v>
      </c>
      <c r="B192" s="16">
        <v>3236</v>
      </c>
      <c r="C192" s="16">
        <f t="shared" si="15"/>
        <v>809</v>
      </c>
      <c r="D192" s="2">
        <v>1.25</v>
      </c>
      <c r="E192" s="21">
        <f t="shared" si="21"/>
        <v>4045</v>
      </c>
      <c r="F192" s="17">
        <v>0</v>
      </c>
      <c r="G192" s="22">
        <f t="shared" si="17"/>
        <v>0</v>
      </c>
      <c r="H192" s="23">
        <f t="shared" si="18"/>
        <v>4045</v>
      </c>
      <c r="I192" s="23">
        <v>4</v>
      </c>
      <c r="J192" s="23">
        <f t="shared" si="19"/>
        <v>0</v>
      </c>
      <c r="K192" s="22">
        <f t="shared" si="14"/>
        <v>0</v>
      </c>
      <c r="L192" s="2">
        <f t="shared" si="20"/>
        <v>0</v>
      </c>
    </row>
    <row r="193" spans="1:12" s="1" customFormat="1" ht="15.4" customHeight="1" x14ac:dyDescent="0.15">
      <c r="A193" s="70" t="s">
        <v>220</v>
      </c>
      <c r="B193" s="16">
        <v>4805</v>
      </c>
      <c r="C193" s="16">
        <f t="shared" si="15"/>
        <v>1201.25</v>
      </c>
      <c r="D193" s="2">
        <v>1.25</v>
      </c>
      <c r="E193" s="21">
        <f t="shared" si="21"/>
        <v>6006.25</v>
      </c>
      <c r="F193" s="17">
        <v>1.25</v>
      </c>
      <c r="G193" s="22">
        <f t="shared" si="17"/>
        <v>6006.25</v>
      </c>
      <c r="H193" s="23">
        <f t="shared" si="18"/>
        <v>0</v>
      </c>
      <c r="I193" s="23">
        <v>4</v>
      </c>
      <c r="J193" s="23">
        <f t="shared" si="19"/>
        <v>1</v>
      </c>
      <c r="K193" s="22">
        <f t="shared" si="14"/>
        <v>1.4341439508331346</v>
      </c>
      <c r="L193" s="2">
        <f t="shared" si="20"/>
        <v>1722.7654209383029</v>
      </c>
    </row>
    <row r="194" spans="1:12" s="1" customFormat="1" ht="15.4" customHeight="1" x14ac:dyDescent="0.15">
      <c r="A194" s="70" t="s">
        <v>221</v>
      </c>
      <c r="B194" s="16">
        <v>3648</v>
      </c>
      <c r="C194" s="16">
        <f t="shared" si="15"/>
        <v>912</v>
      </c>
      <c r="D194" s="2">
        <v>1.25</v>
      </c>
      <c r="E194" s="21">
        <f t="shared" si="21"/>
        <v>4560</v>
      </c>
      <c r="F194" s="17">
        <v>0</v>
      </c>
      <c r="G194" s="22">
        <f t="shared" si="17"/>
        <v>0</v>
      </c>
      <c r="H194" s="23">
        <f t="shared" si="18"/>
        <v>4560</v>
      </c>
      <c r="I194" s="23">
        <v>4</v>
      </c>
      <c r="J194" s="23">
        <f t="shared" si="19"/>
        <v>0</v>
      </c>
      <c r="K194" s="22">
        <f t="shared" si="14"/>
        <v>0</v>
      </c>
      <c r="L194" s="2">
        <f t="shared" si="20"/>
        <v>0</v>
      </c>
    </row>
    <row r="195" spans="1:12" s="1" customFormat="1" ht="15.4" customHeight="1" x14ac:dyDescent="0.15">
      <c r="A195" s="70" t="s">
        <v>222</v>
      </c>
      <c r="B195" s="16">
        <v>4478</v>
      </c>
      <c r="C195" s="16">
        <f t="shared" si="15"/>
        <v>1119.5</v>
      </c>
      <c r="D195" s="2">
        <v>1.25</v>
      </c>
      <c r="E195" s="21">
        <f t="shared" si="21"/>
        <v>5597.5</v>
      </c>
      <c r="F195" s="17">
        <v>1.25</v>
      </c>
      <c r="G195" s="22">
        <f t="shared" si="17"/>
        <v>5597.5</v>
      </c>
      <c r="H195" s="23">
        <f t="shared" si="18"/>
        <v>0</v>
      </c>
      <c r="I195" s="23">
        <v>4</v>
      </c>
      <c r="J195" s="23">
        <f t="shared" si="19"/>
        <v>1</v>
      </c>
      <c r="K195" s="22">
        <f t="shared" ref="K195:K258" si="22">J195*$H$294</f>
        <v>1.4341439508331346</v>
      </c>
      <c r="L195" s="2">
        <f t="shared" si="20"/>
        <v>1605.5241529576942</v>
      </c>
    </row>
    <row r="196" spans="1:12" s="1" customFormat="1" ht="15.4" customHeight="1" x14ac:dyDescent="0.15">
      <c r="A196" s="70" t="s">
        <v>223</v>
      </c>
      <c r="B196" s="16">
        <v>2396</v>
      </c>
      <c r="C196" s="16">
        <f t="shared" ref="C196:C259" si="23">B196/I196</f>
        <v>599</v>
      </c>
      <c r="D196" s="2">
        <v>1.25</v>
      </c>
      <c r="E196" s="21">
        <f t="shared" si="21"/>
        <v>2995</v>
      </c>
      <c r="F196" s="17">
        <v>1.25</v>
      </c>
      <c r="G196" s="22">
        <f t="shared" ref="G196:G259" si="24">B196*F196</f>
        <v>2995</v>
      </c>
      <c r="H196" s="23">
        <f t="shared" ref="H196:H259" si="25">E196-G196</f>
        <v>0</v>
      </c>
      <c r="I196" s="23">
        <v>4</v>
      </c>
      <c r="J196" s="23">
        <f t="shared" ref="J196:J259" si="26">F196/1.25</f>
        <v>1</v>
      </c>
      <c r="K196" s="22">
        <f t="shared" si="22"/>
        <v>1.4341439508331346</v>
      </c>
      <c r="L196" s="2">
        <f t="shared" ref="L196:L259" si="27">K196*C196</f>
        <v>859.05222654904765</v>
      </c>
    </row>
    <row r="197" spans="1:12" s="1" customFormat="1" ht="15.4" customHeight="1" x14ac:dyDescent="0.15">
      <c r="A197" s="77" t="s">
        <v>224</v>
      </c>
      <c r="B197" s="16">
        <v>2875</v>
      </c>
      <c r="C197" s="16">
        <f t="shared" si="23"/>
        <v>718.75</v>
      </c>
      <c r="D197" s="2">
        <v>1.25</v>
      </c>
      <c r="E197" s="21">
        <f t="shared" si="21"/>
        <v>3593.75</v>
      </c>
      <c r="F197" s="17">
        <v>1.25</v>
      </c>
      <c r="G197" s="22">
        <f t="shared" si="24"/>
        <v>3593.75</v>
      </c>
      <c r="H197" s="23">
        <f t="shared" si="25"/>
        <v>0</v>
      </c>
      <c r="I197" s="23">
        <v>4</v>
      </c>
      <c r="J197" s="23">
        <f t="shared" si="26"/>
        <v>1</v>
      </c>
      <c r="K197" s="22">
        <f t="shared" si="22"/>
        <v>1.4341439508331346</v>
      </c>
      <c r="L197" s="2">
        <f t="shared" si="27"/>
        <v>1030.7909646613155</v>
      </c>
    </row>
    <row r="198" spans="1:12" s="1" customFormat="1" ht="15.4" customHeight="1" x14ac:dyDescent="0.15">
      <c r="A198" s="77" t="s">
        <v>225</v>
      </c>
      <c r="B198" s="16">
        <v>4988</v>
      </c>
      <c r="C198" s="16">
        <f t="shared" si="23"/>
        <v>1247</v>
      </c>
      <c r="D198" s="2">
        <v>1.25</v>
      </c>
      <c r="E198" s="21">
        <f t="shared" si="21"/>
        <v>6235</v>
      </c>
      <c r="F198" s="17">
        <v>0</v>
      </c>
      <c r="G198" s="22">
        <f t="shared" si="24"/>
        <v>0</v>
      </c>
      <c r="H198" s="23">
        <f t="shared" si="25"/>
        <v>6235</v>
      </c>
      <c r="I198" s="23">
        <v>4</v>
      </c>
      <c r="J198" s="23">
        <f t="shared" si="26"/>
        <v>0</v>
      </c>
      <c r="K198" s="22">
        <f t="shared" si="22"/>
        <v>0</v>
      </c>
      <c r="L198" s="2">
        <f t="shared" si="27"/>
        <v>0</v>
      </c>
    </row>
    <row r="199" spans="1:12" s="1" customFormat="1" ht="15.4" customHeight="1" x14ac:dyDescent="0.15">
      <c r="A199" s="70" t="s">
        <v>226</v>
      </c>
      <c r="B199" s="16">
        <v>1334</v>
      </c>
      <c r="C199" s="16">
        <f t="shared" si="23"/>
        <v>333.5</v>
      </c>
      <c r="D199" s="2">
        <v>1.25</v>
      </c>
      <c r="E199" s="21">
        <f t="shared" si="21"/>
        <v>1667.5</v>
      </c>
      <c r="F199" s="17">
        <v>0</v>
      </c>
      <c r="G199" s="22">
        <f t="shared" si="24"/>
        <v>0</v>
      </c>
      <c r="H199" s="23">
        <f t="shared" si="25"/>
        <v>1667.5</v>
      </c>
      <c r="I199" s="23">
        <v>4</v>
      </c>
      <c r="J199" s="23">
        <f t="shared" si="26"/>
        <v>0</v>
      </c>
      <c r="K199" s="22">
        <f t="shared" si="22"/>
        <v>0</v>
      </c>
      <c r="L199" s="2">
        <f t="shared" si="27"/>
        <v>0</v>
      </c>
    </row>
    <row r="200" spans="1:12" s="1" customFormat="1" ht="15.4" customHeight="1" x14ac:dyDescent="0.15">
      <c r="A200" s="70" t="s">
        <v>227</v>
      </c>
      <c r="B200" s="16">
        <v>3955</v>
      </c>
      <c r="C200" s="16">
        <f t="shared" si="23"/>
        <v>988.75</v>
      </c>
      <c r="D200" s="2">
        <v>1.25</v>
      </c>
      <c r="E200" s="21">
        <f t="shared" si="21"/>
        <v>4943.75</v>
      </c>
      <c r="F200" s="17">
        <v>1.25</v>
      </c>
      <c r="G200" s="22">
        <f t="shared" si="24"/>
        <v>4943.75</v>
      </c>
      <c r="H200" s="23">
        <f t="shared" si="25"/>
        <v>0</v>
      </c>
      <c r="I200" s="23">
        <v>4</v>
      </c>
      <c r="J200" s="23">
        <f t="shared" si="26"/>
        <v>1</v>
      </c>
      <c r="K200" s="22">
        <f t="shared" si="22"/>
        <v>1.4341439508331346</v>
      </c>
      <c r="L200" s="2">
        <f t="shared" si="27"/>
        <v>1418.0098313862618</v>
      </c>
    </row>
    <row r="201" spans="1:12" s="1" customFormat="1" ht="15.4" customHeight="1" x14ac:dyDescent="0.15">
      <c r="A201" s="70" t="s">
        <v>228</v>
      </c>
      <c r="B201" s="16">
        <v>2623</v>
      </c>
      <c r="C201" s="16">
        <f t="shared" si="23"/>
        <v>655.75</v>
      </c>
      <c r="D201" s="2">
        <v>1.25</v>
      </c>
      <c r="E201" s="21">
        <f t="shared" si="21"/>
        <v>3278.75</v>
      </c>
      <c r="F201" s="17">
        <v>0</v>
      </c>
      <c r="G201" s="22">
        <f t="shared" si="24"/>
        <v>0</v>
      </c>
      <c r="H201" s="23">
        <f t="shared" si="25"/>
        <v>3278.75</v>
      </c>
      <c r="I201" s="23">
        <v>4</v>
      </c>
      <c r="J201" s="23">
        <f t="shared" si="26"/>
        <v>0</v>
      </c>
      <c r="K201" s="22">
        <f t="shared" si="22"/>
        <v>0</v>
      </c>
      <c r="L201" s="2">
        <f t="shared" si="27"/>
        <v>0</v>
      </c>
    </row>
    <row r="202" spans="1:12" s="1" customFormat="1" ht="15.4" customHeight="1" x14ac:dyDescent="0.15">
      <c r="A202" s="70" t="s">
        <v>229</v>
      </c>
      <c r="B202" s="16">
        <v>2377</v>
      </c>
      <c r="C202" s="16">
        <f t="shared" si="23"/>
        <v>594.25</v>
      </c>
      <c r="D202" s="2">
        <v>1.25</v>
      </c>
      <c r="E202" s="21">
        <f t="shared" si="21"/>
        <v>2971.25</v>
      </c>
      <c r="F202" s="17">
        <v>1.25</v>
      </c>
      <c r="G202" s="22">
        <f t="shared" si="24"/>
        <v>2971.25</v>
      </c>
      <c r="H202" s="23">
        <f t="shared" si="25"/>
        <v>0</v>
      </c>
      <c r="I202" s="23">
        <v>4</v>
      </c>
      <c r="J202" s="23">
        <f t="shared" si="26"/>
        <v>1</v>
      </c>
      <c r="K202" s="22">
        <f t="shared" si="22"/>
        <v>1.4341439508331346</v>
      </c>
      <c r="L202" s="2">
        <f t="shared" si="27"/>
        <v>852.24004278259019</v>
      </c>
    </row>
    <row r="203" spans="1:12" s="1" customFormat="1" ht="15.4" customHeight="1" x14ac:dyDescent="0.15">
      <c r="A203" s="77" t="s">
        <v>230</v>
      </c>
      <c r="B203" s="16">
        <v>7405</v>
      </c>
      <c r="C203" s="16">
        <f t="shared" si="23"/>
        <v>1851.25</v>
      </c>
      <c r="D203" s="2">
        <v>1.25</v>
      </c>
      <c r="E203" s="21">
        <f t="shared" si="21"/>
        <v>9256.25</v>
      </c>
      <c r="F203" s="17">
        <v>1.25</v>
      </c>
      <c r="G203" s="22">
        <f t="shared" si="24"/>
        <v>9256.25</v>
      </c>
      <c r="H203" s="23">
        <f t="shared" si="25"/>
        <v>0</v>
      </c>
      <c r="I203" s="23">
        <v>4</v>
      </c>
      <c r="J203" s="23">
        <f t="shared" si="26"/>
        <v>1</v>
      </c>
      <c r="K203" s="22">
        <f t="shared" si="22"/>
        <v>1.4341439508331346</v>
      </c>
      <c r="L203" s="2">
        <f t="shared" si="27"/>
        <v>2654.9589889798403</v>
      </c>
    </row>
    <row r="204" spans="1:12" s="1" customFormat="1" ht="15.4" customHeight="1" x14ac:dyDescent="0.15">
      <c r="A204" s="70" t="s">
        <v>231</v>
      </c>
      <c r="B204" s="16">
        <v>4689</v>
      </c>
      <c r="C204" s="16">
        <f t="shared" si="23"/>
        <v>1172.25</v>
      </c>
      <c r="D204" s="2">
        <v>1.25</v>
      </c>
      <c r="E204" s="21">
        <f t="shared" si="21"/>
        <v>5861.25</v>
      </c>
      <c r="F204" s="17">
        <v>1.25</v>
      </c>
      <c r="G204" s="22">
        <f t="shared" si="24"/>
        <v>5861.25</v>
      </c>
      <c r="H204" s="23">
        <f t="shared" si="25"/>
        <v>0</v>
      </c>
      <c r="I204" s="23">
        <v>4</v>
      </c>
      <c r="J204" s="23">
        <f t="shared" si="26"/>
        <v>1</v>
      </c>
      <c r="K204" s="22">
        <f t="shared" si="22"/>
        <v>1.4341439508331346</v>
      </c>
      <c r="L204" s="2">
        <f t="shared" si="27"/>
        <v>1681.1752463641421</v>
      </c>
    </row>
    <row r="205" spans="1:12" s="1" customFormat="1" ht="15.4" customHeight="1" x14ac:dyDescent="0.15">
      <c r="A205" s="70" t="s">
        <v>232</v>
      </c>
      <c r="B205" s="16">
        <v>3084</v>
      </c>
      <c r="C205" s="16">
        <f t="shared" si="23"/>
        <v>771</v>
      </c>
      <c r="D205" s="2">
        <v>1.25</v>
      </c>
      <c r="E205" s="21">
        <f t="shared" ref="E205:E268" si="28">B205*D205</f>
        <v>3855</v>
      </c>
      <c r="F205" s="17">
        <v>1.25</v>
      </c>
      <c r="G205" s="22">
        <f t="shared" si="24"/>
        <v>3855</v>
      </c>
      <c r="H205" s="23">
        <f t="shared" si="25"/>
        <v>0</v>
      </c>
      <c r="I205" s="23">
        <v>4</v>
      </c>
      <c r="J205" s="23">
        <f t="shared" si="26"/>
        <v>1</v>
      </c>
      <c r="K205" s="22">
        <f t="shared" si="22"/>
        <v>1.4341439508331346</v>
      </c>
      <c r="L205" s="2">
        <f t="shared" si="27"/>
        <v>1105.7249860923469</v>
      </c>
    </row>
    <row r="206" spans="1:12" s="1" customFormat="1" ht="15.4" customHeight="1" x14ac:dyDescent="0.15">
      <c r="A206" s="77" t="s">
        <v>233</v>
      </c>
      <c r="B206" s="16">
        <v>3530</v>
      </c>
      <c r="C206" s="16">
        <f t="shared" si="23"/>
        <v>882.5</v>
      </c>
      <c r="D206" s="2">
        <v>1.25</v>
      </c>
      <c r="E206" s="21">
        <f t="shared" si="28"/>
        <v>4412.5</v>
      </c>
      <c r="F206" s="17">
        <v>1.25</v>
      </c>
      <c r="G206" s="22">
        <f t="shared" si="24"/>
        <v>4412.5</v>
      </c>
      <c r="H206" s="23">
        <f t="shared" si="25"/>
        <v>0</v>
      </c>
      <c r="I206" s="23">
        <v>4</v>
      </c>
      <c r="J206" s="23">
        <f t="shared" si="26"/>
        <v>1</v>
      </c>
      <c r="K206" s="22">
        <f t="shared" si="22"/>
        <v>1.4341439508331346</v>
      </c>
      <c r="L206" s="2">
        <f t="shared" si="27"/>
        <v>1265.6320366102414</v>
      </c>
    </row>
    <row r="207" spans="1:12" s="1" customFormat="1" ht="15.4" customHeight="1" x14ac:dyDescent="0.15">
      <c r="A207" s="70" t="s">
        <v>234</v>
      </c>
      <c r="B207" s="16">
        <v>2869</v>
      </c>
      <c r="C207" s="16">
        <f t="shared" si="23"/>
        <v>717.25</v>
      </c>
      <c r="D207" s="2">
        <v>1.25</v>
      </c>
      <c r="E207" s="21">
        <f t="shared" si="28"/>
        <v>3586.25</v>
      </c>
      <c r="F207" s="17">
        <v>0</v>
      </c>
      <c r="G207" s="22">
        <f t="shared" si="24"/>
        <v>0</v>
      </c>
      <c r="H207" s="23">
        <f t="shared" si="25"/>
        <v>3586.25</v>
      </c>
      <c r="I207" s="23">
        <v>4</v>
      </c>
      <c r="J207" s="23">
        <f t="shared" si="26"/>
        <v>0</v>
      </c>
      <c r="K207" s="22">
        <f t="shared" si="22"/>
        <v>0</v>
      </c>
      <c r="L207" s="2">
        <f t="shared" si="27"/>
        <v>0</v>
      </c>
    </row>
    <row r="208" spans="1:12" s="1" customFormat="1" ht="15.4" customHeight="1" x14ac:dyDescent="0.15">
      <c r="A208" s="70" t="s">
        <v>235</v>
      </c>
      <c r="B208" s="16">
        <v>2951</v>
      </c>
      <c r="C208" s="16">
        <f t="shared" si="23"/>
        <v>737.75</v>
      </c>
      <c r="D208" s="2">
        <v>1.25</v>
      </c>
      <c r="E208" s="21">
        <f t="shared" si="28"/>
        <v>3688.75</v>
      </c>
      <c r="F208" s="17">
        <v>1.25</v>
      </c>
      <c r="G208" s="22">
        <f t="shared" si="24"/>
        <v>3688.75</v>
      </c>
      <c r="H208" s="23">
        <f t="shared" si="25"/>
        <v>0</v>
      </c>
      <c r="I208" s="23">
        <v>4</v>
      </c>
      <c r="J208" s="23">
        <f t="shared" si="26"/>
        <v>1</v>
      </c>
      <c r="K208" s="22">
        <f t="shared" si="22"/>
        <v>1.4341439508331346</v>
      </c>
      <c r="L208" s="2">
        <f t="shared" si="27"/>
        <v>1058.039699727145</v>
      </c>
    </row>
    <row r="209" spans="1:12" s="1" customFormat="1" ht="15.4" customHeight="1" x14ac:dyDescent="0.15">
      <c r="A209" s="70" t="s">
        <v>236</v>
      </c>
      <c r="B209" s="16">
        <v>882</v>
      </c>
      <c r="C209" s="16">
        <f t="shared" si="23"/>
        <v>220.5</v>
      </c>
      <c r="D209" s="2">
        <v>1.25</v>
      </c>
      <c r="E209" s="21">
        <f t="shared" si="28"/>
        <v>1102.5</v>
      </c>
      <c r="F209" s="17">
        <v>1.25</v>
      </c>
      <c r="G209" s="22">
        <f t="shared" si="24"/>
        <v>1102.5</v>
      </c>
      <c r="H209" s="23">
        <f t="shared" si="25"/>
        <v>0</v>
      </c>
      <c r="I209" s="23">
        <v>4</v>
      </c>
      <c r="J209" s="23">
        <f t="shared" si="26"/>
        <v>1</v>
      </c>
      <c r="K209" s="22">
        <f t="shared" si="22"/>
        <v>1.4341439508331346</v>
      </c>
      <c r="L209" s="2">
        <f t="shared" si="27"/>
        <v>316.22874115870616</v>
      </c>
    </row>
    <row r="210" spans="1:12" s="1" customFormat="1" ht="15.4" customHeight="1" x14ac:dyDescent="0.15">
      <c r="A210" s="77" t="s">
        <v>237</v>
      </c>
      <c r="B210" s="16">
        <v>5050</v>
      </c>
      <c r="C210" s="16">
        <f t="shared" si="23"/>
        <v>1262.5</v>
      </c>
      <c r="D210" s="2">
        <v>1.25</v>
      </c>
      <c r="E210" s="21">
        <f t="shared" si="28"/>
        <v>6312.5</v>
      </c>
      <c r="F210" s="17">
        <v>1.25</v>
      </c>
      <c r="G210" s="22">
        <f t="shared" si="24"/>
        <v>6312.5</v>
      </c>
      <c r="H210" s="23">
        <f t="shared" si="25"/>
        <v>0</v>
      </c>
      <c r="I210" s="23">
        <v>4</v>
      </c>
      <c r="J210" s="23">
        <f t="shared" si="26"/>
        <v>1</v>
      </c>
      <c r="K210" s="22">
        <f t="shared" si="22"/>
        <v>1.4341439508331346</v>
      </c>
      <c r="L210" s="2">
        <f t="shared" si="27"/>
        <v>1810.6067379268325</v>
      </c>
    </row>
    <row r="211" spans="1:12" s="1" customFormat="1" ht="15.4" customHeight="1" x14ac:dyDescent="0.15">
      <c r="A211" s="70" t="s">
        <v>238</v>
      </c>
      <c r="B211" s="16">
        <v>3762</v>
      </c>
      <c r="C211" s="16">
        <f t="shared" si="23"/>
        <v>940.5</v>
      </c>
      <c r="D211" s="2">
        <v>1.25</v>
      </c>
      <c r="E211" s="21">
        <f t="shared" si="28"/>
        <v>4702.5</v>
      </c>
      <c r="F211" s="17">
        <v>0</v>
      </c>
      <c r="G211" s="22">
        <f t="shared" si="24"/>
        <v>0</v>
      </c>
      <c r="H211" s="23">
        <f t="shared" si="25"/>
        <v>4702.5</v>
      </c>
      <c r="I211" s="23">
        <v>4</v>
      </c>
      <c r="J211" s="23">
        <f t="shared" si="26"/>
        <v>0</v>
      </c>
      <c r="K211" s="22">
        <f t="shared" si="22"/>
        <v>0</v>
      </c>
      <c r="L211" s="2">
        <f t="shared" si="27"/>
        <v>0</v>
      </c>
    </row>
    <row r="212" spans="1:12" s="1" customFormat="1" ht="15.4" customHeight="1" x14ac:dyDescent="0.15">
      <c r="A212" s="77" t="s">
        <v>239</v>
      </c>
      <c r="B212" s="16">
        <v>4318</v>
      </c>
      <c r="C212" s="16">
        <f t="shared" si="23"/>
        <v>1079.5</v>
      </c>
      <c r="D212" s="2">
        <v>1.25</v>
      </c>
      <c r="E212" s="21">
        <f t="shared" si="28"/>
        <v>5397.5</v>
      </c>
      <c r="F212" s="17">
        <v>1.25</v>
      </c>
      <c r="G212" s="22">
        <f t="shared" si="24"/>
        <v>5397.5</v>
      </c>
      <c r="H212" s="23">
        <f t="shared" si="25"/>
        <v>0</v>
      </c>
      <c r="I212" s="23">
        <v>4</v>
      </c>
      <c r="J212" s="23">
        <f t="shared" si="26"/>
        <v>1</v>
      </c>
      <c r="K212" s="22">
        <f t="shared" si="22"/>
        <v>1.4341439508331346</v>
      </c>
      <c r="L212" s="2">
        <f t="shared" si="27"/>
        <v>1548.1583949243688</v>
      </c>
    </row>
    <row r="213" spans="1:12" s="1" customFormat="1" ht="15.4" customHeight="1" x14ac:dyDescent="0.15">
      <c r="A213" s="70" t="s">
        <v>240</v>
      </c>
      <c r="B213" s="16">
        <v>2696</v>
      </c>
      <c r="C213" s="16">
        <f t="shared" si="23"/>
        <v>674</v>
      </c>
      <c r="D213" s="2">
        <v>1.25</v>
      </c>
      <c r="E213" s="21">
        <f t="shared" si="28"/>
        <v>3370</v>
      </c>
      <c r="F213" s="17">
        <v>1.25</v>
      </c>
      <c r="G213" s="22">
        <f t="shared" si="24"/>
        <v>3370</v>
      </c>
      <c r="H213" s="23">
        <f t="shared" si="25"/>
        <v>0</v>
      </c>
      <c r="I213" s="23">
        <v>4</v>
      </c>
      <c r="J213" s="23">
        <f t="shared" si="26"/>
        <v>1</v>
      </c>
      <c r="K213" s="22">
        <f t="shared" si="22"/>
        <v>1.4341439508331346</v>
      </c>
      <c r="L213" s="2">
        <f t="shared" si="27"/>
        <v>966.61302286153273</v>
      </c>
    </row>
    <row r="214" spans="1:12" s="1" customFormat="1" ht="15.4" customHeight="1" x14ac:dyDescent="0.15">
      <c r="A214" s="70" t="s">
        <v>241</v>
      </c>
      <c r="B214" s="16">
        <v>2795</v>
      </c>
      <c r="C214" s="16">
        <f t="shared" si="23"/>
        <v>698.75</v>
      </c>
      <c r="D214" s="2">
        <v>1.25</v>
      </c>
      <c r="E214" s="21">
        <f t="shared" si="28"/>
        <v>3493.75</v>
      </c>
      <c r="F214" s="17">
        <v>0</v>
      </c>
      <c r="G214" s="22">
        <f t="shared" si="24"/>
        <v>0</v>
      </c>
      <c r="H214" s="23">
        <f t="shared" si="25"/>
        <v>3493.75</v>
      </c>
      <c r="I214" s="23">
        <v>4</v>
      </c>
      <c r="J214" s="23">
        <f t="shared" si="26"/>
        <v>0</v>
      </c>
      <c r="K214" s="22">
        <f t="shared" si="22"/>
        <v>0</v>
      </c>
      <c r="L214" s="2">
        <f t="shared" si="27"/>
        <v>0</v>
      </c>
    </row>
    <row r="215" spans="1:12" s="1" customFormat="1" ht="15.4" customHeight="1" x14ac:dyDescent="0.15">
      <c r="A215" s="70" t="s">
        <v>242</v>
      </c>
      <c r="B215" s="16">
        <v>4021</v>
      </c>
      <c r="C215" s="16">
        <f t="shared" si="23"/>
        <v>1005.25</v>
      </c>
      <c r="D215" s="2">
        <v>1.25</v>
      </c>
      <c r="E215" s="21">
        <f t="shared" si="28"/>
        <v>5026.25</v>
      </c>
      <c r="F215" s="17">
        <v>1.25</v>
      </c>
      <c r="G215" s="22">
        <f t="shared" si="24"/>
        <v>5026.25</v>
      </c>
      <c r="H215" s="23">
        <f t="shared" si="25"/>
        <v>0</v>
      </c>
      <c r="I215" s="23">
        <v>4</v>
      </c>
      <c r="J215" s="23">
        <f t="shared" si="26"/>
        <v>1</v>
      </c>
      <c r="K215" s="22">
        <f t="shared" si="22"/>
        <v>1.4341439508331346</v>
      </c>
      <c r="L215" s="2">
        <f t="shared" si="27"/>
        <v>1441.6732065750086</v>
      </c>
    </row>
    <row r="216" spans="1:12" s="1" customFormat="1" ht="15.4" customHeight="1" x14ac:dyDescent="0.15">
      <c r="A216" s="77" t="s">
        <v>243</v>
      </c>
      <c r="B216" s="16">
        <v>3369</v>
      </c>
      <c r="C216" s="16">
        <f t="shared" si="23"/>
        <v>842.25</v>
      </c>
      <c r="D216" s="2">
        <v>1.25</v>
      </c>
      <c r="E216" s="21">
        <f t="shared" si="28"/>
        <v>4211.25</v>
      </c>
      <c r="F216" s="17">
        <v>0</v>
      </c>
      <c r="G216" s="22">
        <f t="shared" si="24"/>
        <v>0</v>
      </c>
      <c r="H216" s="23">
        <f t="shared" si="25"/>
        <v>4211.25</v>
      </c>
      <c r="I216" s="23">
        <v>4</v>
      </c>
      <c r="J216" s="23">
        <f t="shared" si="26"/>
        <v>0</v>
      </c>
      <c r="K216" s="22">
        <f t="shared" si="22"/>
        <v>0</v>
      </c>
      <c r="L216" s="2">
        <f t="shared" si="27"/>
        <v>0</v>
      </c>
    </row>
    <row r="217" spans="1:12" s="1" customFormat="1" ht="15.4" customHeight="1" x14ac:dyDescent="0.15">
      <c r="A217" s="70" t="s">
        <v>244</v>
      </c>
      <c r="B217" s="16">
        <v>2596</v>
      </c>
      <c r="C217" s="16">
        <f t="shared" si="23"/>
        <v>649</v>
      </c>
      <c r="D217" s="2">
        <v>1.25</v>
      </c>
      <c r="E217" s="21">
        <f t="shared" si="28"/>
        <v>3245</v>
      </c>
      <c r="F217" s="17">
        <v>1.25</v>
      </c>
      <c r="G217" s="22">
        <f t="shared" si="24"/>
        <v>3245</v>
      </c>
      <c r="H217" s="23">
        <f t="shared" si="25"/>
        <v>0</v>
      </c>
      <c r="I217" s="23">
        <v>4</v>
      </c>
      <c r="J217" s="23">
        <f t="shared" si="26"/>
        <v>1</v>
      </c>
      <c r="K217" s="22">
        <f t="shared" si="22"/>
        <v>1.4341439508331346</v>
      </c>
      <c r="L217" s="2">
        <f t="shared" si="27"/>
        <v>930.75942409070433</v>
      </c>
    </row>
    <row r="218" spans="1:12" s="1" customFormat="1" ht="15.4" customHeight="1" x14ac:dyDescent="0.15">
      <c r="A218" s="70" t="s">
        <v>245</v>
      </c>
      <c r="B218" s="16">
        <v>3819</v>
      </c>
      <c r="C218" s="16">
        <f t="shared" si="23"/>
        <v>954.75</v>
      </c>
      <c r="D218" s="2">
        <v>1.25</v>
      </c>
      <c r="E218" s="21">
        <f t="shared" si="28"/>
        <v>4773.75</v>
      </c>
      <c r="F218" s="17">
        <v>1.25</v>
      </c>
      <c r="G218" s="22">
        <f t="shared" si="24"/>
        <v>4773.75</v>
      </c>
      <c r="H218" s="23">
        <f t="shared" si="25"/>
        <v>0</v>
      </c>
      <c r="I218" s="23">
        <v>4</v>
      </c>
      <c r="J218" s="23">
        <f t="shared" si="26"/>
        <v>1</v>
      </c>
      <c r="K218" s="22">
        <f t="shared" si="22"/>
        <v>1.4341439508331346</v>
      </c>
      <c r="L218" s="2">
        <f t="shared" si="27"/>
        <v>1369.2489370579353</v>
      </c>
    </row>
    <row r="219" spans="1:12" s="1" customFormat="1" ht="15.4" customHeight="1" x14ac:dyDescent="0.15">
      <c r="A219" s="70" t="s">
        <v>246</v>
      </c>
      <c r="B219" s="16">
        <v>1262</v>
      </c>
      <c r="C219" s="16">
        <f t="shared" si="23"/>
        <v>315.5</v>
      </c>
      <c r="D219" s="2">
        <v>1.25</v>
      </c>
      <c r="E219" s="21">
        <f t="shared" si="28"/>
        <v>1577.5</v>
      </c>
      <c r="F219" s="17">
        <v>1.25</v>
      </c>
      <c r="G219" s="22">
        <f t="shared" si="24"/>
        <v>1577.5</v>
      </c>
      <c r="H219" s="23">
        <f t="shared" si="25"/>
        <v>0</v>
      </c>
      <c r="I219" s="23">
        <v>4</v>
      </c>
      <c r="J219" s="23">
        <f t="shared" si="26"/>
        <v>1</v>
      </c>
      <c r="K219" s="22">
        <f t="shared" si="22"/>
        <v>1.4341439508331346</v>
      </c>
      <c r="L219" s="2">
        <f t="shared" si="27"/>
        <v>452.47241648785399</v>
      </c>
    </row>
    <row r="220" spans="1:12" s="1" customFormat="1" ht="15.4" customHeight="1" x14ac:dyDescent="0.15">
      <c r="A220" s="70" t="s">
        <v>247</v>
      </c>
      <c r="B220" s="16">
        <v>3181</v>
      </c>
      <c r="C220" s="16">
        <f t="shared" si="23"/>
        <v>795.25</v>
      </c>
      <c r="D220" s="2">
        <v>1.25</v>
      </c>
      <c r="E220" s="21">
        <f t="shared" si="28"/>
        <v>3976.25</v>
      </c>
      <c r="F220" s="17">
        <v>1.25</v>
      </c>
      <c r="G220" s="22">
        <f t="shared" si="24"/>
        <v>3976.25</v>
      </c>
      <c r="H220" s="23">
        <f t="shared" si="25"/>
        <v>0</v>
      </c>
      <c r="I220" s="23">
        <v>4</v>
      </c>
      <c r="J220" s="23">
        <f t="shared" si="26"/>
        <v>1</v>
      </c>
      <c r="K220" s="22">
        <f t="shared" si="22"/>
        <v>1.4341439508331346</v>
      </c>
      <c r="L220" s="2">
        <f t="shared" si="27"/>
        <v>1140.5029769000503</v>
      </c>
    </row>
    <row r="221" spans="1:12" s="1" customFormat="1" ht="15.4" customHeight="1" x14ac:dyDescent="0.15">
      <c r="A221" s="70" t="s">
        <v>248</v>
      </c>
      <c r="B221" s="16">
        <v>2028</v>
      </c>
      <c r="C221" s="16">
        <f t="shared" si="23"/>
        <v>507</v>
      </c>
      <c r="D221" s="2">
        <v>1.25</v>
      </c>
      <c r="E221" s="21">
        <f t="shared" si="28"/>
        <v>2535</v>
      </c>
      <c r="F221" s="17">
        <v>1.25</v>
      </c>
      <c r="G221" s="22">
        <f t="shared" si="24"/>
        <v>2535</v>
      </c>
      <c r="H221" s="23">
        <f t="shared" si="25"/>
        <v>0</v>
      </c>
      <c r="I221" s="23">
        <v>4</v>
      </c>
      <c r="J221" s="23">
        <f t="shared" si="26"/>
        <v>1</v>
      </c>
      <c r="K221" s="22">
        <f t="shared" si="22"/>
        <v>1.4341439508331346</v>
      </c>
      <c r="L221" s="2">
        <f t="shared" si="27"/>
        <v>727.11098307239922</v>
      </c>
    </row>
    <row r="222" spans="1:12" s="1" customFormat="1" ht="15.4" customHeight="1" x14ac:dyDescent="0.15">
      <c r="A222" s="77" t="s">
        <v>249</v>
      </c>
      <c r="B222" s="16">
        <v>3587</v>
      </c>
      <c r="C222" s="16">
        <f t="shared" si="23"/>
        <v>896.75</v>
      </c>
      <c r="D222" s="2">
        <v>1.25</v>
      </c>
      <c r="E222" s="21">
        <f t="shared" si="28"/>
        <v>4483.75</v>
      </c>
      <c r="F222" s="17">
        <v>1.25</v>
      </c>
      <c r="G222" s="22">
        <f t="shared" si="24"/>
        <v>4483.75</v>
      </c>
      <c r="H222" s="23">
        <f t="shared" si="25"/>
        <v>0</v>
      </c>
      <c r="I222" s="23">
        <v>4</v>
      </c>
      <c r="J222" s="23">
        <f t="shared" si="26"/>
        <v>1</v>
      </c>
      <c r="K222" s="22">
        <f t="shared" si="22"/>
        <v>1.4341439508331346</v>
      </c>
      <c r="L222" s="2">
        <f t="shared" si="27"/>
        <v>1286.0685879096134</v>
      </c>
    </row>
    <row r="223" spans="1:12" s="1" customFormat="1" ht="15.4" customHeight="1" x14ac:dyDescent="0.15">
      <c r="A223" s="70" t="s">
        <v>250</v>
      </c>
      <c r="B223" s="16">
        <v>4839</v>
      </c>
      <c r="C223" s="16">
        <f t="shared" si="23"/>
        <v>1209.75</v>
      </c>
      <c r="D223" s="2">
        <v>1.25</v>
      </c>
      <c r="E223" s="21">
        <f t="shared" si="28"/>
        <v>6048.75</v>
      </c>
      <c r="F223" s="17">
        <v>1.25</v>
      </c>
      <c r="G223" s="22">
        <f t="shared" si="24"/>
        <v>6048.75</v>
      </c>
      <c r="H223" s="23">
        <f t="shared" si="25"/>
        <v>0</v>
      </c>
      <c r="I223" s="23">
        <v>4</v>
      </c>
      <c r="J223" s="23">
        <f t="shared" si="26"/>
        <v>1</v>
      </c>
      <c r="K223" s="22">
        <f t="shared" si="22"/>
        <v>1.4341439508331346</v>
      </c>
      <c r="L223" s="2">
        <f t="shared" si="27"/>
        <v>1734.9556445203846</v>
      </c>
    </row>
    <row r="224" spans="1:12" s="1" customFormat="1" ht="15.4" customHeight="1" x14ac:dyDescent="0.15">
      <c r="A224" s="70" t="s">
        <v>251</v>
      </c>
      <c r="B224" s="16">
        <v>4620</v>
      </c>
      <c r="C224" s="16">
        <f t="shared" si="23"/>
        <v>1155</v>
      </c>
      <c r="D224" s="2">
        <v>1.25</v>
      </c>
      <c r="E224" s="21">
        <f t="shared" si="28"/>
        <v>5775</v>
      </c>
      <c r="F224" s="17">
        <v>1.25</v>
      </c>
      <c r="G224" s="22">
        <f t="shared" si="24"/>
        <v>5775</v>
      </c>
      <c r="H224" s="23">
        <f t="shared" si="25"/>
        <v>0</v>
      </c>
      <c r="I224" s="23">
        <v>4</v>
      </c>
      <c r="J224" s="23">
        <f t="shared" si="26"/>
        <v>1</v>
      </c>
      <c r="K224" s="22">
        <f t="shared" si="22"/>
        <v>1.4341439508331346</v>
      </c>
      <c r="L224" s="2">
        <f t="shared" si="27"/>
        <v>1656.4362632122704</v>
      </c>
    </row>
    <row r="225" spans="1:12" s="1" customFormat="1" ht="15.4" customHeight="1" x14ac:dyDescent="0.15">
      <c r="A225" s="70" t="s">
        <v>252</v>
      </c>
      <c r="B225" s="16">
        <v>2770</v>
      </c>
      <c r="C225" s="16">
        <f t="shared" si="23"/>
        <v>692.5</v>
      </c>
      <c r="D225" s="2">
        <v>1.25</v>
      </c>
      <c r="E225" s="21">
        <f t="shared" si="28"/>
        <v>3462.5</v>
      </c>
      <c r="F225" s="17">
        <v>1.25</v>
      </c>
      <c r="G225" s="22">
        <f t="shared" si="24"/>
        <v>3462.5</v>
      </c>
      <c r="H225" s="23">
        <f t="shared" si="25"/>
        <v>0</v>
      </c>
      <c r="I225" s="23">
        <v>4</v>
      </c>
      <c r="J225" s="23">
        <f t="shared" si="26"/>
        <v>1</v>
      </c>
      <c r="K225" s="22">
        <f t="shared" si="22"/>
        <v>1.4341439508331346</v>
      </c>
      <c r="L225" s="2">
        <f t="shared" si="27"/>
        <v>993.14468595194569</v>
      </c>
    </row>
    <row r="226" spans="1:12" s="1" customFormat="1" ht="15.4" customHeight="1" x14ac:dyDescent="0.15">
      <c r="A226" s="70" t="s">
        <v>253</v>
      </c>
      <c r="B226" s="16">
        <v>2168</v>
      </c>
      <c r="C226" s="16">
        <f t="shared" si="23"/>
        <v>542</v>
      </c>
      <c r="D226" s="2">
        <v>1.25</v>
      </c>
      <c r="E226" s="21">
        <f t="shared" si="28"/>
        <v>2710</v>
      </c>
      <c r="F226" s="17">
        <v>1.25</v>
      </c>
      <c r="G226" s="22">
        <f t="shared" si="24"/>
        <v>2710</v>
      </c>
      <c r="H226" s="23">
        <f t="shared" si="25"/>
        <v>0</v>
      </c>
      <c r="I226" s="23">
        <v>4</v>
      </c>
      <c r="J226" s="23">
        <f t="shared" si="26"/>
        <v>1</v>
      </c>
      <c r="K226" s="22">
        <f t="shared" si="22"/>
        <v>1.4341439508331346</v>
      </c>
      <c r="L226" s="2">
        <f t="shared" si="27"/>
        <v>777.30602135155891</v>
      </c>
    </row>
    <row r="227" spans="1:12" s="1" customFormat="1" ht="15.4" customHeight="1" x14ac:dyDescent="0.15">
      <c r="A227" s="70" t="s">
        <v>254</v>
      </c>
      <c r="B227" s="16">
        <v>2800</v>
      </c>
      <c r="C227" s="16">
        <f t="shared" si="23"/>
        <v>700</v>
      </c>
      <c r="D227" s="2">
        <v>1.25</v>
      </c>
      <c r="E227" s="21">
        <f t="shared" si="28"/>
        <v>3500</v>
      </c>
      <c r="F227" s="17">
        <v>0</v>
      </c>
      <c r="G227" s="22">
        <f t="shared" si="24"/>
        <v>0</v>
      </c>
      <c r="H227" s="23">
        <f t="shared" si="25"/>
        <v>3500</v>
      </c>
      <c r="I227" s="23">
        <v>4</v>
      </c>
      <c r="J227" s="23">
        <f t="shared" si="26"/>
        <v>0</v>
      </c>
      <c r="K227" s="22">
        <f t="shared" si="22"/>
        <v>0</v>
      </c>
      <c r="L227" s="2">
        <f t="shared" si="27"/>
        <v>0</v>
      </c>
    </row>
    <row r="228" spans="1:12" s="1" customFormat="1" ht="15.4" customHeight="1" x14ac:dyDescent="0.15">
      <c r="A228" s="77" t="s">
        <v>255</v>
      </c>
      <c r="B228" s="16">
        <v>2367</v>
      </c>
      <c r="C228" s="16">
        <f t="shared" si="23"/>
        <v>591.75</v>
      </c>
      <c r="D228" s="2">
        <v>1.25</v>
      </c>
      <c r="E228" s="21">
        <f t="shared" si="28"/>
        <v>2958.75</v>
      </c>
      <c r="F228" s="17">
        <v>1.25</v>
      </c>
      <c r="G228" s="22">
        <f t="shared" si="24"/>
        <v>2958.75</v>
      </c>
      <c r="H228" s="23">
        <f t="shared" si="25"/>
        <v>0</v>
      </c>
      <c r="I228" s="23">
        <v>4</v>
      </c>
      <c r="J228" s="23">
        <f t="shared" si="26"/>
        <v>1</v>
      </c>
      <c r="K228" s="22">
        <f t="shared" si="22"/>
        <v>1.4341439508331346</v>
      </c>
      <c r="L228" s="2">
        <f t="shared" si="27"/>
        <v>848.65468290550746</v>
      </c>
    </row>
    <row r="229" spans="1:12" s="1" customFormat="1" ht="15.4" customHeight="1" x14ac:dyDescent="0.15">
      <c r="A229" s="70" t="s">
        <v>256</v>
      </c>
      <c r="B229" s="16">
        <v>3189</v>
      </c>
      <c r="C229" s="16">
        <f t="shared" si="23"/>
        <v>797.25</v>
      </c>
      <c r="D229" s="2">
        <v>1.25</v>
      </c>
      <c r="E229" s="21">
        <f t="shared" si="28"/>
        <v>3986.25</v>
      </c>
      <c r="F229" s="17">
        <v>1.25</v>
      </c>
      <c r="G229" s="22">
        <f t="shared" si="24"/>
        <v>3986.25</v>
      </c>
      <c r="H229" s="23">
        <f t="shared" si="25"/>
        <v>0</v>
      </c>
      <c r="I229" s="23">
        <v>4</v>
      </c>
      <c r="J229" s="23">
        <f t="shared" si="26"/>
        <v>1</v>
      </c>
      <c r="K229" s="22">
        <f t="shared" si="22"/>
        <v>1.4341439508331346</v>
      </c>
      <c r="L229" s="2">
        <f t="shared" si="27"/>
        <v>1143.3712648017165</v>
      </c>
    </row>
    <row r="230" spans="1:12" s="1" customFormat="1" ht="15.4" customHeight="1" x14ac:dyDescent="0.15">
      <c r="A230" s="70" t="s">
        <v>257</v>
      </c>
      <c r="B230" s="16">
        <v>4470</v>
      </c>
      <c r="C230" s="16">
        <f t="shared" si="23"/>
        <v>1117.5</v>
      </c>
      <c r="D230" s="2">
        <v>1.25</v>
      </c>
      <c r="E230" s="21">
        <f t="shared" si="28"/>
        <v>5587.5</v>
      </c>
      <c r="F230" s="17">
        <v>1.25</v>
      </c>
      <c r="G230" s="22">
        <f t="shared" si="24"/>
        <v>5587.5</v>
      </c>
      <c r="H230" s="23">
        <f t="shared" si="25"/>
        <v>0</v>
      </c>
      <c r="I230" s="23">
        <v>4</v>
      </c>
      <c r="J230" s="23">
        <f t="shared" si="26"/>
        <v>1</v>
      </c>
      <c r="K230" s="22">
        <f t="shared" si="22"/>
        <v>1.4341439508331346</v>
      </c>
      <c r="L230" s="2">
        <f t="shared" si="27"/>
        <v>1602.655865056028</v>
      </c>
    </row>
    <row r="231" spans="1:12" s="1" customFormat="1" ht="15.4" customHeight="1" x14ac:dyDescent="0.15">
      <c r="A231" s="70" t="s">
        <v>258</v>
      </c>
      <c r="B231" s="16">
        <v>2025</v>
      </c>
      <c r="C231" s="16">
        <f t="shared" si="23"/>
        <v>506.25</v>
      </c>
      <c r="D231" s="2">
        <v>1.25</v>
      </c>
      <c r="E231" s="21">
        <f t="shared" si="28"/>
        <v>2531.25</v>
      </c>
      <c r="F231" s="17">
        <v>1.25</v>
      </c>
      <c r="G231" s="22">
        <f t="shared" si="24"/>
        <v>2531.25</v>
      </c>
      <c r="H231" s="23">
        <f t="shared" si="25"/>
        <v>0</v>
      </c>
      <c r="I231" s="23">
        <v>4</v>
      </c>
      <c r="J231" s="23">
        <f t="shared" si="26"/>
        <v>1</v>
      </c>
      <c r="K231" s="22">
        <f t="shared" si="22"/>
        <v>1.4341439508331346</v>
      </c>
      <c r="L231" s="2">
        <f t="shared" si="27"/>
        <v>726.03537510927436</v>
      </c>
    </row>
    <row r="232" spans="1:12" s="1" customFormat="1" ht="15.4" customHeight="1" x14ac:dyDescent="0.15">
      <c r="A232" s="77" t="s">
        <v>259</v>
      </c>
      <c r="B232" s="16">
        <v>2110</v>
      </c>
      <c r="C232" s="16">
        <f t="shared" si="23"/>
        <v>527.5</v>
      </c>
      <c r="D232" s="2">
        <v>1.25</v>
      </c>
      <c r="E232" s="21">
        <f t="shared" si="28"/>
        <v>2637.5</v>
      </c>
      <c r="F232" s="17">
        <v>1.25</v>
      </c>
      <c r="G232" s="22">
        <f t="shared" si="24"/>
        <v>2637.5</v>
      </c>
      <c r="H232" s="23">
        <f t="shared" si="25"/>
        <v>0</v>
      </c>
      <c r="I232" s="23">
        <v>4</v>
      </c>
      <c r="J232" s="23">
        <f t="shared" si="26"/>
        <v>1</v>
      </c>
      <c r="K232" s="22">
        <f t="shared" si="22"/>
        <v>1.4341439508331346</v>
      </c>
      <c r="L232" s="2">
        <f t="shared" si="27"/>
        <v>756.51093406447853</v>
      </c>
    </row>
    <row r="233" spans="1:12" s="1" customFormat="1" ht="15.4" customHeight="1" x14ac:dyDescent="0.15">
      <c r="A233" s="70" t="s">
        <v>260</v>
      </c>
      <c r="B233" s="16">
        <v>7957</v>
      </c>
      <c r="C233" s="16">
        <f t="shared" si="23"/>
        <v>1989.25</v>
      </c>
      <c r="D233" s="2">
        <v>1.25</v>
      </c>
      <c r="E233" s="21">
        <f t="shared" si="28"/>
        <v>9946.25</v>
      </c>
      <c r="F233" s="17">
        <v>0</v>
      </c>
      <c r="G233" s="22">
        <f t="shared" si="24"/>
        <v>0</v>
      </c>
      <c r="H233" s="23">
        <f t="shared" si="25"/>
        <v>9946.25</v>
      </c>
      <c r="I233" s="23">
        <v>4</v>
      </c>
      <c r="J233" s="23">
        <f t="shared" si="26"/>
        <v>0</v>
      </c>
      <c r="K233" s="22">
        <f t="shared" si="22"/>
        <v>0</v>
      </c>
      <c r="L233" s="2">
        <f t="shared" si="27"/>
        <v>0</v>
      </c>
    </row>
    <row r="234" spans="1:12" s="1" customFormat="1" ht="15.4" customHeight="1" x14ac:dyDescent="0.15">
      <c r="A234" s="70" t="s">
        <v>261</v>
      </c>
      <c r="B234" s="16">
        <v>3979</v>
      </c>
      <c r="C234" s="16">
        <f t="shared" si="23"/>
        <v>994.75</v>
      </c>
      <c r="D234" s="2">
        <v>1.25</v>
      </c>
      <c r="E234" s="21">
        <f t="shared" si="28"/>
        <v>4973.75</v>
      </c>
      <c r="F234" s="17">
        <v>1.25</v>
      </c>
      <c r="G234" s="22">
        <f t="shared" si="24"/>
        <v>4973.75</v>
      </c>
      <c r="H234" s="23">
        <f t="shared" si="25"/>
        <v>0</v>
      </c>
      <c r="I234" s="23">
        <v>4</v>
      </c>
      <c r="J234" s="23">
        <f t="shared" si="26"/>
        <v>1</v>
      </c>
      <c r="K234" s="22">
        <f t="shared" si="22"/>
        <v>1.4341439508331346</v>
      </c>
      <c r="L234" s="2">
        <f t="shared" si="27"/>
        <v>1426.6146950912607</v>
      </c>
    </row>
    <row r="235" spans="1:12" s="1" customFormat="1" ht="15.4" customHeight="1" x14ac:dyDescent="0.15">
      <c r="A235" s="70" t="s">
        <v>262</v>
      </c>
      <c r="B235" s="16">
        <v>5922</v>
      </c>
      <c r="C235" s="16">
        <f t="shared" si="23"/>
        <v>1480.5</v>
      </c>
      <c r="D235" s="2">
        <v>1.25</v>
      </c>
      <c r="E235" s="21">
        <f t="shared" si="28"/>
        <v>7402.5</v>
      </c>
      <c r="F235" s="17">
        <v>1.25</v>
      </c>
      <c r="G235" s="22">
        <f t="shared" si="24"/>
        <v>7402.5</v>
      </c>
      <c r="H235" s="23">
        <f t="shared" si="25"/>
        <v>0</v>
      </c>
      <c r="I235" s="23">
        <v>4</v>
      </c>
      <c r="J235" s="23">
        <f t="shared" si="26"/>
        <v>1</v>
      </c>
      <c r="K235" s="22">
        <f t="shared" si="22"/>
        <v>1.4341439508331346</v>
      </c>
      <c r="L235" s="2">
        <f t="shared" si="27"/>
        <v>2123.250119208456</v>
      </c>
    </row>
    <row r="236" spans="1:12" s="1" customFormat="1" ht="15.4" customHeight="1" x14ac:dyDescent="0.15">
      <c r="A236" s="70" t="s">
        <v>263</v>
      </c>
      <c r="B236" s="16">
        <v>3828</v>
      </c>
      <c r="C236" s="16">
        <f t="shared" si="23"/>
        <v>957</v>
      </c>
      <c r="D236" s="2">
        <v>1.25</v>
      </c>
      <c r="E236" s="21">
        <f t="shared" si="28"/>
        <v>4785</v>
      </c>
      <c r="F236" s="17">
        <v>1.25</v>
      </c>
      <c r="G236" s="22">
        <f t="shared" si="24"/>
        <v>4785</v>
      </c>
      <c r="H236" s="23">
        <f t="shared" si="25"/>
        <v>0</v>
      </c>
      <c r="I236" s="23">
        <v>4</v>
      </c>
      <c r="J236" s="23">
        <f t="shared" si="26"/>
        <v>1</v>
      </c>
      <c r="K236" s="22">
        <f t="shared" si="22"/>
        <v>1.4341439508331346</v>
      </c>
      <c r="L236" s="2">
        <f t="shared" si="27"/>
        <v>1372.4757609473099</v>
      </c>
    </row>
    <row r="237" spans="1:12" s="1" customFormat="1" ht="15.4" customHeight="1" x14ac:dyDescent="0.15">
      <c r="A237" s="70" t="s">
        <v>264</v>
      </c>
      <c r="B237" s="16">
        <v>4159</v>
      </c>
      <c r="C237" s="16">
        <f t="shared" si="23"/>
        <v>1039.75</v>
      </c>
      <c r="D237" s="2">
        <v>1.25</v>
      </c>
      <c r="E237" s="21">
        <f t="shared" si="28"/>
        <v>5198.75</v>
      </c>
      <c r="F237" s="17">
        <v>1.25</v>
      </c>
      <c r="G237" s="22">
        <f t="shared" si="24"/>
        <v>5198.75</v>
      </c>
      <c r="H237" s="23">
        <f t="shared" si="25"/>
        <v>0</v>
      </c>
      <c r="I237" s="23">
        <v>4</v>
      </c>
      <c r="J237" s="23">
        <f t="shared" si="26"/>
        <v>1</v>
      </c>
      <c r="K237" s="22">
        <f t="shared" si="22"/>
        <v>1.4341439508331346</v>
      </c>
      <c r="L237" s="2">
        <f t="shared" si="27"/>
        <v>1491.1511728787518</v>
      </c>
    </row>
    <row r="238" spans="1:12" s="1" customFormat="1" ht="15.4" customHeight="1" x14ac:dyDescent="0.15">
      <c r="A238" s="70" t="s">
        <v>265</v>
      </c>
      <c r="B238" s="16">
        <v>1949</v>
      </c>
      <c r="C238" s="16">
        <f t="shared" si="23"/>
        <v>487.25</v>
      </c>
      <c r="D238" s="2">
        <v>1.25</v>
      </c>
      <c r="E238" s="21">
        <f t="shared" si="28"/>
        <v>2436.25</v>
      </c>
      <c r="F238" s="17">
        <v>1.25</v>
      </c>
      <c r="G238" s="22">
        <f t="shared" si="24"/>
        <v>2436.25</v>
      </c>
      <c r="H238" s="23">
        <f t="shared" si="25"/>
        <v>0</v>
      </c>
      <c r="I238" s="23">
        <v>4</v>
      </c>
      <c r="J238" s="23">
        <f t="shared" si="26"/>
        <v>1</v>
      </c>
      <c r="K238" s="22">
        <f t="shared" si="22"/>
        <v>1.4341439508331346</v>
      </c>
      <c r="L238" s="2">
        <f t="shared" si="27"/>
        <v>698.78664004344489</v>
      </c>
    </row>
    <row r="239" spans="1:12" s="1" customFormat="1" ht="15.4" customHeight="1" x14ac:dyDescent="0.15">
      <c r="A239" s="70" t="s">
        <v>266</v>
      </c>
      <c r="B239" s="16">
        <v>2710</v>
      </c>
      <c r="C239" s="16">
        <f t="shared" si="23"/>
        <v>677.5</v>
      </c>
      <c r="D239" s="2">
        <v>1.25</v>
      </c>
      <c r="E239" s="21">
        <f t="shared" si="28"/>
        <v>3387.5</v>
      </c>
      <c r="F239" s="17">
        <v>1.25</v>
      </c>
      <c r="G239" s="22">
        <f t="shared" si="24"/>
        <v>3387.5</v>
      </c>
      <c r="H239" s="23">
        <f t="shared" si="25"/>
        <v>0</v>
      </c>
      <c r="I239" s="23">
        <v>4</v>
      </c>
      <c r="J239" s="23">
        <f t="shared" si="26"/>
        <v>1</v>
      </c>
      <c r="K239" s="22">
        <f t="shared" si="22"/>
        <v>1.4341439508331346</v>
      </c>
      <c r="L239" s="2">
        <f t="shared" si="27"/>
        <v>971.6325266894487</v>
      </c>
    </row>
    <row r="240" spans="1:12" s="1" customFormat="1" ht="15.4" customHeight="1" x14ac:dyDescent="0.15">
      <c r="A240" s="70" t="s">
        <v>267</v>
      </c>
      <c r="B240" s="16">
        <v>1062</v>
      </c>
      <c r="C240" s="16">
        <f t="shared" si="23"/>
        <v>265.5</v>
      </c>
      <c r="D240" s="2">
        <v>1.25</v>
      </c>
      <c r="E240" s="21">
        <f t="shared" si="28"/>
        <v>1327.5</v>
      </c>
      <c r="F240" s="17">
        <v>0</v>
      </c>
      <c r="G240" s="22">
        <f t="shared" si="24"/>
        <v>0</v>
      </c>
      <c r="H240" s="23">
        <f t="shared" si="25"/>
        <v>1327.5</v>
      </c>
      <c r="I240" s="23">
        <v>4</v>
      </c>
      <c r="J240" s="23">
        <f t="shared" si="26"/>
        <v>0</v>
      </c>
      <c r="K240" s="22">
        <f t="shared" si="22"/>
        <v>0</v>
      </c>
      <c r="L240" s="2">
        <f t="shared" si="27"/>
        <v>0</v>
      </c>
    </row>
    <row r="241" spans="1:12" s="1" customFormat="1" ht="15.4" customHeight="1" x14ac:dyDescent="0.15">
      <c r="A241" s="70" t="s">
        <v>268</v>
      </c>
      <c r="B241" s="16">
        <v>2000</v>
      </c>
      <c r="C241" s="16">
        <f t="shared" si="23"/>
        <v>500</v>
      </c>
      <c r="D241" s="2">
        <v>1.25</v>
      </c>
      <c r="E241" s="21">
        <f t="shared" si="28"/>
        <v>2500</v>
      </c>
      <c r="F241" s="17">
        <v>1.25</v>
      </c>
      <c r="G241" s="22">
        <f t="shared" si="24"/>
        <v>2500</v>
      </c>
      <c r="H241" s="23">
        <f t="shared" si="25"/>
        <v>0</v>
      </c>
      <c r="I241" s="23">
        <v>4</v>
      </c>
      <c r="J241" s="23">
        <f t="shared" si="26"/>
        <v>1</v>
      </c>
      <c r="K241" s="22">
        <f t="shared" si="22"/>
        <v>1.4341439508331346</v>
      </c>
      <c r="L241" s="2">
        <f t="shared" si="27"/>
        <v>717.07197541656728</v>
      </c>
    </row>
    <row r="242" spans="1:12" s="1" customFormat="1" ht="15.4" customHeight="1" x14ac:dyDescent="0.15">
      <c r="A242" s="77" t="s">
        <v>269</v>
      </c>
      <c r="B242" s="16">
        <v>3845</v>
      </c>
      <c r="C242" s="16">
        <f t="shared" si="23"/>
        <v>961.25</v>
      </c>
      <c r="D242" s="2">
        <v>1.25</v>
      </c>
      <c r="E242" s="21">
        <f t="shared" si="28"/>
        <v>4806.25</v>
      </c>
      <c r="F242" s="17">
        <v>0</v>
      </c>
      <c r="G242" s="22">
        <f t="shared" si="24"/>
        <v>0</v>
      </c>
      <c r="H242" s="23">
        <f t="shared" si="25"/>
        <v>4806.25</v>
      </c>
      <c r="I242" s="23">
        <v>4</v>
      </c>
      <c r="J242" s="23">
        <f t="shared" si="26"/>
        <v>0</v>
      </c>
      <c r="K242" s="22">
        <f t="shared" si="22"/>
        <v>0</v>
      </c>
      <c r="L242" s="2">
        <f t="shared" si="27"/>
        <v>0</v>
      </c>
    </row>
    <row r="243" spans="1:12" s="1" customFormat="1" ht="15.4" customHeight="1" x14ac:dyDescent="0.15">
      <c r="A243" s="77" t="s">
        <v>270</v>
      </c>
      <c r="B243" s="16">
        <v>4187</v>
      </c>
      <c r="C243" s="16">
        <f t="shared" si="23"/>
        <v>1046.75</v>
      </c>
      <c r="D243" s="2">
        <v>1.25</v>
      </c>
      <c r="E243" s="21">
        <f t="shared" si="28"/>
        <v>5233.75</v>
      </c>
      <c r="F243" s="17">
        <v>0</v>
      </c>
      <c r="G243" s="22">
        <f t="shared" si="24"/>
        <v>0</v>
      </c>
      <c r="H243" s="23">
        <f t="shared" si="25"/>
        <v>5233.75</v>
      </c>
      <c r="I243" s="23">
        <v>4</v>
      </c>
      <c r="J243" s="23">
        <f t="shared" si="26"/>
        <v>0</v>
      </c>
      <c r="K243" s="22">
        <f t="shared" si="22"/>
        <v>0</v>
      </c>
      <c r="L243" s="2">
        <f t="shared" si="27"/>
        <v>0</v>
      </c>
    </row>
    <row r="244" spans="1:12" s="1" customFormat="1" ht="15.4" customHeight="1" x14ac:dyDescent="0.15">
      <c r="A244" s="70" t="s">
        <v>271</v>
      </c>
      <c r="B244" s="16">
        <v>1230</v>
      </c>
      <c r="C244" s="16">
        <f t="shared" si="23"/>
        <v>307.5</v>
      </c>
      <c r="D244" s="2">
        <v>1.25</v>
      </c>
      <c r="E244" s="21">
        <f t="shared" si="28"/>
        <v>1537.5</v>
      </c>
      <c r="F244" s="17">
        <v>0</v>
      </c>
      <c r="G244" s="22">
        <f t="shared" si="24"/>
        <v>0</v>
      </c>
      <c r="H244" s="23">
        <f t="shared" si="25"/>
        <v>1537.5</v>
      </c>
      <c r="I244" s="23">
        <v>4</v>
      </c>
      <c r="J244" s="23">
        <f t="shared" si="26"/>
        <v>0</v>
      </c>
      <c r="K244" s="22">
        <f t="shared" si="22"/>
        <v>0</v>
      </c>
      <c r="L244" s="2">
        <f t="shared" si="27"/>
        <v>0</v>
      </c>
    </row>
    <row r="245" spans="1:12" s="1" customFormat="1" ht="15.4" customHeight="1" x14ac:dyDescent="0.15">
      <c r="A245" s="77" t="s">
        <v>272</v>
      </c>
      <c r="B245" s="16">
        <v>1350</v>
      </c>
      <c r="C245" s="16">
        <f t="shared" si="23"/>
        <v>337.5</v>
      </c>
      <c r="D245" s="2">
        <v>1.25</v>
      </c>
      <c r="E245" s="21">
        <f t="shared" si="28"/>
        <v>1687.5</v>
      </c>
      <c r="F245" s="17">
        <v>1.25</v>
      </c>
      <c r="G245" s="22">
        <f t="shared" si="24"/>
        <v>1687.5</v>
      </c>
      <c r="H245" s="23">
        <f t="shared" si="25"/>
        <v>0</v>
      </c>
      <c r="I245" s="23">
        <v>4</v>
      </c>
      <c r="J245" s="23">
        <f t="shared" si="26"/>
        <v>1</v>
      </c>
      <c r="K245" s="22">
        <f t="shared" si="22"/>
        <v>1.4341439508331346</v>
      </c>
      <c r="L245" s="2">
        <f t="shared" si="27"/>
        <v>484.02358340618292</v>
      </c>
    </row>
    <row r="246" spans="1:12" s="1" customFormat="1" ht="15.4" customHeight="1" x14ac:dyDescent="0.15">
      <c r="A246" s="77" t="s">
        <v>273</v>
      </c>
      <c r="B246" s="16">
        <v>2735</v>
      </c>
      <c r="C246" s="16">
        <f t="shared" si="23"/>
        <v>683.75</v>
      </c>
      <c r="D246" s="2">
        <v>1.25</v>
      </c>
      <c r="E246" s="21">
        <f t="shared" si="28"/>
        <v>3418.75</v>
      </c>
      <c r="F246" s="17">
        <v>1.25</v>
      </c>
      <c r="G246" s="22">
        <f t="shared" si="24"/>
        <v>3418.75</v>
      </c>
      <c r="H246" s="23">
        <f t="shared" si="25"/>
        <v>0</v>
      </c>
      <c r="I246" s="23">
        <v>4</v>
      </c>
      <c r="J246" s="23">
        <f t="shared" si="26"/>
        <v>1</v>
      </c>
      <c r="K246" s="22">
        <f t="shared" si="22"/>
        <v>1.4341439508331346</v>
      </c>
      <c r="L246" s="2">
        <f t="shared" si="27"/>
        <v>980.59592638215577</v>
      </c>
    </row>
    <row r="247" spans="1:12" s="1" customFormat="1" ht="15.4" customHeight="1" x14ac:dyDescent="0.15">
      <c r="A247" s="77" t="s">
        <v>274</v>
      </c>
      <c r="B247" s="16">
        <v>5172</v>
      </c>
      <c r="C247" s="16">
        <f t="shared" si="23"/>
        <v>1293</v>
      </c>
      <c r="D247" s="2">
        <v>1.25</v>
      </c>
      <c r="E247" s="21">
        <f t="shared" si="28"/>
        <v>6465</v>
      </c>
      <c r="F247" s="17">
        <v>1.25</v>
      </c>
      <c r="G247" s="22">
        <f t="shared" si="24"/>
        <v>6465</v>
      </c>
      <c r="H247" s="23">
        <f t="shared" si="25"/>
        <v>0</v>
      </c>
      <c r="I247" s="23">
        <v>4</v>
      </c>
      <c r="J247" s="23">
        <f t="shared" si="26"/>
        <v>1</v>
      </c>
      <c r="K247" s="22">
        <f t="shared" si="22"/>
        <v>1.4341439508331346</v>
      </c>
      <c r="L247" s="2">
        <f t="shared" si="27"/>
        <v>1854.348128427243</v>
      </c>
    </row>
    <row r="248" spans="1:12" s="1" customFormat="1" ht="15.4" customHeight="1" x14ac:dyDescent="0.15">
      <c r="A248" s="70" t="s">
        <v>275</v>
      </c>
      <c r="B248" s="16">
        <v>3830</v>
      </c>
      <c r="C248" s="16">
        <f t="shared" si="23"/>
        <v>957.5</v>
      </c>
      <c r="D248" s="2">
        <v>1.25</v>
      </c>
      <c r="E248" s="21">
        <f t="shared" si="28"/>
        <v>4787.5</v>
      </c>
      <c r="F248" s="17">
        <v>1.25</v>
      </c>
      <c r="G248" s="22">
        <f t="shared" si="24"/>
        <v>4787.5</v>
      </c>
      <c r="H248" s="23">
        <f t="shared" si="25"/>
        <v>0</v>
      </c>
      <c r="I248" s="23">
        <v>4</v>
      </c>
      <c r="J248" s="23">
        <f t="shared" si="26"/>
        <v>1</v>
      </c>
      <c r="K248" s="22">
        <f t="shared" si="22"/>
        <v>1.4341439508331346</v>
      </c>
      <c r="L248" s="2">
        <f t="shared" si="27"/>
        <v>1373.1928329227264</v>
      </c>
    </row>
    <row r="249" spans="1:12" s="1" customFormat="1" ht="15.4" customHeight="1" x14ac:dyDescent="0.15">
      <c r="A249" s="77" t="s">
        <v>276</v>
      </c>
      <c r="B249" s="16">
        <v>1918</v>
      </c>
      <c r="C249" s="16">
        <f t="shared" si="23"/>
        <v>479.5</v>
      </c>
      <c r="D249" s="2">
        <v>1.25</v>
      </c>
      <c r="E249" s="21">
        <f t="shared" si="28"/>
        <v>2397.5</v>
      </c>
      <c r="F249" s="17">
        <v>1.25</v>
      </c>
      <c r="G249" s="22">
        <f t="shared" si="24"/>
        <v>2397.5</v>
      </c>
      <c r="H249" s="23">
        <f t="shared" si="25"/>
        <v>0</v>
      </c>
      <c r="I249" s="23">
        <v>4</v>
      </c>
      <c r="J249" s="23">
        <f t="shared" si="26"/>
        <v>1</v>
      </c>
      <c r="K249" s="22">
        <f t="shared" si="22"/>
        <v>1.4341439508331346</v>
      </c>
      <c r="L249" s="2">
        <f t="shared" si="27"/>
        <v>687.67202442448809</v>
      </c>
    </row>
    <row r="250" spans="1:12" s="1" customFormat="1" ht="15.4" customHeight="1" x14ac:dyDescent="0.15">
      <c r="A250" s="77" t="s">
        <v>277</v>
      </c>
      <c r="B250" s="16">
        <v>2303</v>
      </c>
      <c r="C250" s="16">
        <f t="shared" si="23"/>
        <v>575.75</v>
      </c>
      <c r="D250" s="2">
        <v>1.25</v>
      </c>
      <c r="E250" s="21">
        <f t="shared" si="28"/>
        <v>2878.75</v>
      </c>
      <c r="F250" s="17">
        <v>1.25</v>
      </c>
      <c r="G250" s="22">
        <f t="shared" si="24"/>
        <v>2878.75</v>
      </c>
      <c r="H250" s="23">
        <f t="shared" si="25"/>
        <v>0</v>
      </c>
      <c r="I250" s="23">
        <v>4</v>
      </c>
      <c r="J250" s="23">
        <f t="shared" si="26"/>
        <v>1</v>
      </c>
      <c r="K250" s="22">
        <f t="shared" si="22"/>
        <v>1.4341439508331346</v>
      </c>
      <c r="L250" s="2">
        <f t="shared" si="27"/>
        <v>825.70837969217723</v>
      </c>
    </row>
    <row r="251" spans="1:12" s="1" customFormat="1" ht="15.4" customHeight="1" x14ac:dyDescent="0.15">
      <c r="A251" s="77" t="s">
        <v>278</v>
      </c>
      <c r="B251" s="16">
        <v>6233</v>
      </c>
      <c r="C251" s="16">
        <f t="shared" si="23"/>
        <v>1558.25</v>
      </c>
      <c r="D251" s="2">
        <v>1.25</v>
      </c>
      <c r="E251" s="21">
        <f t="shared" si="28"/>
        <v>7791.25</v>
      </c>
      <c r="F251" s="17">
        <v>1.25</v>
      </c>
      <c r="G251" s="22">
        <f t="shared" si="24"/>
        <v>7791.25</v>
      </c>
      <c r="H251" s="23">
        <f t="shared" si="25"/>
        <v>0</v>
      </c>
      <c r="I251" s="23">
        <v>4</v>
      </c>
      <c r="J251" s="23">
        <f t="shared" si="26"/>
        <v>1</v>
      </c>
      <c r="K251" s="22">
        <f t="shared" si="22"/>
        <v>1.4341439508331346</v>
      </c>
      <c r="L251" s="2">
        <f t="shared" si="27"/>
        <v>2234.754811385732</v>
      </c>
    </row>
    <row r="252" spans="1:12" s="1" customFormat="1" ht="15.4" customHeight="1" x14ac:dyDescent="0.15">
      <c r="A252" s="70" t="s">
        <v>279</v>
      </c>
      <c r="B252" s="16">
        <v>6069</v>
      </c>
      <c r="C252" s="16">
        <f t="shared" si="23"/>
        <v>1517.25</v>
      </c>
      <c r="D252" s="2">
        <v>1.25</v>
      </c>
      <c r="E252" s="21">
        <f t="shared" si="28"/>
        <v>7586.25</v>
      </c>
      <c r="F252" s="17">
        <v>1.25</v>
      </c>
      <c r="G252" s="22">
        <f t="shared" si="24"/>
        <v>7586.25</v>
      </c>
      <c r="H252" s="23">
        <f t="shared" si="25"/>
        <v>0</v>
      </c>
      <c r="I252" s="23">
        <v>4</v>
      </c>
      <c r="J252" s="23">
        <f t="shared" si="26"/>
        <v>1</v>
      </c>
      <c r="K252" s="22">
        <f t="shared" si="22"/>
        <v>1.4341439508331346</v>
      </c>
      <c r="L252" s="2">
        <f t="shared" si="27"/>
        <v>2175.9549094015733</v>
      </c>
    </row>
    <row r="253" spans="1:12" s="1" customFormat="1" ht="15.4" customHeight="1" x14ac:dyDescent="0.15">
      <c r="A253" s="70" t="s">
        <v>280</v>
      </c>
      <c r="B253" s="16">
        <v>4394</v>
      </c>
      <c r="C253" s="16">
        <f t="shared" si="23"/>
        <v>1098.5</v>
      </c>
      <c r="D253" s="2">
        <v>1.25</v>
      </c>
      <c r="E253" s="21">
        <f t="shared" si="28"/>
        <v>5492.5</v>
      </c>
      <c r="F253" s="17">
        <v>1.25</v>
      </c>
      <c r="G253" s="22">
        <f t="shared" si="24"/>
        <v>5492.5</v>
      </c>
      <c r="H253" s="23">
        <f t="shared" si="25"/>
        <v>0</v>
      </c>
      <c r="I253" s="23">
        <v>4</v>
      </c>
      <c r="J253" s="23">
        <f t="shared" si="26"/>
        <v>1</v>
      </c>
      <c r="K253" s="22">
        <f t="shared" si="22"/>
        <v>1.4341439508331346</v>
      </c>
      <c r="L253" s="2">
        <f t="shared" si="27"/>
        <v>1575.4071299901984</v>
      </c>
    </row>
    <row r="254" spans="1:12" s="1" customFormat="1" ht="15.4" customHeight="1" x14ac:dyDescent="0.15">
      <c r="A254" s="70" t="s">
        <v>281</v>
      </c>
      <c r="B254" s="16">
        <v>5416</v>
      </c>
      <c r="C254" s="16">
        <f t="shared" si="23"/>
        <v>1354</v>
      </c>
      <c r="D254" s="2">
        <v>1.25</v>
      </c>
      <c r="E254" s="21">
        <f t="shared" si="28"/>
        <v>6770</v>
      </c>
      <c r="F254" s="17">
        <v>1.25</v>
      </c>
      <c r="G254" s="22">
        <f t="shared" si="24"/>
        <v>6770</v>
      </c>
      <c r="H254" s="23">
        <f t="shared" si="25"/>
        <v>0</v>
      </c>
      <c r="I254" s="23">
        <v>4</v>
      </c>
      <c r="J254" s="23">
        <f t="shared" si="26"/>
        <v>1</v>
      </c>
      <c r="K254" s="22">
        <f t="shared" si="22"/>
        <v>1.4341439508331346</v>
      </c>
      <c r="L254" s="2">
        <f t="shared" si="27"/>
        <v>1941.8309094280642</v>
      </c>
    </row>
    <row r="255" spans="1:12" s="1" customFormat="1" ht="15.4" customHeight="1" x14ac:dyDescent="0.15">
      <c r="A255" s="77" t="s">
        <v>282</v>
      </c>
      <c r="B255" s="16">
        <v>769</v>
      </c>
      <c r="C255" s="16">
        <f t="shared" si="23"/>
        <v>192.25</v>
      </c>
      <c r="D255" s="2">
        <v>1.25</v>
      </c>
      <c r="E255" s="21">
        <f t="shared" si="28"/>
        <v>961.25</v>
      </c>
      <c r="F255" s="17">
        <v>1.25</v>
      </c>
      <c r="G255" s="22">
        <f t="shared" si="24"/>
        <v>961.25</v>
      </c>
      <c r="H255" s="23">
        <f t="shared" si="25"/>
        <v>0</v>
      </c>
      <c r="I255" s="23">
        <v>4</v>
      </c>
      <c r="J255" s="23">
        <f t="shared" si="26"/>
        <v>1</v>
      </c>
      <c r="K255" s="22">
        <f t="shared" si="22"/>
        <v>1.4341439508331346</v>
      </c>
      <c r="L255" s="2">
        <f t="shared" si="27"/>
        <v>275.71417454767015</v>
      </c>
    </row>
    <row r="256" spans="1:12" s="1" customFormat="1" ht="15.4" customHeight="1" x14ac:dyDescent="0.15">
      <c r="A256" s="70" t="s">
        <v>283</v>
      </c>
      <c r="B256" s="16">
        <v>2484</v>
      </c>
      <c r="C256" s="16">
        <f t="shared" si="23"/>
        <v>621</v>
      </c>
      <c r="D256" s="2">
        <v>1.25</v>
      </c>
      <c r="E256" s="21">
        <f t="shared" si="28"/>
        <v>3105</v>
      </c>
      <c r="F256" s="17">
        <v>1.25</v>
      </c>
      <c r="G256" s="22">
        <f t="shared" si="24"/>
        <v>3105</v>
      </c>
      <c r="H256" s="23">
        <f t="shared" si="25"/>
        <v>0</v>
      </c>
      <c r="I256" s="23">
        <v>4</v>
      </c>
      <c r="J256" s="23">
        <f t="shared" si="26"/>
        <v>1</v>
      </c>
      <c r="K256" s="22">
        <f t="shared" si="22"/>
        <v>1.4341439508331346</v>
      </c>
      <c r="L256" s="2">
        <f t="shared" si="27"/>
        <v>890.60339346737658</v>
      </c>
    </row>
    <row r="257" spans="1:12" s="1" customFormat="1" ht="15.4" customHeight="1" x14ac:dyDescent="0.15">
      <c r="A257" s="70" t="s">
        <v>284</v>
      </c>
      <c r="B257" s="16">
        <v>1635</v>
      </c>
      <c r="C257" s="16">
        <f t="shared" si="23"/>
        <v>408.75</v>
      </c>
      <c r="D257" s="2">
        <v>1.25</v>
      </c>
      <c r="E257" s="21">
        <f t="shared" si="28"/>
        <v>2043.75</v>
      </c>
      <c r="F257" s="17">
        <v>1.25</v>
      </c>
      <c r="G257" s="22">
        <f t="shared" si="24"/>
        <v>2043.75</v>
      </c>
      <c r="H257" s="23">
        <f t="shared" si="25"/>
        <v>0</v>
      </c>
      <c r="I257" s="23">
        <v>4</v>
      </c>
      <c r="J257" s="23">
        <f t="shared" si="26"/>
        <v>1</v>
      </c>
      <c r="K257" s="22">
        <f t="shared" si="22"/>
        <v>1.4341439508331346</v>
      </c>
      <c r="L257" s="2">
        <f t="shared" si="27"/>
        <v>586.20633990304373</v>
      </c>
    </row>
    <row r="258" spans="1:12" s="1" customFormat="1" ht="15.4" customHeight="1" x14ac:dyDescent="0.15">
      <c r="A258" s="77" t="s">
        <v>285</v>
      </c>
      <c r="B258" s="16">
        <v>2287</v>
      </c>
      <c r="C258" s="16">
        <f t="shared" si="23"/>
        <v>571.75</v>
      </c>
      <c r="D258" s="2">
        <v>1.25</v>
      </c>
      <c r="E258" s="21">
        <f t="shared" si="28"/>
        <v>2858.75</v>
      </c>
      <c r="F258" s="17">
        <v>1.25</v>
      </c>
      <c r="G258" s="22">
        <f t="shared" si="24"/>
        <v>2858.75</v>
      </c>
      <c r="H258" s="23">
        <f t="shared" si="25"/>
        <v>0</v>
      </c>
      <c r="I258" s="23">
        <v>4</v>
      </c>
      <c r="J258" s="23">
        <f t="shared" si="26"/>
        <v>1</v>
      </c>
      <c r="K258" s="22">
        <f t="shared" si="22"/>
        <v>1.4341439508331346</v>
      </c>
      <c r="L258" s="2">
        <f t="shared" si="27"/>
        <v>819.97180388884476</v>
      </c>
    </row>
    <row r="259" spans="1:12" s="1" customFormat="1" ht="15.4" customHeight="1" x14ac:dyDescent="0.15">
      <c r="A259" s="77" t="s">
        <v>286</v>
      </c>
      <c r="B259" s="16">
        <v>5109</v>
      </c>
      <c r="C259" s="16">
        <f t="shared" si="23"/>
        <v>1277.25</v>
      </c>
      <c r="D259" s="2">
        <v>1.25</v>
      </c>
      <c r="E259" s="21">
        <f t="shared" si="28"/>
        <v>6386.25</v>
      </c>
      <c r="F259" s="17">
        <v>0</v>
      </c>
      <c r="G259" s="22">
        <f t="shared" si="24"/>
        <v>0</v>
      </c>
      <c r="H259" s="23">
        <f t="shared" si="25"/>
        <v>6386.25</v>
      </c>
      <c r="I259" s="23">
        <v>4</v>
      </c>
      <c r="J259" s="23">
        <f t="shared" si="26"/>
        <v>0</v>
      </c>
      <c r="K259" s="22">
        <f t="shared" ref="K259:K289" si="29">J259*$H$294</f>
        <v>0</v>
      </c>
      <c r="L259" s="2">
        <f t="shared" si="27"/>
        <v>0</v>
      </c>
    </row>
    <row r="260" spans="1:12" s="1" customFormat="1" ht="15.4" customHeight="1" x14ac:dyDescent="0.15">
      <c r="A260" s="77" t="s">
        <v>287</v>
      </c>
      <c r="B260" s="16">
        <v>7284</v>
      </c>
      <c r="C260" s="16">
        <f t="shared" ref="C260:C289" si="30">B260/I260</f>
        <v>1821</v>
      </c>
      <c r="D260" s="2">
        <v>1.25</v>
      </c>
      <c r="E260" s="21">
        <f t="shared" si="28"/>
        <v>9105</v>
      </c>
      <c r="F260" s="17">
        <v>1.25</v>
      </c>
      <c r="G260" s="22">
        <f t="shared" ref="G260:G289" si="31">B260*F260</f>
        <v>9105</v>
      </c>
      <c r="H260" s="23">
        <f t="shared" ref="H260:H289" si="32">E260-G260</f>
        <v>0</v>
      </c>
      <c r="I260" s="23">
        <v>4</v>
      </c>
      <c r="J260" s="23">
        <f t="shared" ref="J260:J289" si="33">F260/1.25</f>
        <v>1</v>
      </c>
      <c r="K260" s="22">
        <f t="shared" si="29"/>
        <v>1.4341439508331346</v>
      </c>
      <c r="L260" s="2">
        <f t="shared" ref="L260:L288" si="34">K260*C260</f>
        <v>2611.5761344671382</v>
      </c>
    </row>
    <row r="261" spans="1:12" s="1" customFormat="1" ht="15.4" customHeight="1" x14ac:dyDescent="0.15">
      <c r="A261" s="70" t="s">
        <v>288</v>
      </c>
      <c r="B261" s="16">
        <v>1913</v>
      </c>
      <c r="C261" s="16">
        <f t="shared" si="30"/>
        <v>478.25</v>
      </c>
      <c r="D261" s="2">
        <v>1.25</v>
      </c>
      <c r="E261" s="21">
        <f t="shared" si="28"/>
        <v>2391.25</v>
      </c>
      <c r="F261" s="17">
        <v>0</v>
      </c>
      <c r="G261" s="22">
        <f t="shared" si="31"/>
        <v>0</v>
      </c>
      <c r="H261" s="23">
        <f t="shared" si="32"/>
        <v>2391.25</v>
      </c>
      <c r="I261" s="23">
        <v>4</v>
      </c>
      <c r="J261" s="23">
        <f t="shared" si="33"/>
        <v>0</v>
      </c>
      <c r="K261" s="22">
        <f t="shared" si="29"/>
        <v>0</v>
      </c>
      <c r="L261" s="2">
        <f t="shared" si="34"/>
        <v>0</v>
      </c>
    </row>
    <row r="262" spans="1:12" s="1" customFormat="1" ht="15.4" customHeight="1" x14ac:dyDescent="0.15">
      <c r="A262" s="70" t="s">
        <v>289</v>
      </c>
      <c r="B262" s="16">
        <v>4412</v>
      </c>
      <c r="C262" s="16">
        <f t="shared" si="30"/>
        <v>1103</v>
      </c>
      <c r="D262" s="2">
        <v>1.25</v>
      </c>
      <c r="E262" s="21">
        <f t="shared" si="28"/>
        <v>5515</v>
      </c>
      <c r="F262" s="17">
        <v>1.25</v>
      </c>
      <c r="G262" s="22">
        <f t="shared" si="31"/>
        <v>5515</v>
      </c>
      <c r="H262" s="23">
        <f t="shared" si="32"/>
        <v>0</v>
      </c>
      <c r="I262" s="23">
        <v>4</v>
      </c>
      <c r="J262" s="23">
        <f t="shared" si="33"/>
        <v>1</v>
      </c>
      <c r="K262" s="22">
        <f t="shared" si="29"/>
        <v>1.4341439508331346</v>
      </c>
      <c r="L262" s="2">
        <f t="shared" si="34"/>
        <v>1581.8607777689474</v>
      </c>
    </row>
    <row r="263" spans="1:12" s="1" customFormat="1" ht="15.4" customHeight="1" x14ac:dyDescent="0.15">
      <c r="A263" s="77" t="s">
        <v>290</v>
      </c>
      <c r="B263" s="16">
        <v>854</v>
      </c>
      <c r="C263" s="16">
        <f t="shared" si="30"/>
        <v>213.5</v>
      </c>
      <c r="D263" s="2">
        <v>1.25</v>
      </c>
      <c r="E263" s="21">
        <f t="shared" si="28"/>
        <v>1067.5</v>
      </c>
      <c r="F263" s="17">
        <v>1.25</v>
      </c>
      <c r="G263" s="22">
        <f t="shared" si="31"/>
        <v>1067.5</v>
      </c>
      <c r="H263" s="23">
        <f t="shared" si="32"/>
        <v>0</v>
      </c>
      <c r="I263" s="23">
        <v>4</v>
      </c>
      <c r="J263" s="23">
        <f t="shared" si="33"/>
        <v>1</v>
      </c>
      <c r="K263" s="22">
        <f t="shared" si="29"/>
        <v>1.4341439508331346</v>
      </c>
      <c r="L263" s="2">
        <f t="shared" si="34"/>
        <v>306.18973350287422</v>
      </c>
    </row>
    <row r="264" spans="1:12" s="1" customFormat="1" ht="15.4" customHeight="1" x14ac:dyDescent="0.15">
      <c r="A264" s="70" t="s">
        <v>291</v>
      </c>
      <c r="B264" s="16">
        <v>3399</v>
      </c>
      <c r="C264" s="16">
        <f t="shared" si="30"/>
        <v>849.75</v>
      </c>
      <c r="D264" s="2">
        <v>1.25</v>
      </c>
      <c r="E264" s="21">
        <f t="shared" si="28"/>
        <v>4248.75</v>
      </c>
      <c r="F264" s="17">
        <v>1.25</v>
      </c>
      <c r="G264" s="22">
        <f t="shared" si="31"/>
        <v>4248.75</v>
      </c>
      <c r="H264" s="23">
        <f t="shared" si="32"/>
        <v>0</v>
      </c>
      <c r="I264" s="23">
        <v>4</v>
      </c>
      <c r="J264" s="23">
        <f t="shared" si="33"/>
        <v>1</v>
      </c>
      <c r="K264" s="22">
        <f t="shared" si="29"/>
        <v>1.4341439508331346</v>
      </c>
      <c r="L264" s="2">
        <f t="shared" si="34"/>
        <v>1218.663822220456</v>
      </c>
    </row>
    <row r="265" spans="1:12" s="1" customFormat="1" ht="15.4" customHeight="1" x14ac:dyDescent="0.15">
      <c r="A265" s="70" t="s">
        <v>292</v>
      </c>
      <c r="B265" s="16">
        <v>2091</v>
      </c>
      <c r="C265" s="16">
        <f t="shared" si="30"/>
        <v>522.75</v>
      </c>
      <c r="D265" s="2">
        <v>1.25</v>
      </c>
      <c r="E265" s="21">
        <f t="shared" si="28"/>
        <v>2613.75</v>
      </c>
      <c r="F265" s="17">
        <v>1.25</v>
      </c>
      <c r="G265" s="22">
        <f t="shared" si="31"/>
        <v>2613.75</v>
      </c>
      <c r="H265" s="23">
        <f t="shared" si="32"/>
        <v>0</v>
      </c>
      <c r="I265" s="23">
        <v>4</v>
      </c>
      <c r="J265" s="23">
        <f t="shared" si="33"/>
        <v>1</v>
      </c>
      <c r="K265" s="22">
        <f t="shared" si="29"/>
        <v>1.4341439508331346</v>
      </c>
      <c r="L265" s="2">
        <f t="shared" si="34"/>
        <v>749.69875029802108</v>
      </c>
    </row>
    <row r="266" spans="1:12" s="1" customFormat="1" ht="15.4" customHeight="1" x14ac:dyDescent="0.15">
      <c r="A266" s="70" t="s">
        <v>293</v>
      </c>
      <c r="B266" s="16">
        <v>4785</v>
      </c>
      <c r="C266" s="16">
        <f t="shared" si="30"/>
        <v>1196.25</v>
      </c>
      <c r="D266" s="2">
        <v>1.25</v>
      </c>
      <c r="E266" s="21">
        <f t="shared" si="28"/>
        <v>5981.25</v>
      </c>
      <c r="F266" s="17">
        <v>1.25</v>
      </c>
      <c r="G266" s="22">
        <f t="shared" si="31"/>
        <v>5981.25</v>
      </c>
      <c r="H266" s="23">
        <f t="shared" si="32"/>
        <v>0</v>
      </c>
      <c r="I266" s="23">
        <v>4</v>
      </c>
      <c r="J266" s="23">
        <f t="shared" si="33"/>
        <v>1</v>
      </c>
      <c r="K266" s="22">
        <f t="shared" si="29"/>
        <v>1.4341439508331346</v>
      </c>
      <c r="L266" s="2">
        <f t="shared" si="34"/>
        <v>1715.5947011841372</v>
      </c>
    </row>
    <row r="267" spans="1:12" s="1" customFormat="1" ht="15.4" customHeight="1" x14ac:dyDescent="0.15">
      <c r="A267" s="77" t="s">
        <v>294</v>
      </c>
      <c r="B267" s="16">
        <v>3537</v>
      </c>
      <c r="C267" s="16">
        <f t="shared" si="30"/>
        <v>884.25</v>
      </c>
      <c r="D267" s="2">
        <v>1.25</v>
      </c>
      <c r="E267" s="21">
        <f t="shared" si="28"/>
        <v>4421.25</v>
      </c>
      <c r="F267" s="17">
        <v>1.25</v>
      </c>
      <c r="G267" s="22">
        <f t="shared" si="31"/>
        <v>4421.25</v>
      </c>
      <c r="H267" s="23">
        <f t="shared" si="32"/>
        <v>0</v>
      </c>
      <c r="I267" s="23">
        <v>4</v>
      </c>
      <c r="J267" s="23">
        <f t="shared" si="33"/>
        <v>1</v>
      </c>
      <c r="K267" s="22">
        <f t="shared" si="29"/>
        <v>1.4341439508331346</v>
      </c>
      <c r="L267" s="2">
        <f t="shared" si="34"/>
        <v>1268.1417885241992</v>
      </c>
    </row>
    <row r="268" spans="1:12" s="1" customFormat="1" ht="15.4" customHeight="1" x14ac:dyDescent="0.15">
      <c r="A268" s="77" t="s">
        <v>295</v>
      </c>
      <c r="B268" s="16">
        <v>4205</v>
      </c>
      <c r="C268" s="16">
        <f t="shared" si="30"/>
        <v>1051.25</v>
      </c>
      <c r="D268" s="2">
        <v>1.25</v>
      </c>
      <c r="E268" s="21">
        <f t="shared" si="28"/>
        <v>5256.25</v>
      </c>
      <c r="F268" s="17">
        <v>1.25</v>
      </c>
      <c r="G268" s="22">
        <f t="shared" si="31"/>
        <v>5256.25</v>
      </c>
      <c r="H268" s="23">
        <f t="shared" si="32"/>
        <v>0</v>
      </c>
      <c r="I268" s="23">
        <v>4</v>
      </c>
      <c r="J268" s="23">
        <f t="shared" si="33"/>
        <v>1</v>
      </c>
      <c r="K268" s="22">
        <f t="shared" si="29"/>
        <v>1.4341439508331346</v>
      </c>
      <c r="L268" s="2">
        <f t="shared" si="34"/>
        <v>1507.6438283133327</v>
      </c>
    </row>
    <row r="269" spans="1:12" s="1" customFormat="1" ht="15.4" customHeight="1" x14ac:dyDescent="0.15">
      <c r="A269" s="70" t="s">
        <v>296</v>
      </c>
      <c r="B269" s="16">
        <v>1860</v>
      </c>
      <c r="C269" s="16">
        <f t="shared" si="30"/>
        <v>465</v>
      </c>
      <c r="D269" s="2">
        <v>1.25</v>
      </c>
      <c r="E269" s="21">
        <f t="shared" ref="E269:E289" si="35">B269*D269</f>
        <v>2325</v>
      </c>
      <c r="F269" s="17">
        <v>0</v>
      </c>
      <c r="G269" s="22">
        <f t="shared" si="31"/>
        <v>0</v>
      </c>
      <c r="H269" s="23">
        <f t="shared" si="32"/>
        <v>2325</v>
      </c>
      <c r="I269" s="23">
        <v>4</v>
      </c>
      <c r="J269" s="23">
        <f t="shared" si="33"/>
        <v>0</v>
      </c>
      <c r="K269" s="22">
        <f t="shared" si="29"/>
        <v>0</v>
      </c>
      <c r="L269" s="2">
        <f t="shared" si="34"/>
        <v>0</v>
      </c>
    </row>
    <row r="270" spans="1:12" s="1" customFormat="1" ht="15.4" customHeight="1" x14ac:dyDescent="0.15">
      <c r="A270" s="70" t="s">
        <v>297</v>
      </c>
      <c r="B270" s="16">
        <v>2203</v>
      </c>
      <c r="C270" s="16">
        <f t="shared" si="30"/>
        <v>550.75</v>
      </c>
      <c r="D270" s="2">
        <v>1.25</v>
      </c>
      <c r="E270" s="21">
        <f t="shared" si="35"/>
        <v>2753.75</v>
      </c>
      <c r="F270" s="17">
        <v>0</v>
      </c>
      <c r="G270" s="22">
        <f t="shared" si="31"/>
        <v>0</v>
      </c>
      <c r="H270" s="23">
        <f t="shared" si="32"/>
        <v>2753.75</v>
      </c>
      <c r="I270" s="23">
        <v>4</v>
      </c>
      <c r="J270" s="23">
        <f t="shared" si="33"/>
        <v>0</v>
      </c>
      <c r="K270" s="22">
        <f t="shared" si="29"/>
        <v>0</v>
      </c>
      <c r="L270" s="2">
        <f t="shared" si="34"/>
        <v>0</v>
      </c>
    </row>
    <row r="271" spans="1:12" s="1" customFormat="1" ht="15.4" customHeight="1" x14ac:dyDescent="0.15">
      <c r="A271" s="70" t="s">
        <v>298</v>
      </c>
      <c r="B271" s="16">
        <v>1656</v>
      </c>
      <c r="C271" s="16">
        <f t="shared" si="30"/>
        <v>414</v>
      </c>
      <c r="D271" s="2">
        <v>1.25</v>
      </c>
      <c r="E271" s="21">
        <f t="shared" si="35"/>
        <v>2070</v>
      </c>
      <c r="F271" s="17">
        <v>1.25</v>
      </c>
      <c r="G271" s="22">
        <f t="shared" si="31"/>
        <v>2070</v>
      </c>
      <c r="H271" s="23">
        <f t="shared" si="32"/>
        <v>0</v>
      </c>
      <c r="I271" s="23">
        <v>4</v>
      </c>
      <c r="J271" s="23">
        <f t="shared" si="33"/>
        <v>1</v>
      </c>
      <c r="K271" s="22">
        <f t="shared" si="29"/>
        <v>1.4341439508331346</v>
      </c>
      <c r="L271" s="2">
        <f t="shared" si="34"/>
        <v>593.73559564491768</v>
      </c>
    </row>
    <row r="272" spans="1:12" s="1" customFormat="1" ht="15.4" customHeight="1" x14ac:dyDescent="0.15">
      <c r="A272" s="77" t="s">
        <v>299</v>
      </c>
      <c r="B272" s="16">
        <v>3671</v>
      </c>
      <c r="C272" s="16">
        <f t="shared" si="30"/>
        <v>917.75</v>
      </c>
      <c r="D272" s="2">
        <v>1.25</v>
      </c>
      <c r="E272" s="21">
        <f t="shared" si="35"/>
        <v>4588.75</v>
      </c>
      <c r="F272" s="17">
        <v>1.25</v>
      </c>
      <c r="G272" s="22">
        <f t="shared" si="31"/>
        <v>4588.75</v>
      </c>
      <c r="H272" s="23">
        <f t="shared" si="32"/>
        <v>0</v>
      </c>
      <c r="I272" s="23">
        <v>4</v>
      </c>
      <c r="J272" s="23">
        <f t="shared" si="33"/>
        <v>1</v>
      </c>
      <c r="K272" s="22">
        <f t="shared" si="29"/>
        <v>1.4341439508331346</v>
      </c>
      <c r="L272" s="2">
        <f>K272*C272</f>
        <v>1316.1856108771092</v>
      </c>
    </row>
    <row r="273" spans="1:12" s="1" customFormat="1" ht="15.4" customHeight="1" x14ac:dyDescent="0.15">
      <c r="A273" s="70" t="s">
        <v>300</v>
      </c>
      <c r="B273" s="16">
        <v>3093</v>
      </c>
      <c r="C273" s="16">
        <f t="shared" si="30"/>
        <v>773.25</v>
      </c>
      <c r="D273" s="2">
        <v>1.25</v>
      </c>
      <c r="E273" s="21">
        <f t="shared" si="35"/>
        <v>3866.25</v>
      </c>
      <c r="F273" s="17">
        <v>1.25</v>
      </c>
      <c r="G273" s="22">
        <f t="shared" si="31"/>
        <v>3866.25</v>
      </c>
      <c r="H273" s="23">
        <f t="shared" si="32"/>
        <v>0</v>
      </c>
      <c r="I273" s="23">
        <v>4</v>
      </c>
      <c r="J273" s="23">
        <f t="shared" si="33"/>
        <v>1</v>
      </c>
      <c r="K273" s="22">
        <f t="shared" si="29"/>
        <v>1.4341439508331346</v>
      </c>
      <c r="L273" s="2">
        <f t="shared" si="34"/>
        <v>1108.9518099817215</v>
      </c>
    </row>
    <row r="274" spans="1:12" s="1" customFormat="1" ht="15.4" customHeight="1" x14ac:dyDescent="0.15">
      <c r="A274" s="70" t="s">
        <v>301</v>
      </c>
      <c r="B274" s="16">
        <v>1406</v>
      </c>
      <c r="C274" s="16">
        <f t="shared" si="30"/>
        <v>351.5</v>
      </c>
      <c r="D274" s="2">
        <v>1.25</v>
      </c>
      <c r="E274" s="21">
        <f t="shared" si="35"/>
        <v>1757.5</v>
      </c>
      <c r="F274" s="17">
        <v>0</v>
      </c>
      <c r="G274" s="22">
        <f t="shared" si="31"/>
        <v>0</v>
      </c>
      <c r="H274" s="23">
        <f t="shared" si="32"/>
        <v>1757.5</v>
      </c>
      <c r="I274" s="23">
        <v>4</v>
      </c>
      <c r="J274" s="23">
        <f t="shared" si="33"/>
        <v>0</v>
      </c>
      <c r="K274" s="22">
        <f t="shared" si="29"/>
        <v>0</v>
      </c>
      <c r="L274" s="2">
        <f t="shared" si="34"/>
        <v>0</v>
      </c>
    </row>
    <row r="275" spans="1:12" s="1" customFormat="1" ht="15.4" customHeight="1" x14ac:dyDescent="0.15">
      <c r="A275" s="70" t="s">
        <v>302</v>
      </c>
      <c r="B275" s="16">
        <v>5603</v>
      </c>
      <c r="C275" s="16">
        <f t="shared" si="30"/>
        <v>1400.75</v>
      </c>
      <c r="D275" s="2">
        <v>1.25</v>
      </c>
      <c r="E275" s="21">
        <f t="shared" si="35"/>
        <v>7003.75</v>
      </c>
      <c r="F275" s="17">
        <v>1.25</v>
      </c>
      <c r="G275" s="22">
        <f t="shared" si="31"/>
        <v>7003.75</v>
      </c>
      <c r="H275" s="23">
        <f t="shared" si="32"/>
        <v>0</v>
      </c>
      <c r="I275" s="23">
        <v>4</v>
      </c>
      <c r="J275" s="23">
        <f t="shared" si="33"/>
        <v>1</v>
      </c>
      <c r="K275" s="22">
        <f t="shared" si="29"/>
        <v>1.4341439508331346</v>
      </c>
      <c r="L275" s="2">
        <f t="shared" si="34"/>
        <v>2008.8771391295134</v>
      </c>
    </row>
    <row r="276" spans="1:12" s="1" customFormat="1" ht="15.4" customHeight="1" x14ac:dyDescent="0.15">
      <c r="A276" s="70" t="s">
        <v>303</v>
      </c>
      <c r="B276" s="16">
        <v>5395</v>
      </c>
      <c r="C276" s="16">
        <f t="shared" si="30"/>
        <v>1348.75</v>
      </c>
      <c r="D276" s="2">
        <v>1.25</v>
      </c>
      <c r="E276" s="21">
        <f t="shared" si="35"/>
        <v>6743.75</v>
      </c>
      <c r="F276" s="17">
        <v>1.25</v>
      </c>
      <c r="G276" s="22">
        <f t="shared" si="31"/>
        <v>6743.75</v>
      </c>
      <c r="H276" s="23">
        <f t="shared" si="32"/>
        <v>0</v>
      </c>
      <c r="I276" s="23">
        <v>4</v>
      </c>
      <c r="J276" s="23">
        <f t="shared" si="33"/>
        <v>1</v>
      </c>
      <c r="K276" s="22">
        <f t="shared" si="29"/>
        <v>1.4341439508331346</v>
      </c>
      <c r="L276" s="2">
        <f t="shared" si="34"/>
        <v>1934.3016536861903</v>
      </c>
    </row>
    <row r="277" spans="1:12" s="1" customFormat="1" ht="15.4" customHeight="1" x14ac:dyDescent="0.15">
      <c r="A277" s="70" t="s">
        <v>304</v>
      </c>
      <c r="B277" s="16">
        <v>3392</v>
      </c>
      <c r="C277" s="16">
        <f t="shared" si="30"/>
        <v>848</v>
      </c>
      <c r="D277" s="2">
        <v>1.25</v>
      </c>
      <c r="E277" s="21">
        <f t="shared" si="35"/>
        <v>4240</v>
      </c>
      <c r="F277" s="17">
        <v>1.25</v>
      </c>
      <c r="G277" s="22">
        <f t="shared" si="31"/>
        <v>4240</v>
      </c>
      <c r="H277" s="23">
        <f t="shared" si="32"/>
        <v>0</v>
      </c>
      <c r="I277" s="23">
        <v>4</v>
      </c>
      <c r="J277" s="23">
        <f t="shared" si="33"/>
        <v>1</v>
      </c>
      <c r="K277" s="22">
        <f t="shared" si="29"/>
        <v>1.4341439508331346</v>
      </c>
      <c r="L277" s="2">
        <f t="shared" si="34"/>
        <v>1216.1540703064982</v>
      </c>
    </row>
    <row r="278" spans="1:12" s="1" customFormat="1" ht="15.4" customHeight="1" x14ac:dyDescent="0.15">
      <c r="A278" s="70" t="s">
        <v>305</v>
      </c>
      <c r="B278" s="16">
        <v>2056</v>
      </c>
      <c r="C278" s="16">
        <f t="shared" si="30"/>
        <v>514</v>
      </c>
      <c r="D278" s="2">
        <v>1.25</v>
      </c>
      <c r="E278" s="21">
        <f t="shared" si="35"/>
        <v>2570</v>
      </c>
      <c r="F278" s="17">
        <v>1.25</v>
      </c>
      <c r="G278" s="22">
        <f t="shared" si="31"/>
        <v>2570</v>
      </c>
      <c r="H278" s="23">
        <f t="shared" si="32"/>
        <v>0</v>
      </c>
      <c r="I278" s="23">
        <v>4</v>
      </c>
      <c r="J278" s="23">
        <f t="shared" si="33"/>
        <v>1</v>
      </c>
      <c r="K278" s="22">
        <f t="shared" si="29"/>
        <v>1.4341439508331346</v>
      </c>
      <c r="L278" s="2">
        <f t="shared" si="34"/>
        <v>737.14999072823116</v>
      </c>
    </row>
    <row r="279" spans="1:12" s="1" customFormat="1" ht="15.4" customHeight="1" x14ac:dyDescent="0.15">
      <c r="A279" s="77" t="s">
        <v>306</v>
      </c>
      <c r="B279" s="16">
        <v>5230</v>
      </c>
      <c r="C279" s="16">
        <f t="shared" si="30"/>
        <v>1307.5</v>
      </c>
      <c r="D279" s="2">
        <v>1.25</v>
      </c>
      <c r="E279" s="21">
        <f t="shared" si="35"/>
        <v>6537.5</v>
      </c>
      <c r="F279" s="17">
        <v>1.25</v>
      </c>
      <c r="G279" s="22">
        <f t="shared" si="31"/>
        <v>6537.5</v>
      </c>
      <c r="H279" s="23">
        <f t="shared" si="32"/>
        <v>0</v>
      </c>
      <c r="I279" s="23">
        <v>4</v>
      </c>
      <c r="J279" s="23">
        <f t="shared" si="33"/>
        <v>1</v>
      </c>
      <c r="K279" s="22">
        <f t="shared" si="29"/>
        <v>1.4341439508331346</v>
      </c>
      <c r="L279" s="2">
        <f t="shared" si="34"/>
        <v>1875.1432157143236</v>
      </c>
    </row>
    <row r="280" spans="1:12" s="1" customFormat="1" ht="15.4" customHeight="1" x14ac:dyDescent="0.15">
      <c r="A280" s="70" t="s">
        <v>307</v>
      </c>
      <c r="B280" s="16">
        <v>2566</v>
      </c>
      <c r="C280" s="16">
        <f t="shared" si="30"/>
        <v>641.5</v>
      </c>
      <c r="D280" s="2">
        <v>1.25</v>
      </c>
      <c r="E280" s="21">
        <f t="shared" si="35"/>
        <v>3207.5</v>
      </c>
      <c r="F280" s="17">
        <v>1.25</v>
      </c>
      <c r="G280" s="22">
        <f t="shared" si="31"/>
        <v>3207.5</v>
      </c>
      <c r="H280" s="23">
        <f t="shared" si="32"/>
        <v>0</v>
      </c>
      <c r="I280" s="23">
        <v>4</v>
      </c>
      <c r="J280" s="23">
        <f t="shared" si="33"/>
        <v>1</v>
      </c>
      <c r="K280" s="22">
        <f t="shared" si="29"/>
        <v>1.4341439508331346</v>
      </c>
      <c r="L280" s="2">
        <f t="shared" si="34"/>
        <v>920.00334445945589</v>
      </c>
    </row>
    <row r="281" spans="1:12" s="1" customFormat="1" ht="15.4" customHeight="1" x14ac:dyDescent="0.15">
      <c r="A281" s="77" t="s">
        <v>308</v>
      </c>
      <c r="B281" s="16">
        <v>1817</v>
      </c>
      <c r="C281" s="16">
        <f t="shared" si="30"/>
        <v>454.25</v>
      </c>
      <c r="D281" s="2">
        <v>1.25</v>
      </c>
      <c r="E281" s="21">
        <f t="shared" si="35"/>
        <v>2271.25</v>
      </c>
      <c r="F281" s="17">
        <v>1.25</v>
      </c>
      <c r="G281" s="22">
        <f t="shared" si="31"/>
        <v>2271.25</v>
      </c>
      <c r="H281" s="23">
        <f t="shared" si="32"/>
        <v>0</v>
      </c>
      <c r="I281" s="23">
        <v>4</v>
      </c>
      <c r="J281" s="23">
        <f t="shared" si="33"/>
        <v>1</v>
      </c>
      <c r="K281" s="22">
        <f t="shared" si="29"/>
        <v>1.4341439508331346</v>
      </c>
      <c r="L281" s="2">
        <f t="shared" si="34"/>
        <v>651.45988966595144</v>
      </c>
    </row>
    <row r="282" spans="1:12" s="1" customFormat="1" ht="15.4" customHeight="1" x14ac:dyDescent="0.15">
      <c r="A282" s="70" t="s">
        <v>309</v>
      </c>
      <c r="B282" s="16">
        <v>4195</v>
      </c>
      <c r="C282" s="16">
        <f t="shared" si="30"/>
        <v>1048.75</v>
      </c>
      <c r="D282" s="2">
        <v>1.25</v>
      </c>
      <c r="E282" s="21">
        <f t="shared" si="35"/>
        <v>5243.75</v>
      </c>
      <c r="F282" s="17">
        <v>1.25</v>
      </c>
      <c r="G282" s="22">
        <f t="shared" si="31"/>
        <v>5243.75</v>
      </c>
      <c r="H282" s="23">
        <f t="shared" si="32"/>
        <v>0</v>
      </c>
      <c r="I282" s="23">
        <v>4</v>
      </c>
      <c r="J282" s="23">
        <f t="shared" si="33"/>
        <v>1</v>
      </c>
      <c r="K282" s="22">
        <f t="shared" si="29"/>
        <v>1.4341439508331346</v>
      </c>
      <c r="L282" s="2">
        <f t="shared" si="34"/>
        <v>1504.05846843625</v>
      </c>
    </row>
    <row r="283" spans="1:12" s="1" customFormat="1" ht="15.4" customHeight="1" x14ac:dyDescent="0.15">
      <c r="A283" s="77" t="s">
        <v>310</v>
      </c>
      <c r="B283" s="16">
        <v>2351</v>
      </c>
      <c r="C283" s="16">
        <f t="shared" si="30"/>
        <v>587.75</v>
      </c>
      <c r="D283" s="2">
        <v>1.25</v>
      </c>
      <c r="E283" s="21">
        <f t="shared" si="35"/>
        <v>2938.75</v>
      </c>
      <c r="F283" s="17">
        <v>1.25</v>
      </c>
      <c r="G283" s="22">
        <f t="shared" si="31"/>
        <v>2938.75</v>
      </c>
      <c r="H283" s="23">
        <f t="shared" si="32"/>
        <v>0</v>
      </c>
      <c r="I283" s="23">
        <v>4</v>
      </c>
      <c r="J283" s="23">
        <f t="shared" si="33"/>
        <v>1</v>
      </c>
      <c r="K283" s="22">
        <f t="shared" si="29"/>
        <v>1.4341439508331346</v>
      </c>
      <c r="L283" s="2">
        <f t="shared" si="34"/>
        <v>842.91810710217487</v>
      </c>
    </row>
    <row r="284" spans="1:12" s="1" customFormat="1" ht="15.4" customHeight="1" x14ac:dyDescent="0.15">
      <c r="A284" s="70" t="s">
        <v>311</v>
      </c>
      <c r="B284" s="16">
        <v>3489</v>
      </c>
      <c r="C284" s="16">
        <f t="shared" si="30"/>
        <v>872.25</v>
      </c>
      <c r="D284" s="2">
        <v>1.25</v>
      </c>
      <c r="E284" s="21">
        <f t="shared" si="35"/>
        <v>4361.25</v>
      </c>
      <c r="F284" s="17">
        <v>1.25</v>
      </c>
      <c r="G284" s="22">
        <f t="shared" si="31"/>
        <v>4361.25</v>
      </c>
      <c r="H284" s="23">
        <f t="shared" si="32"/>
        <v>0</v>
      </c>
      <c r="I284" s="23">
        <v>4</v>
      </c>
      <c r="J284" s="23">
        <f t="shared" si="33"/>
        <v>1</v>
      </c>
      <c r="K284" s="22">
        <f t="shared" si="29"/>
        <v>1.4341439508331346</v>
      </c>
      <c r="L284" s="2">
        <f t="shared" si="34"/>
        <v>1250.9320611142016</v>
      </c>
    </row>
    <row r="285" spans="1:12" s="1" customFormat="1" ht="15.4" customHeight="1" x14ac:dyDescent="0.15">
      <c r="A285" s="70" t="s">
        <v>312</v>
      </c>
      <c r="B285" s="16">
        <v>2503</v>
      </c>
      <c r="C285" s="16">
        <f t="shared" si="30"/>
        <v>625.75</v>
      </c>
      <c r="D285" s="2">
        <v>1.25</v>
      </c>
      <c r="E285" s="21">
        <f t="shared" si="35"/>
        <v>3128.75</v>
      </c>
      <c r="F285" s="17">
        <v>1.25</v>
      </c>
      <c r="G285" s="22">
        <f t="shared" si="31"/>
        <v>3128.75</v>
      </c>
      <c r="H285" s="23">
        <f t="shared" si="32"/>
        <v>0</v>
      </c>
      <c r="I285" s="23">
        <v>4</v>
      </c>
      <c r="J285" s="23">
        <f t="shared" si="33"/>
        <v>1</v>
      </c>
      <c r="K285" s="22">
        <f t="shared" si="29"/>
        <v>1.4341439508331346</v>
      </c>
      <c r="L285" s="2">
        <f t="shared" si="34"/>
        <v>897.41557723383403</v>
      </c>
    </row>
    <row r="286" spans="1:12" s="1" customFormat="1" ht="15.4" customHeight="1" x14ac:dyDescent="0.15">
      <c r="A286" s="70" t="s">
        <v>313</v>
      </c>
      <c r="B286" s="16">
        <v>2703</v>
      </c>
      <c r="C286" s="16">
        <f t="shared" si="30"/>
        <v>675.75</v>
      </c>
      <c r="D286" s="2">
        <v>1.25</v>
      </c>
      <c r="E286" s="21">
        <f t="shared" si="35"/>
        <v>3378.75</v>
      </c>
      <c r="F286" s="17">
        <v>1.25</v>
      </c>
      <c r="G286" s="22">
        <f t="shared" si="31"/>
        <v>3378.75</v>
      </c>
      <c r="H286" s="23">
        <f t="shared" si="32"/>
        <v>0</v>
      </c>
      <c r="I286" s="23">
        <v>4</v>
      </c>
      <c r="J286" s="23">
        <f t="shared" si="33"/>
        <v>1</v>
      </c>
      <c r="K286" s="22">
        <f t="shared" si="29"/>
        <v>1.4341439508331346</v>
      </c>
      <c r="L286" s="2">
        <f t="shared" si="34"/>
        <v>969.12277477549071</v>
      </c>
    </row>
    <row r="287" spans="1:12" s="1" customFormat="1" ht="15.4" customHeight="1" x14ac:dyDescent="0.15">
      <c r="A287" s="70" t="s">
        <v>314</v>
      </c>
      <c r="B287" s="16">
        <v>3994</v>
      </c>
      <c r="C287" s="16">
        <f t="shared" si="30"/>
        <v>998.5</v>
      </c>
      <c r="D287" s="2">
        <v>1.25</v>
      </c>
      <c r="E287" s="21">
        <f t="shared" si="35"/>
        <v>4992.5</v>
      </c>
      <c r="F287" s="17">
        <v>1.25</v>
      </c>
      <c r="G287" s="22">
        <f t="shared" si="31"/>
        <v>4992.5</v>
      </c>
      <c r="H287" s="23">
        <f t="shared" si="32"/>
        <v>0</v>
      </c>
      <c r="I287" s="23">
        <v>4</v>
      </c>
      <c r="J287" s="23">
        <f t="shared" si="33"/>
        <v>1</v>
      </c>
      <c r="K287" s="22">
        <f t="shared" si="29"/>
        <v>1.4341439508331346</v>
      </c>
      <c r="L287" s="2">
        <f t="shared" si="34"/>
        <v>1431.9927349068848</v>
      </c>
    </row>
    <row r="288" spans="1:12" s="1" customFormat="1" ht="15.4" customHeight="1" x14ac:dyDescent="0.15">
      <c r="A288" s="77" t="s">
        <v>315</v>
      </c>
      <c r="B288" s="16">
        <v>384</v>
      </c>
      <c r="C288" s="16">
        <f t="shared" si="30"/>
        <v>96</v>
      </c>
      <c r="D288" s="2">
        <v>1.25</v>
      </c>
      <c r="E288" s="21">
        <f t="shared" si="35"/>
        <v>480</v>
      </c>
      <c r="F288" s="17">
        <v>1.25</v>
      </c>
      <c r="G288" s="22">
        <f t="shared" si="31"/>
        <v>480</v>
      </c>
      <c r="H288" s="23">
        <f t="shared" si="32"/>
        <v>0</v>
      </c>
      <c r="I288" s="23">
        <v>4</v>
      </c>
      <c r="J288" s="24">
        <f t="shared" si="33"/>
        <v>1</v>
      </c>
      <c r="K288" s="25">
        <f t="shared" si="29"/>
        <v>1.4341439508331346</v>
      </c>
      <c r="L288" s="2">
        <f t="shared" si="34"/>
        <v>137.67781927998092</v>
      </c>
    </row>
    <row r="289" spans="1:12" s="1" customFormat="1" ht="15.4" customHeight="1" x14ac:dyDescent="0.15">
      <c r="A289" s="70"/>
      <c r="B289" s="16"/>
      <c r="C289" s="16">
        <f t="shared" si="30"/>
        <v>0</v>
      </c>
      <c r="D289" s="2">
        <v>1.25</v>
      </c>
      <c r="E289" s="21">
        <f t="shared" si="35"/>
        <v>0</v>
      </c>
      <c r="F289" s="17">
        <v>0</v>
      </c>
      <c r="G289" s="22">
        <f t="shared" si="31"/>
        <v>0</v>
      </c>
      <c r="H289" s="29">
        <f t="shared" si="32"/>
        <v>0</v>
      </c>
      <c r="I289" s="23">
        <v>4</v>
      </c>
      <c r="J289" s="36">
        <f t="shared" si="33"/>
        <v>0</v>
      </c>
      <c r="K289" s="35">
        <f t="shared" si="29"/>
        <v>0</v>
      </c>
      <c r="L289" s="2">
        <f>K289*C289</f>
        <v>0</v>
      </c>
    </row>
    <row r="290" spans="1:12" s="1" customFormat="1" ht="15.4" customHeight="1" x14ac:dyDescent="0.15">
      <c r="A290" s="78"/>
      <c r="B290" s="9">
        <f>SUM(B3:B289)</f>
        <v>971530</v>
      </c>
      <c r="C290" s="46">
        <f>SUM(C3:C289)</f>
        <v>242882.5</v>
      </c>
      <c r="D290" s="39"/>
      <c r="E290" s="65">
        <f>SUM(E3:E289)</f>
        <v>1214412.5</v>
      </c>
      <c r="G290" s="66">
        <f>SUM(G3:G289)</f>
        <v>943725</v>
      </c>
      <c r="H290" s="69">
        <f>SUM(H3:H289)</f>
        <v>270687.5</v>
      </c>
      <c r="I290" s="42"/>
      <c r="J290" s="43"/>
      <c r="K290" s="44"/>
      <c r="L290" s="69">
        <f>SUM(L3:L289)</f>
        <v>270687.49999999971</v>
      </c>
    </row>
    <row r="291" spans="1:12" s="1" customFormat="1" ht="15.4" customHeight="1" x14ac:dyDescent="0.15">
      <c r="A291" s="45"/>
      <c r="B291" s="46"/>
      <c r="C291" s="47"/>
      <c r="D291" s="39"/>
      <c r="E291" s="48"/>
      <c r="G291" s="48"/>
      <c r="H291" s="42"/>
      <c r="I291" s="42"/>
      <c r="J291" s="43"/>
      <c r="K291" s="44"/>
      <c r="L291" s="42"/>
    </row>
    <row r="292" spans="1:12" s="1" customFormat="1" ht="28.7" customHeight="1" x14ac:dyDescent="0.15">
      <c r="A292" s="49" t="s">
        <v>18</v>
      </c>
      <c r="B292" s="46">
        <f>'[4]Prorated Days'!F290</f>
        <v>188745</v>
      </c>
      <c r="C292" s="47"/>
      <c r="G292" s="51" t="s">
        <v>19</v>
      </c>
      <c r="H292" s="42">
        <f>E290-G290</f>
        <v>270687.5</v>
      </c>
      <c r="I292" s="42"/>
      <c r="J292" s="43"/>
      <c r="K292" s="44"/>
      <c r="L292" s="52"/>
    </row>
    <row r="293" spans="1:12" x14ac:dyDescent="0.2">
      <c r="A293" s="51"/>
      <c r="G293" s="53" t="s">
        <v>24</v>
      </c>
      <c r="H293" s="54">
        <f>H292/B292</f>
        <v>1.4341439508331346</v>
      </c>
      <c r="I293" s="54"/>
      <c r="J293" s="43"/>
      <c r="K293" s="44"/>
      <c r="L293" s="52"/>
    </row>
    <row r="294" spans="1:12" x14ac:dyDescent="0.2">
      <c r="G294" s="53" t="s">
        <v>20</v>
      </c>
      <c r="H294" s="54">
        <f>H292/'[4]Prorated Days'!F290</f>
        <v>1.4341439508331346</v>
      </c>
      <c r="I294" s="54"/>
    </row>
  </sheetData>
  <sheetProtection algorithmName="SHA-512" hashValue="dbyGDrhiubYLlhp+6XIaN5xqJLRs8A+LOAwhmVw6TXPqPH9jvU/hTdhhWmRUF+0LdQKI/Qh9hgfAJykFtqWCAw==" saltValue="0iOQu7UeabysStOinXoeP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1188-5D17-4143-86C1-AEDF72426F23}">
  <dimension ref="A1:F293"/>
  <sheetViews>
    <sheetView workbookViewId="0">
      <pane ySplit="2" topLeftCell="A3" activePane="bottomLeft" state="frozen"/>
      <selection pane="bottomLeft" activeCell="H285" sqref="H285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7" t="s">
        <v>29</v>
      </c>
      <c r="B1" s="87"/>
      <c r="C1" s="87"/>
      <c r="D1" s="87"/>
      <c r="E1" s="87"/>
      <c r="F1" s="87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14</v>
      </c>
      <c r="D2" s="3" t="s">
        <v>15</v>
      </c>
      <c r="E2" s="3" t="s">
        <v>9</v>
      </c>
      <c r="F2" s="3" t="s">
        <v>21</v>
      </c>
    </row>
    <row r="3" spans="1:6" s="1" customFormat="1" ht="15.4" customHeight="1" x14ac:dyDescent="0.15">
      <c r="A3" s="70" t="s">
        <v>30</v>
      </c>
      <c r="B3" s="16">
        <v>3866</v>
      </c>
      <c r="C3" s="23">
        <v>4</v>
      </c>
      <c r="D3" s="59">
        <v>1</v>
      </c>
      <c r="E3" s="23">
        <f t="shared" ref="E3:E66" si="0">B3/C3</f>
        <v>966.5</v>
      </c>
      <c r="F3" s="23">
        <f>D3*E3</f>
        <v>966.5</v>
      </c>
    </row>
    <row r="4" spans="1:6" s="1" customFormat="1" ht="15.4" customHeight="1" x14ac:dyDescent="0.15">
      <c r="A4" s="77" t="s">
        <v>31</v>
      </c>
      <c r="B4" s="16">
        <v>304</v>
      </c>
      <c r="C4" s="23">
        <v>4</v>
      </c>
      <c r="D4" s="59">
        <v>1</v>
      </c>
      <c r="E4" s="23">
        <f t="shared" si="0"/>
        <v>76</v>
      </c>
      <c r="F4" s="23">
        <f t="shared" ref="F4:F67" si="1">D4*E4</f>
        <v>76</v>
      </c>
    </row>
    <row r="5" spans="1:6" s="1" customFormat="1" ht="15.4" customHeight="1" x14ac:dyDescent="0.15">
      <c r="A5" s="70" t="s">
        <v>32</v>
      </c>
      <c r="B5" s="16">
        <v>3117</v>
      </c>
      <c r="C5" s="23">
        <v>4</v>
      </c>
      <c r="D5" s="59">
        <v>0</v>
      </c>
      <c r="E5" s="23">
        <f t="shared" si="0"/>
        <v>779.25</v>
      </c>
      <c r="F5" s="23">
        <f t="shared" si="1"/>
        <v>0</v>
      </c>
    </row>
    <row r="6" spans="1:6" s="1" customFormat="1" ht="15.4" customHeight="1" x14ac:dyDescent="0.15">
      <c r="A6" s="70" t="s">
        <v>33</v>
      </c>
      <c r="B6" s="16">
        <v>8324</v>
      </c>
      <c r="C6" s="23">
        <v>4</v>
      </c>
      <c r="D6" s="59">
        <v>1</v>
      </c>
      <c r="E6" s="23">
        <f t="shared" si="0"/>
        <v>2081</v>
      </c>
      <c r="F6" s="23">
        <f t="shared" si="1"/>
        <v>2081</v>
      </c>
    </row>
    <row r="7" spans="1:6" s="1" customFormat="1" ht="15.4" customHeight="1" x14ac:dyDescent="0.15">
      <c r="A7" s="70" t="s">
        <v>34</v>
      </c>
      <c r="B7" s="16">
        <v>5955</v>
      </c>
      <c r="C7" s="23">
        <v>4</v>
      </c>
      <c r="D7" s="59">
        <v>1</v>
      </c>
      <c r="E7" s="23">
        <f t="shared" si="0"/>
        <v>1488.75</v>
      </c>
      <c r="F7" s="23">
        <f t="shared" si="1"/>
        <v>1488.75</v>
      </c>
    </row>
    <row r="8" spans="1:6" s="1" customFormat="1" ht="15.4" customHeight="1" x14ac:dyDescent="0.15">
      <c r="A8" s="70" t="s">
        <v>35</v>
      </c>
      <c r="B8" s="16">
        <v>1674</v>
      </c>
      <c r="C8" s="23">
        <v>4</v>
      </c>
      <c r="D8" s="59">
        <v>1</v>
      </c>
      <c r="E8" s="23">
        <f t="shared" si="0"/>
        <v>418.5</v>
      </c>
      <c r="F8" s="23">
        <f t="shared" si="1"/>
        <v>418.5</v>
      </c>
    </row>
    <row r="9" spans="1:6" s="1" customFormat="1" ht="15.4" customHeight="1" x14ac:dyDescent="0.15">
      <c r="A9" s="70" t="s">
        <v>36</v>
      </c>
      <c r="B9" s="16">
        <v>5082</v>
      </c>
      <c r="C9" s="23">
        <v>4</v>
      </c>
      <c r="D9" s="59">
        <v>1</v>
      </c>
      <c r="E9" s="23">
        <f t="shared" si="0"/>
        <v>1270.5</v>
      </c>
      <c r="F9" s="23">
        <f t="shared" si="1"/>
        <v>1270.5</v>
      </c>
    </row>
    <row r="10" spans="1:6" s="1" customFormat="1" ht="15.4" customHeight="1" x14ac:dyDescent="0.15">
      <c r="A10" s="70" t="s">
        <v>37</v>
      </c>
      <c r="B10" s="16">
        <v>2329</v>
      </c>
      <c r="C10" s="23">
        <v>4</v>
      </c>
      <c r="D10" s="59">
        <v>1</v>
      </c>
      <c r="E10" s="23">
        <f t="shared" si="0"/>
        <v>582.25</v>
      </c>
      <c r="F10" s="23">
        <f t="shared" si="1"/>
        <v>582.25</v>
      </c>
    </row>
    <row r="11" spans="1:6" s="1" customFormat="1" ht="15.4" customHeight="1" x14ac:dyDescent="0.15">
      <c r="A11" s="77" t="s">
        <v>38</v>
      </c>
      <c r="B11" s="16">
        <v>2220</v>
      </c>
      <c r="C11" s="23">
        <v>4</v>
      </c>
      <c r="D11" s="59">
        <v>0</v>
      </c>
      <c r="E11" s="23">
        <f t="shared" si="0"/>
        <v>555</v>
      </c>
      <c r="F11" s="23">
        <f t="shared" si="1"/>
        <v>0</v>
      </c>
    </row>
    <row r="12" spans="1:6" s="1" customFormat="1" ht="15.4" customHeight="1" x14ac:dyDescent="0.15">
      <c r="A12" s="77" t="s">
        <v>39</v>
      </c>
      <c r="B12" s="16">
        <v>3884</v>
      </c>
      <c r="C12" s="23">
        <v>4</v>
      </c>
      <c r="D12" s="59">
        <v>1</v>
      </c>
      <c r="E12" s="23">
        <f t="shared" si="0"/>
        <v>971</v>
      </c>
      <c r="F12" s="23">
        <f t="shared" si="1"/>
        <v>971</v>
      </c>
    </row>
    <row r="13" spans="1:6" s="1" customFormat="1" ht="15.4" customHeight="1" x14ac:dyDescent="0.15">
      <c r="A13" s="77" t="s">
        <v>40</v>
      </c>
      <c r="B13" s="16">
        <v>2685</v>
      </c>
      <c r="C13" s="23">
        <v>4</v>
      </c>
      <c r="D13" s="59">
        <v>1</v>
      </c>
      <c r="E13" s="23">
        <f t="shared" si="0"/>
        <v>671.25</v>
      </c>
      <c r="F13" s="23">
        <f t="shared" si="1"/>
        <v>671.25</v>
      </c>
    </row>
    <row r="14" spans="1:6" s="1" customFormat="1" ht="15.4" customHeight="1" x14ac:dyDescent="0.15">
      <c r="A14" s="70" t="s">
        <v>41</v>
      </c>
      <c r="B14" s="16">
        <v>4067</v>
      </c>
      <c r="C14" s="23">
        <v>4</v>
      </c>
      <c r="D14" s="59">
        <v>0</v>
      </c>
      <c r="E14" s="23">
        <f t="shared" si="0"/>
        <v>1016.75</v>
      </c>
      <c r="F14" s="23">
        <f t="shared" si="1"/>
        <v>0</v>
      </c>
    </row>
    <row r="15" spans="1:6" s="1" customFormat="1" ht="15.4" customHeight="1" x14ac:dyDescent="0.15">
      <c r="A15" s="70" t="s">
        <v>42</v>
      </c>
      <c r="B15" s="16">
        <v>2837</v>
      </c>
      <c r="C15" s="23">
        <v>4</v>
      </c>
      <c r="D15" s="59">
        <v>1</v>
      </c>
      <c r="E15" s="23">
        <f t="shared" si="0"/>
        <v>709.25</v>
      </c>
      <c r="F15" s="23">
        <f t="shared" si="1"/>
        <v>709.25</v>
      </c>
    </row>
    <row r="16" spans="1:6" s="1" customFormat="1" ht="15.4" customHeight="1" x14ac:dyDescent="0.15">
      <c r="A16" s="70" t="s">
        <v>43</v>
      </c>
      <c r="B16" s="16">
        <v>2767</v>
      </c>
      <c r="C16" s="23">
        <v>4</v>
      </c>
      <c r="D16" s="59">
        <v>1</v>
      </c>
      <c r="E16" s="23">
        <f t="shared" si="0"/>
        <v>691.75</v>
      </c>
      <c r="F16" s="23">
        <f t="shared" si="1"/>
        <v>691.75</v>
      </c>
    </row>
    <row r="17" spans="1:6" s="1" customFormat="1" ht="15.4" customHeight="1" x14ac:dyDescent="0.15">
      <c r="A17" s="70" t="s">
        <v>44</v>
      </c>
      <c r="B17" s="16">
        <v>3144</v>
      </c>
      <c r="C17" s="23">
        <v>4</v>
      </c>
      <c r="D17" s="59">
        <v>1</v>
      </c>
      <c r="E17" s="23">
        <f t="shared" si="0"/>
        <v>786</v>
      </c>
      <c r="F17" s="23">
        <f t="shared" si="1"/>
        <v>786</v>
      </c>
    </row>
    <row r="18" spans="1:6" s="1" customFormat="1" ht="15.4" customHeight="1" x14ac:dyDescent="0.15">
      <c r="A18" s="77" t="s">
        <v>45</v>
      </c>
      <c r="B18" s="16">
        <v>3069</v>
      </c>
      <c r="C18" s="23">
        <v>4</v>
      </c>
      <c r="D18" s="59">
        <v>1</v>
      </c>
      <c r="E18" s="23">
        <f t="shared" si="0"/>
        <v>767.25</v>
      </c>
      <c r="F18" s="23">
        <f t="shared" si="1"/>
        <v>767.25</v>
      </c>
    </row>
    <row r="19" spans="1:6" s="1" customFormat="1" ht="15.4" customHeight="1" x14ac:dyDescent="0.15">
      <c r="A19" s="70" t="s">
        <v>46</v>
      </c>
      <c r="B19" s="16">
        <v>1866</v>
      </c>
      <c r="C19" s="23">
        <v>4</v>
      </c>
      <c r="D19" s="59">
        <v>1</v>
      </c>
      <c r="E19" s="23">
        <f t="shared" si="0"/>
        <v>466.5</v>
      </c>
      <c r="F19" s="23">
        <f t="shared" si="1"/>
        <v>466.5</v>
      </c>
    </row>
    <row r="20" spans="1:6" s="1" customFormat="1" ht="15.4" customHeight="1" x14ac:dyDescent="0.15">
      <c r="A20" s="70" t="s">
        <v>47</v>
      </c>
      <c r="B20" s="16">
        <v>4404</v>
      </c>
      <c r="C20" s="23">
        <v>4</v>
      </c>
      <c r="D20" s="59">
        <v>0</v>
      </c>
      <c r="E20" s="23">
        <f t="shared" si="0"/>
        <v>1101</v>
      </c>
      <c r="F20" s="23">
        <f t="shared" si="1"/>
        <v>0</v>
      </c>
    </row>
    <row r="21" spans="1:6" s="1" customFormat="1" ht="15.4" customHeight="1" x14ac:dyDescent="0.15">
      <c r="A21" s="70" t="s">
        <v>48</v>
      </c>
      <c r="B21" s="16">
        <v>4351</v>
      </c>
      <c r="C21" s="23">
        <v>4</v>
      </c>
      <c r="D21" s="59">
        <v>1</v>
      </c>
      <c r="E21" s="23">
        <f t="shared" si="0"/>
        <v>1087.75</v>
      </c>
      <c r="F21" s="23">
        <f t="shared" si="1"/>
        <v>1087.75</v>
      </c>
    </row>
    <row r="22" spans="1:6" s="1" customFormat="1" ht="15.4" customHeight="1" x14ac:dyDescent="0.15">
      <c r="A22" s="70" t="s">
        <v>49</v>
      </c>
      <c r="B22" s="16">
        <v>2439</v>
      </c>
      <c r="C22" s="23">
        <v>4</v>
      </c>
      <c r="D22" s="59">
        <v>1</v>
      </c>
      <c r="E22" s="23">
        <f t="shared" si="0"/>
        <v>609.75</v>
      </c>
      <c r="F22" s="23">
        <f t="shared" si="1"/>
        <v>609.75</v>
      </c>
    </row>
    <row r="23" spans="1:6" s="1" customFormat="1" ht="15.4" customHeight="1" x14ac:dyDescent="0.15">
      <c r="A23" s="77" t="s">
        <v>50</v>
      </c>
      <c r="B23" s="16">
        <v>2031</v>
      </c>
      <c r="C23" s="23">
        <v>4</v>
      </c>
      <c r="D23" s="59">
        <v>0</v>
      </c>
      <c r="E23" s="23">
        <f t="shared" si="0"/>
        <v>507.75</v>
      </c>
      <c r="F23" s="23">
        <f>D23*E23</f>
        <v>0</v>
      </c>
    </row>
    <row r="24" spans="1:6" s="1" customFormat="1" ht="15.4" customHeight="1" x14ac:dyDescent="0.15">
      <c r="A24" s="70" t="s">
        <v>51</v>
      </c>
      <c r="B24" s="16">
        <v>2109</v>
      </c>
      <c r="C24" s="23">
        <v>4</v>
      </c>
      <c r="D24" s="59">
        <v>1</v>
      </c>
      <c r="E24" s="23">
        <f t="shared" si="0"/>
        <v>527.25</v>
      </c>
      <c r="F24" s="23">
        <f t="shared" si="1"/>
        <v>527.25</v>
      </c>
    </row>
    <row r="25" spans="1:6" s="1" customFormat="1" ht="15.4" customHeight="1" x14ac:dyDescent="0.15">
      <c r="A25" s="77" t="s">
        <v>52</v>
      </c>
      <c r="B25" s="16">
        <v>2945</v>
      </c>
      <c r="C25" s="23">
        <v>4</v>
      </c>
      <c r="D25" s="59">
        <v>1</v>
      </c>
      <c r="E25" s="23">
        <f t="shared" si="0"/>
        <v>736.25</v>
      </c>
      <c r="F25" s="23">
        <f t="shared" si="1"/>
        <v>736.25</v>
      </c>
    </row>
    <row r="26" spans="1:6" s="1" customFormat="1" ht="15.4" customHeight="1" x14ac:dyDescent="0.15">
      <c r="A26" s="77" t="s">
        <v>53</v>
      </c>
      <c r="B26" s="16">
        <v>3945</v>
      </c>
      <c r="C26" s="23">
        <v>4</v>
      </c>
      <c r="D26" s="59">
        <v>1</v>
      </c>
      <c r="E26" s="23">
        <f t="shared" si="0"/>
        <v>986.25</v>
      </c>
      <c r="F26" s="23">
        <f t="shared" si="1"/>
        <v>986.25</v>
      </c>
    </row>
    <row r="27" spans="1:6" s="1" customFormat="1" ht="15.4" customHeight="1" x14ac:dyDescent="0.15">
      <c r="A27" s="70" t="s">
        <v>54</v>
      </c>
      <c r="B27" s="16">
        <v>3898</v>
      </c>
      <c r="C27" s="23">
        <v>4</v>
      </c>
      <c r="D27" s="59">
        <v>1</v>
      </c>
      <c r="E27" s="23">
        <f t="shared" si="0"/>
        <v>974.5</v>
      </c>
      <c r="F27" s="23">
        <f t="shared" si="1"/>
        <v>974.5</v>
      </c>
    </row>
    <row r="28" spans="1:6" s="1" customFormat="1" ht="15.4" customHeight="1" x14ac:dyDescent="0.15">
      <c r="A28" s="77" t="s">
        <v>55</v>
      </c>
      <c r="B28" s="16">
        <v>2449</v>
      </c>
      <c r="C28" s="23">
        <v>4</v>
      </c>
      <c r="D28" s="59">
        <v>1</v>
      </c>
      <c r="E28" s="23">
        <f t="shared" si="0"/>
        <v>612.25</v>
      </c>
      <c r="F28" s="23">
        <f t="shared" si="1"/>
        <v>612.25</v>
      </c>
    </row>
    <row r="29" spans="1:6" s="1" customFormat="1" ht="15.4" customHeight="1" x14ac:dyDescent="0.15">
      <c r="A29" s="70" t="s">
        <v>56</v>
      </c>
      <c r="B29" s="16">
        <v>3188</v>
      </c>
      <c r="C29" s="23">
        <v>4</v>
      </c>
      <c r="D29" s="59">
        <v>1</v>
      </c>
      <c r="E29" s="23">
        <f t="shared" si="0"/>
        <v>797</v>
      </c>
      <c r="F29" s="23">
        <f t="shared" si="1"/>
        <v>797</v>
      </c>
    </row>
    <row r="30" spans="1:6" s="1" customFormat="1" ht="15.4" customHeight="1" x14ac:dyDescent="0.15">
      <c r="A30" s="77" t="s">
        <v>57</v>
      </c>
      <c r="B30" s="16">
        <v>4261</v>
      </c>
      <c r="C30" s="23">
        <v>4</v>
      </c>
      <c r="D30" s="59">
        <v>1</v>
      </c>
      <c r="E30" s="23">
        <f t="shared" si="0"/>
        <v>1065.25</v>
      </c>
      <c r="F30" s="23">
        <f t="shared" si="1"/>
        <v>1065.25</v>
      </c>
    </row>
    <row r="31" spans="1:6" s="1" customFormat="1" ht="15.4" customHeight="1" x14ac:dyDescent="0.15">
      <c r="A31" s="70" t="s">
        <v>58</v>
      </c>
      <c r="B31" s="16">
        <v>5151</v>
      </c>
      <c r="C31" s="23">
        <v>4</v>
      </c>
      <c r="D31" s="59">
        <v>1</v>
      </c>
      <c r="E31" s="23">
        <f t="shared" si="0"/>
        <v>1287.75</v>
      </c>
      <c r="F31" s="23">
        <f t="shared" si="1"/>
        <v>1287.75</v>
      </c>
    </row>
    <row r="32" spans="1:6" s="1" customFormat="1" ht="15.4" customHeight="1" x14ac:dyDescent="0.15">
      <c r="A32" s="70" t="s">
        <v>59</v>
      </c>
      <c r="B32" s="16">
        <v>5793</v>
      </c>
      <c r="C32" s="23">
        <v>4</v>
      </c>
      <c r="D32" s="59">
        <v>1</v>
      </c>
      <c r="E32" s="23">
        <f t="shared" si="0"/>
        <v>1448.25</v>
      </c>
      <c r="F32" s="23">
        <f t="shared" si="1"/>
        <v>1448.25</v>
      </c>
    </row>
    <row r="33" spans="1:6" s="1" customFormat="1" ht="15.4" customHeight="1" x14ac:dyDescent="0.15">
      <c r="A33" s="77" t="s">
        <v>60</v>
      </c>
      <c r="B33" s="16">
        <v>6880</v>
      </c>
      <c r="C33" s="23">
        <v>4</v>
      </c>
      <c r="D33" s="59">
        <v>1</v>
      </c>
      <c r="E33" s="23">
        <f t="shared" si="0"/>
        <v>1720</v>
      </c>
      <c r="F33" s="23">
        <f t="shared" si="1"/>
        <v>1720</v>
      </c>
    </row>
    <row r="34" spans="1:6" s="1" customFormat="1" ht="15.4" customHeight="1" x14ac:dyDescent="0.15">
      <c r="A34" s="70" t="s">
        <v>61</v>
      </c>
      <c r="B34" s="16">
        <v>3246</v>
      </c>
      <c r="C34" s="23">
        <v>4</v>
      </c>
      <c r="D34" s="59">
        <v>1</v>
      </c>
      <c r="E34" s="23">
        <f t="shared" si="0"/>
        <v>811.5</v>
      </c>
      <c r="F34" s="23">
        <f t="shared" si="1"/>
        <v>811.5</v>
      </c>
    </row>
    <row r="35" spans="1:6" s="1" customFormat="1" ht="15.4" customHeight="1" x14ac:dyDescent="0.15">
      <c r="A35" s="70" t="s">
        <v>62</v>
      </c>
      <c r="B35" s="16">
        <v>4805</v>
      </c>
      <c r="C35" s="23">
        <v>4</v>
      </c>
      <c r="D35" s="59">
        <v>0</v>
      </c>
      <c r="E35" s="23">
        <f t="shared" si="0"/>
        <v>1201.25</v>
      </c>
      <c r="F35" s="23">
        <f t="shared" si="1"/>
        <v>0</v>
      </c>
    </row>
    <row r="36" spans="1:6" s="1" customFormat="1" ht="15.4" customHeight="1" x14ac:dyDescent="0.15">
      <c r="A36" s="70" t="s">
        <v>63</v>
      </c>
      <c r="B36" s="16">
        <v>3603</v>
      </c>
      <c r="C36" s="23">
        <v>4</v>
      </c>
      <c r="D36" s="59">
        <v>0</v>
      </c>
      <c r="E36" s="23">
        <f t="shared" si="0"/>
        <v>900.75</v>
      </c>
      <c r="F36" s="23">
        <f t="shared" si="1"/>
        <v>0</v>
      </c>
    </row>
    <row r="37" spans="1:6" s="1" customFormat="1" ht="15.4" customHeight="1" x14ac:dyDescent="0.15">
      <c r="A37" s="77" t="s">
        <v>64</v>
      </c>
      <c r="B37" s="16">
        <v>3844</v>
      </c>
      <c r="C37" s="23">
        <v>4</v>
      </c>
      <c r="D37" s="59">
        <v>1</v>
      </c>
      <c r="E37" s="23">
        <f t="shared" si="0"/>
        <v>961</v>
      </c>
      <c r="F37" s="23">
        <f t="shared" si="1"/>
        <v>961</v>
      </c>
    </row>
    <row r="38" spans="1:6" s="1" customFormat="1" ht="15.4" customHeight="1" x14ac:dyDescent="0.15">
      <c r="A38" s="70" t="s">
        <v>65</v>
      </c>
      <c r="B38" s="16">
        <v>2750</v>
      </c>
      <c r="C38" s="23">
        <v>4</v>
      </c>
      <c r="D38" s="59">
        <v>1</v>
      </c>
      <c r="E38" s="23">
        <f t="shared" si="0"/>
        <v>687.5</v>
      </c>
      <c r="F38" s="23">
        <f t="shared" si="1"/>
        <v>687.5</v>
      </c>
    </row>
    <row r="39" spans="1:6" s="1" customFormat="1" ht="15.4" customHeight="1" x14ac:dyDescent="0.15">
      <c r="A39" s="77" t="s">
        <v>66</v>
      </c>
      <c r="B39" s="16">
        <v>1519</v>
      </c>
      <c r="C39" s="23">
        <v>4</v>
      </c>
      <c r="D39" s="59">
        <v>0</v>
      </c>
      <c r="E39" s="23">
        <f t="shared" si="0"/>
        <v>379.75</v>
      </c>
      <c r="F39" s="23">
        <f t="shared" si="1"/>
        <v>0</v>
      </c>
    </row>
    <row r="40" spans="1:6" s="1" customFormat="1" ht="15.4" customHeight="1" x14ac:dyDescent="0.15">
      <c r="A40" s="70" t="s">
        <v>67</v>
      </c>
      <c r="B40" s="16">
        <v>4258</v>
      </c>
      <c r="C40" s="23">
        <v>4</v>
      </c>
      <c r="D40" s="59">
        <v>0</v>
      </c>
      <c r="E40" s="23">
        <f t="shared" si="0"/>
        <v>1064.5</v>
      </c>
      <c r="F40" s="23">
        <f t="shared" si="1"/>
        <v>0</v>
      </c>
    </row>
    <row r="41" spans="1:6" s="1" customFormat="1" ht="15.4" customHeight="1" x14ac:dyDescent="0.15">
      <c r="A41" s="70" t="s">
        <v>68</v>
      </c>
      <c r="B41" s="16">
        <v>4151</v>
      </c>
      <c r="C41" s="23">
        <v>4</v>
      </c>
      <c r="D41" s="59">
        <v>1</v>
      </c>
      <c r="E41" s="23">
        <f t="shared" si="0"/>
        <v>1037.75</v>
      </c>
      <c r="F41" s="23">
        <f t="shared" si="1"/>
        <v>1037.75</v>
      </c>
    </row>
    <row r="42" spans="1:6" s="1" customFormat="1" ht="15.4" customHeight="1" x14ac:dyDescent="0.15">
      <c r="A42" s="70" t="s">
        <v>69</v>
      </c>
      <c r="B42" s="16">
        <v>2317</v>
      </c>
      <c r="C42" s="23">
        <v>4</v>
      </c>
      <c r="D42" s="59">
        <v>0</v>
      </c>
      <c r="E42" s="23">
        <f t="shared" si="0"/>
        <v>579.25</v>
      </c>
      <c r="F42" s="23">
        <f t="shared" si="1"/>
        <v>0</v>
      </c>
    </row>
    <row r="43" spans="1:6" s="1" customFormat="1" ht="15.4" customHeight="1" x14ac:dyDescent="0.15">
      <c r="A43" s="70" t="s">
        <v>70</v>
      </c>
      <c r="B43" s="16">
        <v>4863</v>
      </c>
      <c r="C43" s="23">
        <v>4</v>
      </c>
      <c r="D43" s="59">
        <v>1</v>
      </c>
      <c r="E43" s="23">
        <f t="shared" si="0"/>
        <v>1215.75</v>
      </c>
      <c r="F43" s="23">
        <f t="shared" si="1"/>
        <v>1215.75</v>
      </c>
    </row>
    <row r="44" spans="1:6" s="1" customFormat="1" ht="15.4" customHeight="1" x14ac:dyDescent="0.15">
      <c r="A44" s="70" t="s">
        <v>71</v>
      </c>
      <c r="B44" s="16">
        <v>4534</v>
      </c>
      <c r="C44" s="23">
        <v>4</v>
      </c>
      <c r="D44" s="59">
        <v>1</v>
      </c>
      <c r="E44" s="23">
        <f t="shared" si="0"/>
        <v>1133.5</v>
      </c>
      <c r="F44" s="23">
        <f t="shared" si="1"/>
        <v>1133.5</v>
      </c>
    </row>
    <row r="45" spans="1:6" s="1" customFormat="1" ht="15.4" customHeight="1" x14ac:dyDescent="0.15">
      <c r="A45" s="70" t="s">
        <v>72</v>
      </c>
      <c r="B45" s="16">
        <v>2187</v>
      </c>
      <c r="C45" s="23">
        <v>4</v>
      </c>
      <c r="D45" s="59">
        <v>1</v>
      </c>
      <c r="E45" s="23">
        <f t="shared" si="0"/>
        <v>546.75</v>
      </c>
      <c r="F45" s="23">
        <f t="shared" si="1"/>
        <v>546.75</v>
      </c>
    </row>
    <row r="46" spans="1:6" s="1" customFormat="1" ht="15.4" customHeight="1" x14ac:dyDescent="0.15">
      <c r="A46" s="70" t="s">
        <v>73</v>
      </c>
      <c r="B46" s="16">
        <v>2412</v>
      </c>
      <c r="C46" s="23">
        <v>4</v>
      </c>
      <c r="D46" s="59">
        <v>0</v>
      </c>
      <c r="E46" s="23">
        <f t="shared" si="0"/>
        <v>603</v>
      </c>
      <c r="F46" s="23">
        <f t="shared" si="1"/>
        <v>0</v>
      </c>
    </row>
    <row r="47" spans="1:6" s="1" customFormat="1" ht="15.4" customHeight="1" x14ac:dyDescent="0.15">
      <c r="A47" s="70" t="s">
        <v>74</v>
      </c>
      <c r="B47" s="16">
        <v>4522</v>
      </c>
      <c r="C47" s="23">
        <v>4</v>
      </c>
      <c r="D47" s="59">
        <v>0</v>
      </c>
      <c r="E47" s="23">
        <f t="shared" si="0"/>
        <v>1130.5</v>
      </c>
      <c r="F47" s="23">
        <f t="shared" si="1"/>
        <v>0</v>
      </c>
    </row>
    <row r="48" spans="1:6" s="1" customFormat="1" ht="15.4" customHeight="1" x14ac:dyDescent="0.15">
      <c r="A48" s="70" t="s">
        <v>75</v>
      </c>
      <c r="B48" s="16">
        <v>2247</v>
      </c>
      <c r="C48" s="23">
        <v>4</v>
      </c>
      <c r="D48" s="59">
        <v>1</v>
      </c>
      <c r="E48" s="23">
        <f t="shared" si="0"/>
        <v>561.75</v>
      </c>
      <c r="F48" s="23">
        <f>D48*E48</f>
        <v>561.75</v>
      </c>
    </row>
    <row r="49" spans="1:6" s="1" customFormat="1" ht="15.4" customHeight="1" x14ac:dyDescent="0.15">
      <c r="A49" s="77" t="s">
        <v>76</v>
      </c>
      <c r="B49" s="16">
        <v>1602</v>
      </c>
      <c r="C49" s="23">
        <v>4</v>
      </c>
      <c r="D49" s="59">
        <v>0</v>
      </c>
      <c r="E49" s="23">
        <f t="shared" si="0"/>
        <v>400.5</v>
      </c>
      <c r="F49" s="23">
        <f t="shared" si="1"/>
        <v>0</v>
      </c>
    </row>
    <row r="50" spans="1:6" s="1" customFormat="1" ht="15.4" customHeight="1" x14ac:dyDescent="0.15">
      <c r="A50" s="77" t="s">
        <v>77</v>
      </c>
      <c r="B50" s="16">
        <v>3659</v>
      </c>
      <c r="C50" s="23">
        <v>4</v>
      </c>
      <c r="D50" s="59">
        <v>1</v>
      </c>
      <c r="E50" s="23">
        <f t="shared" si="0"/>
        <v>914.75</v>
      </c>
      <c r="F50" s="23">
        <f t="shared" si="1"/>
        <v>914.75</v>
      </c>
    </row>
    <row r="51" spans="1:6" s="1" customFormat="1" ht="15.4" customHeight="1" x14ac:dyDescent="0.15">
      <c r="A51" s="77" t="s">
        <v>78</v>
      </c>
      <c r="B51" s="16">
        <v>2334</v>
      </c>
      <c r="C51" s="23">
        <v>4</v>
      </c>
      <c r="D51" s="59">
        <v>1</v>
      </c>
      <c r="E51" s="23">
        <f t="shared" si="0"/>
        <v>583.5</v>
      </c>
      <c r="F51" s="23">
        <f t="shared" si="1"/>
        <v>583.5</v>
      </c>
    </row>
    <row r="52" spans="1:6" s="1" customFormat="1" ht="15.4" customHeight="1" x14ac:dyDescent="0.15">
      <c r="A52" s="70" t="s">
        <v>79</v>
      </c>
      <c r="B52" s="16">
        <v>3895</v>
      </c>
      <c r="C52" s="23">
        <v>4</v>
      </c>
      <c r="D52" s="59">
        <v>1</v>
      </c>
      <c r="E52" s="23">
        <f t="shared" si="0"/>
        <v>973.75</v>
      </c>
      <c r="F52" s="23">
        <f t="shared" si="1"/>
        <v>973.75</v>
      </c>
    </row>
    <row r="53" spans="1:6" s="1" customFormat="1" ht="15.4" customHeight="1" x14ac:dyDescent="0.15">
      <c r="A53" s="70" t="s">
        <v>80</v>
      </c>
      <c r="B53" s="16">
        <v>3197</v>
      </c>
      <c r="C53" s="23">
        <v>4</v>
      </c>
      <c r="D53" s="59">
        <v>1</v>
      </c>
      <c r="E53" s="23">
        <f t="shared" si="0"/>
        <v>799.25</v>
      </c>
      <c r="F53" s="23">
        <f t="shared" si="1"/>
        <v>799.25</v>
      </c>
    </row>
    <row r="54" spans="1:6" s="1" customFormat="1" ht="15.4" customHeight="1" x14ac:dyDescent="0.15">
      <c r="A54" s="70" t="s">
        <v>81</v>
      </c>
      <c r="B54" s="16">
        <v>3474</v>
      </c>
      <c r="C54" s="23">
        <v>4</v>
      </c>
      <c r="D54" s="59">
        <v>0</v>
      </c>
      <c r="E54" s="23">
        <f t="shared" si="0"/>
        <v>868.5</v>
      </c>
      <c r="F54" s="23">
        <f t="shared" si="1"/>
        <v>0</v>
      </c>
    </row>
    <row r="55" spans="1:6" s="1" customFormat="1" ht="15.4" customHeight="1" x14ac:dyDescent="0.15">
      <c r="A55" s="70" t="s">
        <v>82</v>
      </c>
      <c r="B55" s="16">
        <v>3122</v>
      </c>
      <c r="C55" s="23">
        <v>4</v>
      </c>
      <c r="D55" s="59">
        <v>1</v>
      </c>
      <c r="E55" s="23">
        <f t="shared" si="0"/>
        <v>780.5</v>
      </c>
      <c r="F55" s="23">
        <f t="shared" si="1"/>
        <v>780.5</v>
      </c>
    </row>
    <row r="56" spans="1:6" s="1" customFormat="1" ht="15.4" customHeight="1" x14ac:dyDescent="0.15">
      <c r="A56" s="70" t="s">
        <v>83</v>
      </c>
      <c r="B56" s="16">
        <v>2542</v>
      </c>
      <c r="C56" s="23">
        <v>4</v>
      </c>
      <c r="D56" s="59">
        <v>1</v>
      </c>
      <c r="E56" s="23">
        <f t="shared" si="0"/>
        <v>635.5</v>
      </c>
      <c r="F56" s="23">
        <f t="shared" si="1"/>
        <v>635.5</v>
      </c>
    </row>
    <row r="57" spans="1:6" s="1" customFormat="1" ht="15.4" customHeight="1" x14ac:dyDescent="0.15">
      <c r="A57" s="70" t="s">
        <v>84</v>
      </c>
      <c r="B57" s="16">
        <v>4157</v>
      </c>
      <c r="C57" s="23">
        <v>4</v>
      </c>
      <c r="D57" s="59">
        <v>1</v>
      </c>
      <c r="E57" s="23">
        <f t="shared" si="0"/>
        <v>1039.25</v>
      </c>
      <c r="F57" s="23">
        <f t="shared" si="1"/>
        <v>1039.25</v>
      </c>
    </row>
    <row r="58" spans="1:6" s="1" customFormat="1" ht="15.4" customHeight="1" x14ac:dyDescent="0.15">
      <c r="A58" s="77" t="s">
        <v>85</v>
      </c>
      <c r="B58" s="16">
        <v>3148</v>
      </c>
      <c r="C58" s="23">
        <v>4</v>
      </c>
      <c r="D58" s="59">
        <v>1</v>
      </c>
      <c r="E58" s="23">
        <f t="shared" si="0"/>
        <v>787</v>
      </c>
      <c r="F58" s="23">
        <f t="shared" si="1"/>
        <v>787</v>
      </c>
    </row>
    <row r="59" spans="1:6" s="1" customFormat="1" ht="15.4" customHeight="1" x14ac:dyDescent="0.15">
      <c r="A59" s="70" t="s">
        <v>86</v>
      </c>
      <c r="B59" s="16">
        <v>3572</v>
      </c>
      <c r="C59" s="23">
        <v>4</v>
      </c>
      <c r="D59" s="59">
        <v>1</v>
      </c>
      <c r="E59" s="23">
        <f t="shared" si="0"/>
        <v>893</v>
      </c>
      <c r="F59" s="23">
        <f t="shared" si="1"/>
        <v>893</v>
      </c>
    </row>
    <row r="60" spans="1:6" s="1" customFormat="1" ht="15.4" customHeight="1" x14ac:dyDescent="0.15">
      <c r="A60" s="77" t="s">
        <v>87</v>
      </c>
      <c r="B60" s="16">
        <v>3307</v>
      </c>
      <c r="C60" s="23">
        <v>4</v>
      </c>
      <c r="D60" s="59">
        <v>1</v>
      </c>
      <c r="E60" s="23">
        <f t="shared" si="0"/>
        <v>826.75</v>
      </c>
      <c r="F60" s="23">
        <f t="shared" si="1"/>
        <v>826.75</v>
      </c>
    </row>
    <row r="61" spans="1:6" s="1" customFormat="1" ht="15.4" customHeight="1" x14ac:dyDescent="0.15">
      <c r="A61" s="77" t="s">
        <v>88</v>
      </c>
      <c r="B61" s="16">
        <v>2078</v>
      </c>
      <c r="C61" s="23">
        <v>4</v>
      </c>
      <c r="D61" s="59">
        <v>1</v>
      </c>
      <c r="E61" s="23">
        <f t="shared" si="0"/>
        <v>519.5</v>
      </c>
      <c r="F61" s="23">
        <f t="shared" si="1"/>
        <v>519.5</v>
      </c>
    </row>
    <row r="62" spans="1:6" s="1" customFormat="1" ht="15.4" customHeight="1" x14ac:dyDescent="0.15">
      <c r="A62" s="70" t="s">
        <v>89</v>
      </c>
      <c r="B62" s="16">
        <v>2708</v>
      </c>
      <c r="C62" s="23">
        <v>4</v>
      </c>
      <c r="D62" s="59">
        <v>1</v>
      </c>
      <c r="E62" s="23">
        <f t="shared" si="0"/>
        <v>677</v>
      </c>
      <c r="F62" s="23">
        <f t="shared" si="1"/>
        <v>677</v>
      </c>
    </row>
    <row r="63" spans="1:6" s="1" customFormat="1" ht="15.4" customHeight="1" x14ac:dyDescent="0.15">
      <c r="A63" s="70" t="s">
        <v>90</v>
      </c>
      <c r="B63" s="16">
        <v>3591</v>
      </c>
      <c r="C63" s="23">
        <v>4</v>
      </c>
      <c r="D63" s="59">
        <v>0</v>
      </c>
      <c r="E63" s="23">
        <f t="shared" si="0"/>
        <v>897.75</v>
      </c>
      <c r="F63" s="23">
        <f t="shared" si="1"/>
        <v>0</v>
      </c>
    </row>
    <row r="64" spans="1:6" s="1" customFormat="1" ht="15.4" customHeight="1" x14ac:dyDescent="0.15">
      <c r="A64" s="70" t="s">
        <v>91</v>
      </c>
      <c r="B64" s="16">
        <v>3225</v>
      </c>
      <c r="C64" s="23">
        <v>4</v>
      </c>
      <c r="D64" s="59">
        <v>1</v>
      </c>
      <c r="E64" s="23">
        <f t="shared" si="0"/>
        <v>806.25</v>
      </c>
      <c r="F64" s="23">
        <f t="shared" si="1"/>
        <v>806.25</v>
      </c>
    </row>
    <row r="65" spans="1:6" s="1" customFormat="1" ht="15.4" customHeight="1" x14ac:dyDescent="0.15">
      <c r="A65" s="77" t="s">
        <v>92</v>
      </c>
      <c r="B65" s="16">
        <v>4414</v>
      </c>
      <c r="C65" s="23">
        <v>4</v>
      </c>
      <c r="D65" s="59">
        <v>1</v>
      </c>
      <c r="E65" s="23">
        <f t="shared" si="0"/>
        <v>1103.5</v>
      </c>
      <c r="F65" s="23">
        <f t="shared" si="1"/>
        <v>1103.5</v>
      </c>
    </row>
    <row r="66" spans="1:6" s="1" customFormat="1" ht="15.4" customHeight="1" x14ac:dyDescent="0.15">
      <c r="A66" s="70" t="s">
        <v>93</v>
      </c>
      <c r="B66" s="16">
        <v>3718</v>
      </c>
      <c r="C66" s="23">
        <v>4</v>
      </c>
      <c r="D66" s="59">
        <v>1</v>
      </c>
      <c r="E66" s="23">
        <f t="shared" si="0"/>
        <v>929.5</v>
      </c>
      <c r="F66" s="23">
        <f t="shared" si="1"/>
        <v>929.5</v>
      </c>
    </row>
    <row r="67" spans="1:6" s="1" customFormat="1" ht="15.4" customHeight="1" x14ac:dyDescent="0.15">
      <c r="A67" s="70" t="s">
        <v>94</v>
      </c>
      <c r="B67" s="16">
        <v>5189</v>
      </c>
      <c r="C67" s="23">
        <v>4</v>
      </c>
      <c r="D67" s="59">
        <v>0</v>
      </c>
      <c r="E67" s="23">
        <f t="shared" ref="E67:E130" si="2">B67/C67</f>
        <v>1297.25</v>
      </c>
      <c r="F67" s="23">
        <f t="shared" si="1"/>
        <v>0</v>
      </c>
    </row>
    <row r="68" spans="1:6" s="1" customFormat="1" ht="15.4" customHeight="1" x14ac:dyDescent="0.15">
      <c r="A68" s="70" t="s">
        <v>95</v>
      </c>
      <c r="B68" s="16">
        <v>3245</v>
      </c>
      <c r="C68" s="23">
        <v>4</v>
      </c>
      <c r="D68" s="59">
        <v>1</v>
      </c>
      <c r="E68" s="23">
        <f t="shared" si="2"/>
        <v>811.25</v>
      </c>
      <c r="F68" s="23">
        <f t="shared" ref="F68:F131" si="3">D68*E68</f>
        <v>811.25</v>
      </c>
    </row>
    <row r="69" spans="1:6" s="1" customFormat="1" ht="15.4" customHeight="1" x14ac:dyDescent="0.15">
      <c r="A69" s="70" t="s">
        <v>96</v>
      </c>
      <c r="B69" s="16">
        <v>7407</v>
      </c>
      <c r="C69" s="23">
        <v>4</v>
      </c>
      <c r="D69" s="59">
        <v>0</v>
      </c>
      <c r="E69" s="23">
        <f t="shared" si="2"/>
        <v>1851.75</v>
      </c>
      <c r="F69" s="23">
        <f t="shared" si="3"/>
        <v>0</v>
      </c>
    </row>
    <row r="70" spans="1:6" s="1" customFormat="1" ht="15.4" customHeight="1" x14ac:dyDescent="0.15">
      <c r="A70" s="70" t="s">
        <v>97</v>
      </c>
      <c r="B70" s="16">
        <v>2173</v>
      </c>
      <c r="C70" s="23">
        <v>4</v>
      </c>
      <c r="D70" s="59">
        <v>1</v>
      </c>
      <c r="E70" s="23">
        <f t="shared" si="2"/>
        <v>543.25</v>
      </c>
      <c r="F70" s="23">
        <f t="shared" si="3"/>
        <v>543.25</v>
      </c>
    </row>
    <row r="71" spans="1:6" s="1" customFormat="1" ht="15.4" customHeight="1" x14ac:dyDescent="0.15">
      <c r="A71" s="70" t="s">
        <v>98</v>
      </c>
      <c r="B71" s="16">
        <v>2887</v>
      </c>
      <c r="C71" s="23">
        <v>4</v>
      </c>
      <c r="D71" s="59">
        <v>0</v>
      </c>
      <c r="E71" s="23">
        <f t="shared" si="2"/>
        <v>721.75</v>
      </c>
      <c r="F71" s="23">
        <f t="shared" si="3"/>
        <v>0</v>
      </c>
    </row>
    <row r="72" spans="1:6" s="1" customFormat="1" ht="15.4" customHeight="1" x14ac:dyDescent="0.15">
      <c r="A72" s="77" t="s">
        <v>99</v>
      </c>
      <c r="B72" s="16">
        <v>3196</v>
      </c>
      <c r="C72" s="23">
        <v>4</v>
      </c>
      <c r="D72" s="59">
        <v>1</v>
      </c>
      <c r="E72" s="23">
        <f t="shared" si="2"/>
        <v>799</v>
      </c>
      <c r="F72" s="23">
        <f t="shared" si="3"/>
        <v>799</v>
      </c>
    </row>
    <row r="73" spans="1:6" s="1" customFormat="1" ht="15.4" customHeight="1" x14ac:dyDescent="0.15">
      <c r="A73" s="70" t="s">
        <v>100</v>
      </c>
      <c r="B73" s="16">
        <v>2278</v>
      </c>
      <c r="C73" s="23">
        <v>4</v>
      </c>
      <c r="D73" s="59">
        <v>1</v>
      </c>
      <c r="E73" s="23">
        <f t="shared" si="2"/>
        <v>569.5</v>
      </c>
      <c r="F73" s="23">
        <f t="shared" si="3"/>
        <v>569.5</v>
      </c>
    </row>
    <row r="74" spans="1:6" s="1" customFormat="1" ht="15.4" customHeight="1" x14ac:dyDescent="0.15">
      <c r="A74" s="70" t="s">
        <v>101</v>
      </c>
      <c r="B74" s="16">
        <v>4563</v>
      </c>
      <c r="C74" s="23">
        <v>4</v>
      </c>
      <c r="D74" s="59">
        <v>0</v>
      </c>
      <c r="E74" s="23">
        <f t="shared" si="2"/>
        <v>1140.75</v>
      </c>
      <c r="F74" s="23">
        <f t="shared" si="3"/>
        <v>0</v>
      </c>
    </row>
    <row r="75" spans="1:6" s="1" customFormat="1" ht="15.4" customHeight="1" x14ac:dyDescent="0.15">
      <c r="A75" s="77" t="s">
        <v>102</v>
      </c>
      <c r="B75" s="16">
        <v>2798</v>
      </c>
      <c r="C75" s="23">
        <v>4</v>
      </c>
      <c r="D75" s="59">
        <v>1</v>
      </c>
      <c r="E75" s="23">
        <f t="shared" si="2"/>
        <v>699.5</v>
      </c>
      <c r="F75" s="23">
        <f t="shared" si="3"/>
        <v>699.5</v>
      </c>
    </row>
    <row r="76" spans="1:6" s="1" customFormat="1" ht="15.4" customHeight="1" x14ac:dyDescent="0.15">
      <c r="A76" s="70" t="s">
        <v>103</v>
      </c>
      <c r="B76" s="16">
        <v>2725</v>
      </c>
      <c r="C76" s="23">
        <v>4</v>
      </c>
      <c r="D76" s="59">
        <v>1</v>
      </c>
      <c r="E76" s="23">
        <f t="shared" si="2"/>
        <v>681.25</v>
      </c>
      <c r="F76" s="23">
        <f t="shared" si="3"/>
        <v>681.25</v>
      </c>
    </row>
    <row r="77" spans="1:6" s="1" customFormat="1" ht="15.4" customHeight="1" x14ac:dyDescent="0.15">
      <c r="A77" s="77" t="s">
        <v>104</v>
      </c>
      <c r="B77" s="16">
        <v>2748</v>
      </c>
      <c r="C77" s="23">
        <v>4</v>
      </c>
      <c r="D77" s="59">
        <v>1</v>
      </c>
      <c r="E77" s="23">
        <f t="shared" si="2"/>
        <v>687</v>
      </c>
      <c r="F77" s="23">
        <f t="shared" si="3"/>
        <v>687</v>
      </c>
    </row>
    <row r="78" spans="1:6" s="1" customFormat="1" ht="15.4" customHeight="1" x14ac:dyDescent="0.15">
      <c r="A78" s="77" t="s">
        <v>105</v>
      </c>
      <c r="B78" s="16">
        <v>3701</v>
      </c>
      <c r="C78" s="23">
        <v>4</v>
      </c>
      <c r="D78" s="59">
        <v>1</v>
      </c>
      <c r="E78" s="23">
        <f t="shared" si="2"/>
        <v>925.25</v>
      </c>
      <c r="F78" s="23">
        <f t="shared" si="3"/>
        <v>925.25</v>
      </c>
    </row>
    <row r="79" spans="1:6" s="1" customFormat="1" ht="15.4" customHeight="1" x14ac:dyDescent="0.15">
      <c r="A79" s="70" t="s">
        <v>106</v>
      </c>
      <c r="B79" s="16">
        <v>3695</v>
      </c>
      <c r="C79" s="23">
        <v>4</v>
      </c>
      <c r="D79" s="59">
        <v>0</v>
      </c>
      <c r="E79" s="23">
        <f t="shared" si="2"/>
        <v>923.75</v>
      </c>
      <c r="F79" s="23">
        <f t="shared" si="3"/>
        <v>0</v>
      </c>
    </row>
    <row r="80" spans="1:6" s="1" customFormat="1" ht="15.4" customHeight="1" x14ac:dyDescent="0.15">
      <c r="A80" s="70" t="s">
        <v>107</v>
      </c>
      <c r="B80" s="16">
        <v>6167</v>
      </c>
      <c r="C80" s="23">
        <v>4</v>
      </c>
      <c r="D80" s="59">
        <v>1</v>
      </c>
      <c r="E80" s="23">
        <f t="shared" si="2"/>
        <v>1541.75</v>
      </c>
      <c r="F80" s="23">
        <f t="shared" si="3"/>
        <v>1541.75</v>
      </c>
    </row>
    <row r="81" spans="1:6" s="1" customFormat="1" ht="15.4" customHeight="1" x14ac:dyDescent="0.15">
      <c r="A81" s="70" t="s">
        <v>108</v>
      </c>
      <c r="B81" s="16">
        <v>2566</v>
      </c>
      <c r="C81" s="23">
        <v>4</v>
      </c>
      <c r="D81" s="59">
        <v>0</v>
      </c>
      <c r="E81" s="23">
        <f t="shared" si="2"/>
        <v>641.5</v>
      </c>
      <c r="F81" s="23">
        <f t="shared" si="3"/>
        <v>0</v>
      </c>
    </row>
    <row r="82" spans="1:6" s="1" customFormat="1" ht="15.4" customHeight="1" x14ac:dyDescent="0.15">
      <c r="A82" s="70" t="s">
        <v>109</v>
      </c>
      <c r="B82" s="16">
        <v>2891</v>
      </c>
      <c r="C82" s="23">
        <v>4</v>
      </c>
      <c r="D82" s="59">
        <v>1</v>
      </c>
      <c r="E82" s="23">
        <f t="shared" si="2"/>
        <v>722.75</v>
      </c>
      <c r="F82" s="23">
        <f t="shared" si="3"/>
        <v>722.75</v>
      </c>
    </row>
    <row r="83" spans="1:6" s="1" customFormat="1" ht="15.4" customHeight="1" x14ac:dyDescent="0.15">
      <c r="A83" s="70" t="s">
        <v>110</v>
      </c>
      <c r="B83" s="16">
        <v>3889</v>
      </c>
      <c r="C83" s="23">
        <v>4</v>
      </c>
      <c r="D83" s="59">
        <v>0</v>
      </c>
      <c r="E83" s="23">
        <f t="shared" si="2"/>
        <v>972.25</v>
      </c>
      <c r="F83" s="23">
        <f t="shared" si="3"/>
        <v>0</v>
      </c>
    </row>
    <row r="84" spans="1:6" s="1" customFormat="1" ht="15.4" customHeight="1" x14ac:dyDescent="0.15">
      <c r="A84" s="70" t="s">
        <v>111</v>
      </c>
      <c r="B84" s="16">
        <v>4775</v>
      </c>
      <c r="C84" s="23">
        <v>4</v>
      </c>
      <c r="D84" s="59">
        <v>1</v>
      </c>
      <c r="E84" s="23">
        <f t="shared" si="2"/>
        <v>1193.75</v>
      </c>
      <c r="F84" s="23">
        <f t="shared" si="3"/>
        <v>1193.75</v>
      </c>
    </row>
    <row r="85" spans="1:6" s="1" customFormat="1" ht="15.4" customHeight="1" x14ac:dyDescent="0.15">
      <c r="A85" s="70" t="s">
        <v>112</v>
      </c>
      <c r="B85" s="16">
        <v>4037</v>
      </c>
      <c r="C85" s="23">
        <v>4</v>
      </c>
      <c r="D85" s="59">
        <v>1</v>
      </c>
      <c r="E85" s="23">
        <f t="shared" si="2"/>
        <v>1009.25</v>
      </c>
      <c r="F85" s="23">
        <f t="shared" si="3"/>
        <v>1009.25</v>
      </c>
    </row>
    <row r="86" spans="1:6" s="1" customFormat="1" ht="15.4" customHeight="1" x14ac:dyDescent="0.15">
      <c r="A86" s="70" t="s">
        <v>113</v>
      </c>
      <c r="B86" s="16">
        <v>2631</v>
      </c>
      <c r="C86" s="23">
        <v>4</v>
      </c>
      <c r="D86" s="59">
        <v>1</v>
      </c>
      <c r="E86" s="23">
        <f t="shared" si="2"/>
        <v>657.75</v>
      </c>
      <c r="F86" s="23">
        <f t="shared" si="3"/>
        <v>657.75</v>
      </c>
    </row>
    <row r="87" spans="1:6" s="1" customFormat="1" ht="15.4" customHeight="1" x14ac:dyDescent="0.15">
      <c r="A87" s="70" t="s">
        <v>114</v>
      </c>
      <c r="B87" s="16">
        <v>1463</v>
      </c>
      <c r="C87" s="23">
        <v>4</v>
      </c>
      <c r="D87" s="59">
        <v>0</v>
      </c>
      <c r="E87" s="23">
        <f t="shared" si="2"/>
        <v>365.75</v>
      </c>
      <c r="F87" s="23">
        <f t="shared" si="3"/>
        <v>0</v>
      </c>
    </row>
    <row r="88" spans="1:6" s="1" customFormat="1" ht="15.4" customHeight="1" x14ac:dyDescent="0.15">
      <c r="A88" s="70" t="s">
        <v>115</v>
      </c>
      <c r="B88" s="16">
        <v>7110</v>
      </c>
      <c r="C88" s="23">
        <v>4</v>
      </c>
      <c r="D88" s="59">
        <v>1</v>
      </c>
      <c r="E88" s="23">
        <f t="shared" si="2"/>
        <v>1777.5</v>
      </c>
      <c r="F88" s="23">
        <f t="shared" si="3"/>
        <v>1777.5</v>
      </c>
    </row>
    <row r="89" spans="1:6" s="1" customFormat="1" ht="15.4" customHeight="1" x14ac:dyDescent="0.15">
      <c r="A89" s="70" t="s">
        <v>116</v>
      </c>
      <c r="B89" s="16">
        <v>3114</v>
      </c>
      <c r="C89" s="23">
        <v>4</v>
      </c>
      <c r="D89" s="59">
        <v>1</v>
      </c>
      <c r="E89" s="23">
        <f t="shared" si="2"/>
        <v>778.5</v>
      </c>
      <c r="F89" s="23">
        <f t="shared" si="3"/>
        <v>778.5</v>
      </c>
    </row>
    <row r="90" spans="1:6" s="1" customFormat="1" ht="15.4" customHeight="1" x14ac:dyDescent="0.15">
      <c r="A90" s="77" t="s">
        <v>117</v>
      </c>
      <c r="B90" s="16">
        <v>2261</v>
      </c>
      <c r="C90" s="23">
        <v>4</v>
      </c>
      <c r="D90" s="59">
        <v>1</v>
      </c>
      <c r="E90" s="23">
        <f t="shared" si="2"/>
        <v>565.25</v>
      </c>
      <c r="F90" s="23">
        <f t="shared" si="3"/>
        <v>565.25</v>
      </c>
    </row>
    <row r="91" spans="1:6" s="1" customFormat="1" ht="15.4" customHeight="1" x14ac:dyDescent="0.15">
      <c r="A91" s="77" t="s">
        <v>118</v>
      </c>
      <c r="B91" s="16">
        <v>2310</v>
      </c>
      <c r="C91" s="23">
        <v>4</v>
      </c>
      <c r="D91" s="59">
        <v>0</v>
      </c>
      <c r="E91" s="23">
        <f t="shared" si="2"/>
        <v>577.5</v>
      </c>
      <c r="F91" s="23">
        <f t="shared" si="3"/>
        <v>0</v>
      </c>
    </row>
    <row r="92" spans="1:6" s="1" customFormat="1" ht="15.4" customHeight="1" x14ac:dyDescent="0.15">
      <c r="A92" s="77" t="s">
        <v>119</v>
      </c>
      <c r="B92" s="16">
        <v>5148</v>
      </c>
      <c r="C92" s="23">
        <v>4</v>
      </c>
      <c r="D92" s="59">
        <v>1</v>
      </c>
      <c r="E92" s="23">
        <f t="shared" si="2"/>
        <v>1287</v>
      </c>
      <c r="F92" s="23">
        <f t="shared" si="3"/>
        <v>1287</v>
      </c>
    </row>
    <row r="93" spans="1:6" s="1" customFormat="1" ht="15.4" customHeight="1" x14ac:dyDescent="0.15">
      <c r="A93" s="77" t="s">
        <v>120</v>
      </c>
      <c r="B93" s="16">
        <v>3984</v>
      </c>
      <c r="C93" s="23">
        <v>4</v>
      </c>
      <c r="D93" s="59">
        <v>0</v>
      </c>
      <c r="E93" s="23">
        <f t="shared" si="2"/>
        <v>996</v>
      </c>
      <c r="F93" s="23">
        <f t="shared" si="3"/>
        <v>0</v>
      </c>
    </row>
    <row r="94" spans="1:6" s="1" customFormat="1" ht="15.4" customHeight="1" x14ac:dyDescent="0.15">
      <c r="A94" s="70" t="s">
        <v>121</v>
      </c>
      <c r="B94" s="16">
        <v>2477</v>
      </c>
      <c r="C94" s="23">
        <v>4</v>
      </c>
      <c r="D94" s="59">
        <v>1</v>
      </c>
      <c r="E94" s="23">
        <f t="shared" si="2"/>
        <v>619.25</v>
      </c>
      <c r="F94" s="23">
        <f t="shared" si="3"/>
        <v>619.25</v>
      </c>
    </row>
    <row r="95" spans="1:6" s="1" customFormat="1" ht="15.4" customHeight="1" x14ac:dyDescent="0.15">
      <c r="A95" s="70" t="s">
        <v>122</v>
      </c>
      <c r="B95" s="16">
        <v>5684</v>
      </c>
      <c r="C95" s="23">
        <v>4</v>
      </c>
      <c r="D95" s="59">
        <v>1</v>
      </c>
      <c r="E95" s="23">
        <f t="shared" si="2"/>
        <v>1421</v>
      </c>
      <c r="F95" s="23">
        <f t="shared" si="3"/>
        <v>1421</v>
      </c>
    </row>
    <row r="96" spans="1:6" s="1" customFormat="1" ht="15.4" customHeight="1" x14ac:dyDescent="0.15">
      <c r="A96" s="77" t="s">
        <v>123</v>
      </c>
      <c r="B96" s="16">
        <v>4001</v>
      </c>
      <c r="C96" s="23">
        <v>4</v>
      </c>
      <c r="D96" s="59">
        <v>1</v>
      </c>
      <c r="E96" s="23">
        <f t="shared" si="2"/>
        <v>1000.25</v>
      </c>
      <c r="F96" s="23">
        <f t="shared" si="3"/>
        <v>1000.25</v>
      </c>
    </row>
    <row r="97" spans="1:6" s="1" customFormat="1" ht="15.4" customHeight="1" x14ac:dyDescent="0.15">
      <c r="A97" s="70" t="s">
        <v>124</v>
      </c>
      <c r="B97" s="16">
        <v>3614</v>
      </c>
      <c r="C97" s="23">
        <v>4</v>
      </c>
      <c r="D97" s="59">
        <v>1</v>
      </c>
      <c r="E97" s="23">
        <f t="shared" si="2"/>
        <v>903.5</v>
      </c>
      <c r="F97" s="23">
        <f t="shared" si="3"/>
        <v>903.5</v>
      </c>
    </row>
    <row r="98" spans="1:6" s="1" customFormat="1" ht="15.4" customHeight="1" x14ac:dyDescent="0.15">
      <c r="A98" s="70" t="s">
        <v>125</v>
      </c>
      <c r="B98" s="16">
        <v>5619</v>
      </c>
      <c r="C98" s="23">
        <v>4</v>
      </c>
      <c r="D98" s="59">
        <v>1</v>
      </c>
      <c r="E98" s="23">
        <f t="shared" si="2"/>
        <v>1404.75</v>
      </c>
      <c r="F98" s="23">
        <f t="shared" si="3"/>
        <v>1404.75</v>
      </c>
    </row>
    <row r="99" spans="1:6" s="1" customFormat="1" ht="15.4" customHeight="1" x14ac:dyDescent="0.15">
      <c r="A99" s="77" t="s">
        <v>126</v>
      </c>
      <c r="B99" s="16">
        <v>2736</v>
      </c>
      <c r="C99" s="23">
        <v>4</v>
      </c>
      <c r="D99" s="59">
        <v>1</v>
      </c>
      <c r="E99" s="23">
        <f t="shared" si="2"/>
        <v>684</v>
      </c>
      <c r="F99" s="23">
        <f t="shared" si="3"/>
        <v>684</v>
      </c>
    </row>
    <row r="100" spans="1:6" s="1" customFormat="1" ht="15.4" customHeight="1" x14ac:dyDescent="0.15">
      <c r="A100" s="70" t="s">
        <v>127</v>
      </c>
      <c r="B100" s="16">
        <v>3800</v>
      </c>
      <c r="C100" s="23">
        <v>4</v>
      </c>
      <c r="D100" s="59">
        <v>1</v>
      </c>
      <c r="E100" s="23">
        <f t="shared" si="2"/>
        <v>950</v>
      </c>
      <c r="F100" s="23">
        <f t="shared" si="3"/>
        <v>950</v>
      </c>
    </row>
    <row r="101" spans="1:6" s="1" customFormat="1" ht="15.4" customHeight="1" x14ac:dyDescent="0.15">
      <c r="A101" s="70" t="s">
        <v>128</v>
      </c>
      <c r="B101" s="16">
        <v>749</v>
      </c>
      <c r="C101" s="23">
        <v>4</v>
      </c>
      <c r="D101" s="59">
        <v>0</v>
      </c>
      <c r="E101" s="23">
        <f t="shared" si="2"/>
        <v>187.25</v>
      </c>
      <c r="F101" s="23">
        <f t="shared" si="3"/>
        <v>0</v>
      </c>
    </row>
    <row r="102" spans="1:6" s="1" customFormat="1" ht="15.4" customHeight="1" x14ac:dyDescent="0.15">
      <c r="A102" s="70" t="s">
        <v>129</v>
      </c>
      <c r="B102" s="16">
        <v>6752</v>
      </c>
      <c r="C102" s="23">
        <v>4</v>
      </c>
      <c r="D102" s="59">
        <v>1</v>
      </c>
      <c r="E102" s="23">
        <f t="shared" si="2"/>
        <v>1688</v>
      </c>
      <c r="F102" s="23">
        <f t="shared" si="3"/>
        <v>1688</v>
      </c>
    </row>
    <row r="103" spans="1:6" s="1" customFormat="1" ht="15.4" customHeight="1" x14ac:dyDescent="0.15">
      <c r="A103" s="77" t="s">
        <v>130</v>
      </c>
      <c r="B103" s="16">
        <v>3002</v>
      </c>
      <c r="C103" s="23">
        <v>4</v>
      </c>
      <c r="D103" s="59">
        <v>1</v>
      </c>
      <c r="E103" s="23">
        <f t="shared" si="2"/>
        <v>750.5</v>
      </c>
      <c r="F103" s="23">
        <f t="shared" si="3"/>
        <v>750.5</v>
      </c>
    </row>
    <row r="104" spans="1:6" s="1" customFormat="1" ht="15.4" customHeight="1" x14ac:dyDescent="0.15">
      <c r="A104" s="70" t="s">
        <v>131</v>
      </c>
      <c r="B104" s="16">
        <v>7671</v>
      </c>
      <c r="C104" s="23">
        <v>4</v>
      </c>
      <c r="D104" s="59">
        <v>1</v>
      </c>
      <c r="E104" s="23">
        <f t="shared" si="2"/>
        <v>1917.75</v>
      </c>
      <c r="F104" s="23">
        <f t="shared" si="3"/>
        <v>1917.75</v>
      </c>
    </row>
    <row r="105" spans="1:6" s="1" customFormat="1" ht="15.4" customHeight="1" x14ac:dyDescent="0.15">
      <c r="A105" s="70" t="s">
        <v>132</v>
      </c>
      <c r="B105" s="16">
        <v>4255</v>
      </c>
      <c r="C105" s="23">
        <v>4</v>
      </c>
      <c r="D105" s="59">
        <v>1</v>
      </c>
      <c r="E105" s="23">
        <f t="shared" si="2"/>
        <v>1063.75</v>
      </c>
      <c r="F105" s="23">
        <f t="shared" si="3"/>
        <v>1063.75</v>
      </c>
    </row>
    <row r="106" spans="1:6" s="1" customFormat="1" ht="15.4" customHeight="1" x14ac:dyDescent="0.15">
      <c r="A106" s="77" t="s">
        <v>133</v>
      </c>
      <c r="B106" s="16">
        <v>5867</v>
      </c>
      <c r="C106" s="23">
        <v>4</v>
      </c>
      <c r="D106" s="59">
        <v>1</v>
      </c>
      <c r="E106" s="23">
        <f t="shared" si="2"/>
        <v>1466.75</v>
      </c>
      <c r="F106" s="23">
        <f t="shared" si="3"/>
        <v>1466.75</v>
      </c>
    </row>
    <row r="107" spans="1:6" s="1" customFormat="1" ht="15.4" customHeight="1" x14ac:dyDescent="0.15">
      <c r="A107" s="77" t="s">
        <v>134</v>
      </c>
      <c r="B107" s="16">
        <v>5722</v>
      </c>
      <c r="C107" s="23">
        <v>4</v>
      </c>
      <c r="D107" s="59">
        <v>1</v>
      </c>
      <c r="E107" s="23">
        <f t="shared" si="2"/>
        <v>1430.5</v>
      </c>
      <c r="F107" s="23">
        <f t="shared" si="3"/>
        <v>1430.5</v>
      </c>
    </row>
    <row r="108" spans="1:6" s="1" customFormat="1" ht="15.4" customHeight="1" x14ac:dyDescent="0.15">
      <c r="A108" s="77" t="s">
        <v>135</v>
      </c>
      <c r="B108" s="16">
        <v>3767</v>
      </c>
      <c r="C108" s="23">
        <v>4</v>
      </c>
      <c r="D108" s="59">
        <v>1</v>
      </c>
      <c r="E108" s="23">
        <f t="shared" si="2"/>
        <v>941.75</v>
      </c>
      <c r="F108" s="23">
        <f t="shared" si="3"/>
        <v>941.75</v>
      </c>
    </row>
    <row r="109" spans="1:6" s="1" customFormat="1" ht="15.4" customHeight="1" x14ac:dyDescent="0.15">
      <c r="A109" s="70" t="s">
        <v>136</v>
      </c>
      <c r="B109" s="16">
        <v>4583</v>
      </c>
      <c r="C109" s="23">
        <v>4</v>
      </c>
      <c r="D109" s="59">
        <v>1</v>
      </c>
      <c r="E109" s="23">
        <f t="shared" si="2"/>
        <v>1145.75</v>
      </c>
      <c r="F109" s="23">
        <f t="shared" si="3"/>
        <v>1145.75</v>
      </c>
    </row>
    <row r="110" spans="1:6" s="1" customFormat="1" ht="15.4" customHeight="1" x14ac:dyDescent="0.15">
      <c r="A110" s="70" t="s">
        <v>137</v>
      </c>
      <c r="B110" s="16">
        <v>4154</v>
      </c>
      <c r="C110" s="23">
        <v>4</v>
      </c>
      <c r="D110" s="59">
        <v>1</v>
      </c>
      <c r="E110" s="23">
        <f t="shared" si="2"/>
        <v>1038.5</v>
      </c>
      <c r="F110" s="23">
        <f t="shared" si="3"/>
        <v>1038.5</v>
      </c>
    </row>
    <row r="111" spans="1:6" s="1" customFormat="1" ht="15.4" customHeight="1" x14ac:dyDescent="0.15">
      <c r="A111" s="77" t="s">
        <v>138</v>
      </c>
      <c r="B111" s="16">
        <v>2604</v>
      </c>
      <c r="C111" s="23">
        <v>4</v>
      </c>
      <c r="D111" s="59">
        <v>0</v>
      </c>
      <c r="E111" s="23">
        <f t="shared" si="2"/>
        <v>651</v>
      </c>
      <c r="F111" s="23">
        <f t="shared" si="3"/>
        <v>0</v>
      </c>
    </row>
    <row r="112" spans="1:6" s="1" customFormat="1" ht="15.4" customHeight="1" x14ac:dyDescent="0.15">
      <c r="A112" s="70" t="s">
        <v>139</v>
      </c>
      <c r="B112" s="16">
        <v>4578</v>
      </c>
      <c r="C112" s="23">
        <v>4</v>
      </c>
      <c r="D112" s="59">
        <v>1</v>
      </c>
      <c r="E112" s="23">
        <f t="shared" si="2"/>
        <v>1144.5</v>
      </c>
      <c r="F112" s="23">
        <f t="shared" si="3"/>
        <v>1144.5</v>
      </c>
    </row>
    <row r="113" spans="1:6" s="1" customFormat="1" ht="15.4" customHeight="1" x14ac:dyDescent="0.15">
      <c r="A113" s="77" t="s">
        <v>140</v>
      </c>
      <c r="B113" s="16">
        <v>5550</v>
      </c>
      <c r="C113" s="23">
        <v>4</v>
      </c>
      <c r="D113" s="59">
        <v>1</v>
      </c>
      <c r="E113" s="23">
        <f t="shared" si="2"/>
        <v>1387.5</v>
      </c>
      <c r="F113" s="23">
        <f t="shared" si="3"/>
        <v>1387.5</v>
      </c>
    </row>
    <row r="114" spans="1:6" s="1" customFormat="1" ht="15.4" customHeight="1" x14ac:dyDescent="0.15">
      <c r="A114" s="70" t="s">
        <v>141</v>
      </c>
      <c r="B114" s="16">
        <v>4691</v>
      </c>
      <c r="C114" s="23">
        <v>4</v>
      </c>
      <c r="D114" s="59">
        <v>1</v>
      </c>
      <c r="E114" s="23">
        <f t="shared" si="2"/>
        <v>1172.75</v>
      </c>
      <c r="F114" s="23">
        <f t="shared" si="3"/>
        <v>1172.75</v>
      </c>
    </row>
    <row r="115" spans="1:6" s="1" customFormat="1" ht="15.4" customHeight="1" x14ac:dyDescent="0.15">
      <c r="A115" s="70" t="s">
        <v>142</v>
      </c>
      <c r="B115" s="16">
        <v>2900</v>
      </c>
      <c r="C115" s="23">
        <v>4</v>
      </c>
      <c r="D115" s="59">
        <v>0</v>
      </c>
      <c r="E115" s="23">
        <f t="shared" si="2"/>
        <v>725</v>
      </c>
      <c r="F115" s="23">
        <f t="shared" si="3"/>
        <v>0</v>
      </c>
    </row>
    <row r="116" spans="1:6" s="1" customFormat="1" ht="15.4" customHeight="1" x14ac:dyDescent="0.15">
      <c r="A116" s="77" t="s">
        <v>143</v>
      </c>
      <c r="B116" s="16">
        <v>2363</v>
      </c>
      <c r="C116" s="23">
        <v>4</v>
      </c>
      <c r="D116" s="59">
        <v>1</v>
      </c>
      <c r="E116" s="23">
        <f t="shared" si="2"/>
        <v>590.75</v>
      </c>
      <c r="F116" s="23">
        <f t="shared" si="3"/>
        <v>590.75</v>
      </c>
    </row>
    <row r="117" spans="1:6" s="1" customFormat="1" ht="15.4" customHeight="1" x14ac:dyDescent="0.15">
      <c r="A117" s="77" t="s">
        <v>144</v>
      </c>
      <c r="B117" s="16">
        <v>4462</v>
      </c>
      <c r="C117" s="23">
        <v>4</v>
      </c>
      <c r="D117" s="59">
        <v>1</v>
      </c>
      <c r="E117" s="23">
        <f t="shared" si="2"/>
        <v>1115.5</v>
      </c>
      <c r="F117" s="23">
        <f t="shared" si="3"/>
        <v>1115.5</v>
      </c>
    </row>
    <row r="118" spans="1:6" s="1" customFormat="1" ht="15.4" customHeight="1" x14ac:dyDescent="0.15">
      <c r="A118" s="70" t="s">
        <v>145</v>
      </c>
      <c r="B118" s="16">
        <v>2790</v>
      </c>
      <c r="C118" s="23">
        <v>4</v>
      </c>
      <c r="D118" s="59">
        <v>0</v>
      </c>
      <c r="E118" s="23">
        <f t="shared" si="2"/>
        <v>697.5</v>
      </c>
      <c r="F118" s="23">
        <f t="shared" si="3"/>
        <v>0</v>
      </c>
    </row>
    <row r="119" spans="1:6" s="1" customFormat="1" ht="15.4" customHeight="1" x14ac:dyDescent="0.15">
      <c r="A119" s="77" t="s">
        <v>146</v>
      </c>
      <c r="B119" s="16">
        <v>2290</v>
      </c>
      <c r="C119" s="23">
        <v>4</v>
      </c>
      <c r="D119" s="59">
        <v>0</v>
      </c>
      <c r="E119" s="23">
        <f t="shared" si="2"/>
        <v>572.5</v>
      </c>
      <c r="F119" s="23">
        <f t="shared" si="3"/>
        <v>0</v>
      </c>
    </row>
    <row r="120" spans="1:6" s="1" customFormat="1" ht="15.4" customHeight="1" x14ac:dyDescent="0.15">
      <c r="A120" s="70" t="s">
        <v>147</v>
      </c>
      <c r="B120" s="16">
        <v>4822</v>
      </c>
      <c r="C120" s="23">
        <v>4</v>
      </c>
      <c r="D120" s="59">
        <v>1</v>
      </c>
      <c r="E120" s="23">
        <f t="shared" si="2"/>
        <v>1205.5</v>
      </c>
      <c r="F120" s="23">
        <f t="shared" si="3"/>
        <v>1205.5</v>
      </c>
    </row>
    <row r="121" spans="1:6" s="1" customFormat="1" ht="15.4" customHeight="1" x14ac:dyDescent="0.15">
      <c r="A121" s="70" t="s">
        <v>148</v>
      </c>
      <c r="B121" s="16">
        <v>3724</v>
      </c>
      <c r="C121" s="23">
        <v>4</v>
      </c>
      <c r="D121" s="59">
        <v>1</v>
      </c>
      <c r="E121" s="23">
        <f t="shared" si="2"/>
        <v>931</v>
      </c>
      <c r="F121" s="23">
        <f t="shared" si="3"/>
        <v>931</v>
      </c>
    </row>
    <row r="122" spans="1:6" s="1" customFormat="1" ht="15.4" customHeight="1" x14ac:dyDescent="0.15">
      <c r="A122" s="70" t="s">
        <v>149</v>
      </c>
      <c r="B122" s="16">
        <v>1610</v>
      </c>
      <c r="C122" s="23">
        <v>4</v>
      </c>
      <c r="D122" s="59">
        <v>1</v>
      </c>
      <c r="E122" s="23">
        <f t="shared" si="2"/>
        <v>402.5</v>
      </c>
      <c r="F122" s="23">
        <f t="shared" si="3"/>
        <v>402.5</v>
      </c>
    </row>
    <row r="123" spans="1:6" s="1" customFormat="1" ht="15.4" customHeight="1" x14ac:dyDescent="0.15">
      <c r="A123" s="70" t="s">
        <v>150</v>
      </c>
      <c r="B123" s="16">
        <v>1107</v>
      </c>
      <c r="C123" s="23">
        <v>4</v>
      </c>
      <c r="D123" s="59">
        <v>1</v>
      </c>
      <c r="E123" s="23">
        <f t="shared" si="2"/>
        <v>276.75</v>
      </c>
      <c r="F123" s="23">
        <f t="shared" si="3"/>
        <v>276.75</v>
      </c>
    </row>
    <row r="124" spans="1:6" s="1" customFormat="1" ht="15.4" customHeight="1" x14ac:dyDescent="0.15">
      <c r="A124" s="70" t="s">
        <v>151</v>
      </c>
      <c r="B124" s="16">
        <v>2215</v>
      </c>
      <c r="C124" s="23">
        <v>4</v>
      </c>
      <c r="D124" s="59">
        <v>1</v>
      </c>
      <c r="E124" s="23">
        <f t="shared" si="2"/>
        <v>553.75</v>
      </c>
      <c r="F124" s="23">
        <f t="shared" si="3"/>
        <v>553.75</v>
      </c>
    </row>
    <row r="125" spans="1:6" s="1" customFormat="1" ht="15.4" customHeight="1" x14ac:dyDescent="0.15">
      <c r="A125" s="70" t="s">
        <v>152</v>
      </c>
      <c r="B125" s="16">
        <v>4862</v>
      </c>
      <c r="C125" s="23">
        <v>4</v>
      </c>
      <c r="D125" s="59">
        <v>1</v>
      </c>
      <c r="E125" s="23">
        <f t="shared" si="2"/>
        <v>1215.5</v>
      </c>
      <c r="F125" s="23">
        <f t="shared" si="3"/>
        <v>1215.5</v>
      </c>
    </row>
    <row r="126" spans="1:6" s="1" customFormat="1" ht="15.4" customHeight="1" x14ac:dyDescent="0.15">
      <c r="A126" s="70" t="s">
        <v>153</v>
      </c>
      <c r="B126" s="16">
        <v>4615</v>
      </c>
      <c r="C126" s="23">
        <v>4</v>
      </c>
      <c r="D126" s="59">
        <v>1</v>
      </c>
      <c r="E126" s="23">
        <f t="shared" si="2"/>
        <v>1153.75</v>
      </c>
      <c r="F126" s="23">
        <f t="shared" si="3"/>
        <v>1153.75</v>
      </c>
    </row>
    <row r="127" spans="1:6" s="1" customFormat="1" ht="15.4" customHeight="1" x14ac:dyDescent="0.15">
      <c r="A127" s="70" t="s">
        <v>154</v>
      </c>
      <c r="B127" s="16">
        <v>3910</v>
      </c>
      <c r="C127" s="23">
        <v>4</v>
      </c>
      <c r="D127" s="59">
        <v>0</v>
      </c>
      <c r="E127" s="23">
        <f t="shared" si="2"/>
        <v>977.5</v>
      </c>
      <c r="F127" s="23">
        <f t="shared" si="3"/>
        <v>0</v>
      </c>
    </row>
    <row r="128" spans="1:6" s="1" customFormat="1" ht="15.4" customHeight="1" x14ac:dyDescent="0.15">
      <c r="A128" s="77" t="s">
        <v>155</v>
      </c>
      <c r="B128" s="16">
        <v>5054</v>
      </c>
      <c r="C128" s="23">
        <v>4</v>
      </c>
      <c r="D128" s="59">
        <v>1</v>
      </c>
      <c r="E128" s="23">
        <f t="shared" si="2"/>
        <v>1263.5</v>
      </c>
      <c r="F128" s="23">
        <f t="shared" si="3"/>
        <v>1263.5</v>
      </c>
    </row>
    <row r="129" spans="1:6" s="1" customFormat="1" ht="15.4" customHeight="1" x14ac:dyDescent="0.15">
      <c r="A129" s="70" t="s">
        <v>156</v>
      </c>
      <c r="B129" s="16">
        <v>3898</v>
      </c>
      <c r="C129" s="23">
        <v>4</v>
      </c>
      <c r="D129" s="59">
        <v>0</v>
      </c>
      <c r="E129" s="23">
        <f t="shared" si="2"/>
        <v>974.5</v>
      </c>
      <c r="F129" s="23">
        <f t="shared" si="3"/>
        <v>0</v>
      </c>
    </row>
    <row r="130" spans="1:6" s="1" customFormat="1" ht="15.4" customHeight="1" x14ac:dyDescent="0.15">
      <c r="A130" s="77" t="s">
        <v>157</v>
      </c>
      <c r="B130" s="16">
        <v>2843</v>
      </c>
      <c r="C130" s="23">
        <v>4</v>
      </c>
      <c r="D130" s="59">
        <v>1</v>
      </c>
      <c r="E130" s="23">
        <f t="shared" si="2"/>
        <v>710.75</v>
      </c>
      <c r="F130" s="23">
        <f t="shared" si="3"/>
        <v>710.75</v>
      </c>
    </row>
    <row r="131" spans="1:6" s="1" customFormat="1" ht="15.4" customHeight="1" x14ac:dyDescent="0.15">
      <c r="A131" s="70" t="s">
        <v>158</v>
      </c>
      <c r="B131" s="16">
        <v>2759</v>
      </c>
      <c r="C131" s="23">
        <v>4</v>
      </c>
      <c r="D131" s="59">
        <v>1</v>
      </c>
      <c r="E131" s="23">
        <f t="shared" ref="E131:E194" si="4">B131/C131</f>
        <v>689.75</v>
      </c>
      <c r="F131" s="23">
        <f t="shared" si="3"/>
        <v>689.75</v>
      </c>
    </row>
    <row r="132" spans="1:6" s="1" customFormat="1" ht="15.4" customHeight="1" x14ac:dyDescent="0.15">
      <c r="A132" s="70" t="s">
        <v>159</v>
      </c>
      <c r="B132" s="16">
        <v>3645</v>
      </c>
      <c r="C132" s="23">
        <v>4</v>
      </c>
      <c r="D132" s="59">
        <v>0</v>
      </c>
      <c r="E132" s="23">
        <f t="shared" si="4"/>
        <v>911.25</v>
      </c>
      <c r="F132" s="23">
        <f t="shared" ref="F132:F195" si="5">D132*E132</f>
        <v>0</v>
      </c>
    </row>
    <row r="133" spans="1:6" s="1" customFormat="1" ht="15.4" customHeight="1" x14ac:dyDescent="0.15">
      <c r="A133" s="70" t="s">
        <v>160</v>
      </c>
      <c r="B133" s="16">
        <v>2968</v>
      </c>
      <c r="C133" s="23">
        <v>4</v>
      </c>
      <c r="D133" s="59">
        <v>1</v>
      </c>
      <c r="E133" s="23">
        <f t="shared" si="4"/>
        <v>742</v>
      </c>
      <c r="F133" s="23">
        <f t="shared" si="5"/>
        <v>742</v>
      </c>
    </row>
    <row r="134" spans="1:6" s="1" customFormat="1" ht="15.4" customHeight="1" x14ac:dyDescent="0.15">
      <c r="A134" s="70" t="s">
        <v>161</v>
      </c>
      <c r="B134" s="16">
        <v>2095</v>
      </c>
      <c r="C134" s="23">
        <v>4</v>
      </c>
      <c r="D134" s="59">
        <v>1</v>
      </c>
      <c r="E134" s="23">
        <f t="shared" si="4"/>
        <v>523.75</v>
      </c>
      <c r="F134" s="23">
        <f t="shared" si="5"/>
        <v>523.75</v>
      </c>
    </row>
    <row r="135" spans="1:6" s="1" customFormat="1" ht="15.4" customHeight="1" x14ac:dyDescent="0.15">
      <c r="A135" s="70" t="s">
        <v>162</v>
      </c>
      <c r="B135" s="16">
        <v>5677</v>
      </c>
      <c r="C135" s="23">
        <v>4</v>
      </c>
      <c r="D135" s="59">
        <v>1</v>
      </c>
      <c r="E135" s="23">
        <f t="shared" si="4"/>
        <v>1419.25</v>
      </c>
      <c r="F135" s="23">
        <f t="shared" si="5"/>
        <v>1419.25</v>
      </c>
    </row>
    <row r="136" spans="1:6" s="1" customFormat="1" ht="15.4" customHeight="1" x14ac:dyDescent="0.15">
      <c r="A136" s="70" t="s">
        <v>163</v>
      </c>
      <c r="B136" s="16">
        <v>2135</v>
      </c>
      <c r="C136" s="23">
        <v>4</v>
      </c>
      <c r="D136" s="59">
        <v>1</v>
      </c>
      <c r="E136" s="23">
        <f t="shared" si="4"/>
        <v>533.75</v>
      </c>
      <c r="F136" s="23">
        <f t="shared" si="5"/>
        <v>533.75</v>
      </c>
    </row>
    <row r="137" spans="1:6" s="1" customFormat="1" ht="15.4" customHeight="1" x14ac:dyDescent="0.15">
      <c r="A137" s="70" t="s">
        <v>164</v>
      </c>
      <c r="B137" s="16">
        <v>3692</v>
      </c>
      <c r="C137" s="23">
        <v>4</v>
      </c>
      <c r="D137" s="59">
        <v>1</v>
      </c>
      <c r="E137" s="23">
        <f t="shared" si="4"/>
        <v>923</v>
      </c>
      <c r="F137" s="23">
        <f t="shared" si="5"/>
        <v>923</v>
      </c>
    </row>
    <row r="138" spans="1:6" s="1" customFormat="1" ht="15.4" customHeight="1" x14ac:dyDescent="0.15">
      <c r="A138" s="70" t="s">
        <v>165</v>
      </c>
      <c r="B138" s="16">
        <v>2639</v>
      </c>
      <c r="C138" s="23">
        <v>4</v>
      </c>
      <c r="D138" s="59">
        <v>0</v>
      </c>
      <c r="E138" s="23">
        <f t="shared" si="4"/>
        <v>659.75</v>
      </c>
      <c r="F138" s="23">
        <f t="shared" si="5"/>
        <v>0</v>
      </c>
    </row>
    <row r="139" spans="1:6" s="1" customFormat="1" ht="15.4" customHeight="1" x14ac:dyDescent="0.15">
      <c r="A139" s="70" t="s">
        <v>166</v>
      </c>
      <c r="B139" s="16">
        <v>1977</v>
      </c>
      <c r="C139" s="23">
        <v>4</v>
      </c>
      <c r="D139" s="59">
        <v>1</v>
      </c>
      <c r="E139" s="23">
        <f t="shared" si="4"/>
        <v>494.25</v>
      </c>
      <c r="F139" s="23">
        <f t="shared" si="5"/>
        <v>494.25</v>
      </c>
    </row>
    <row r="140" spans="1:6" s="1" customFormat="1" ht="15.4" customHeight="1" x14ac:dyDescent="0.15">
      <c r="A140" s="70" t="s">
        <v>167</v>
      </c>
      <c r="B140" s="16">
        <v>703</v>
      </c>
      <c r="C140" s="23">
        <v>4</v>
      </c>
      <c r="D140" s="59">
        <v>0</v>
      </c>
      <c r="E140" s="23">
        <f t="shared" si="4"/>
        <v>175.75</v>
      </c>
      <c r="F140" s="23">
        <f t="shared" si="5"/>
        <v>0</v>
      </c>
    </row>
    <row r="141" spans="1:6" s="1" customFormat="1" ht="15.4" customHeight="1" x14ac:dyDescent="0.15">
      <c r="A141" s="70" t="s">
        <v>168</v>
      </c>
      <c r="B141" s="16">
        <v>2477</v>
      </c>
      <c r="C141" s="23">
        <v>4</v>
      </c>
      <c r="D141" s="59">
        <v>1</v>
      </c>
      <c r="E141" s="23">
        <f t="shared" si="4"/>
        <v>619.25</v>
      </c>
      <c r="F141" s="23">
        <f t="shared" si="5"/>
        <v>619.25</v>
      </c>
    </row>
    <row r="142" spans="1:6" s="1" customFormat="1" ht="15.4" customHeight="1" x14ac:dyDescent="0.15">
      <c r="A142" s="70" t="s">
        <v>169</v>
      </c>
      <c r="B142" s="16">
        <v>4553</v>
      </c>
      <c r="C142" s="23">
        <v>4</v>
      </c>
      <c r="D142" s="59">
        <v>1</v>
      </c>
      <c r="E142" s="23">
        <f t="shared" si="4"/>
        <v>1138.25</v>
      </c>
      <c r="F142" s="23">
        <f t="shared" si="5"/>
        <v>1138.25</v>
      </c>
    </row>
    <row r="143" spans="1:6" s="1" customFormat="1" ht="15.4" customHeight="1" x14ac:dyDescent="0.15">
      <c r="A143" s="77" t="s">
        <v>170</v>
      </c>
      <c r="B143" s="16">
        <v>3212</v>
      </c>
      <c r="C143" s="23">
        <v>4</v>
      </c>
      <c r="D143" s="59">
        <v>1</v>
      </c>
      <c r="E143" s="23">
        <f t="shared" si="4"/>
        <v>803</v>
      </c>
      <c r="F143" s="23">
        <f t="shared" si="5"/>
        <v>803</v>
      </c>
    </row>
    <row r="144" spans="1:6" s="1" customFormat="1" ht="15.4" customHeight="1" x14ac:dyDescent="0.15">
      <c r="A144" s="70" t="s">
        <v>171</v>
      </c>
      <c r="B144" s="16">
        <v>1118</v>
      </c>
      <c r="C144" s="23">
        <v>4</v>
      </c>
      <c r="D144" s="59">
        <v>1</v>
      </c>
      <c r="E144" s="23">
        <f t="shared" si="4"/>
        <v>279.5</v>
      </c>
      <c r="F144" s="23">
        <f t="shared" si="5"/>
        <v>279.5</v>
      </c>
    </row>
    <row r="145" spans="1:6" s="1" customFormat="1" ht="15.4" customHeight="1" x14ac:dyDescent="0.15">
      <c r="A145" s="70" t="s">
        <v>172</v>
      </c>
      <c r="B145" s="16">
        <v>2403</v>
      </c>
      <c r="C145" s="23">
        <v>4</v>
      </c>
      <c r="D145" s="59">
        <v>1</v>
      </c>
      <c r="E145" s="23">
        <f t="shared" si="4"/>
        <v>600.75</v>
      </c>
      <c r="F145" s="23">
        <f t="shared" si="5"/>
        <v>600.75</v>
      </c>
    </row>
    <row r="146" spans="1:6" s="1" customFormat="1" ht="15.4" customHeight="1" x14ac:dyDescent="0.15">
      <c r="A146" s="77" t="s">
        <v>173</v>
      </c>
      <c r="B146" s="16">
        <v>5174</v>
      </c>
      <c r="C146" s="23">
        <v>4</v>
      </c>
      <c r="D146" s="59">
        <v>0</v>
      </c>
      <c r="E146" s="23">
        <f t="shared" si="4"/>
        <v>1293.5</v>
      </c>
      <c r="F146" s="23">
        <f t="shared" si="5"/>
        <v>0</v>
      </c>
    </row>
    <row r="147" spans="1:6" s="1" customFormat="1" ht="15.4" customHeight="1" x14ac:dyDescent="0.15">
      <c r="A147" s="77" t="s">
        <v>174</v>
      </c>
      <c r="B147" s="16">
        <v>2610</v>
      </c>
      <c r="C147" s="23">
        <v>4</v>
      </c>
      <c r="D147" s="59">
        <v>1</v>
      </c>
      <c r="E147" s="23">
        <f t="shared" si="4"/>
        <v>652.5</v>
      </c>
      <c r="F147" s="23">
        <f t="shared" si="5"/>
        <v>652.5</v>
      </c>
    </row>
    <row r="148" spans="1:6" s="1" customFormat="1" ht="15.4" customHeight="1" x14ac:dyDescent="0.15">
      <c r="A148" s="70" t="s">
        <v>175</v>
      </c>
      <c r="B148" s="16">
        <v>2074</v>
      </c>
      <c r="C148" s="23">
        <v>4</v>
      </c>
      <c r="D148" s="59">
        <v>1</v>
      </c>
      <c r="E148" s="23">
        <f t="shared" si="4"/>
        <v>518.5</v>
      </c>
      <c r="F148" s="23">
        <f t="shared" si="5"/>
        <v>518.5</v>
      </c>
    </row>
    <row r="149" spans="1:6" s="1" customFormat="1" ht="15.4" customHeight="1" x14ac:dyDescent="0.15">
      <c r="A149" s="70" t="s">
        <v>176</v>
      </c>
      <c r="B149" s="16">
        <v>4222</v>
      </c>
      <c r="C149" s="23">
        <v>4</v>
      </c>
      <c r="D149" s="59">
        <v>0</v>
      </c>
      <c r="E149" s="23">
        <f t="shared" si="4"/>
        <v>1055.5</v>
      </c>
      <c r="F149" s="23">
        <f t="shared" si="5"/>
        <v>0</v>
      </c>
    </row>
    <row r="150" spans="1:6" s="1" customFormat="1" ht="15.4" customHeight="1" x14ac:dyDescent="0.15">
      <c r="A150" s="70" t="s">
        <v>177</v>
      </c>
      <c r="B150" s="16">
        <v>1522</v>
      </c>
      <c r="C150" s="23">
        <v>4</v>
      </c>
      <c r="D150" s="59">
        <v>0</v>
      </c>
      <c r="E150" s="23">
        <f t="shared" si="4"/>
        <v>380.5</v>
      </c>
      <c r="F150" s="23">
        <f t="shared" si="5"/>
        <v>0</v>
      </c>
    </row>
    <row r="151" spans="1:6" s="1" customFormat="1" ht="15.4" customHeight="1" x14ac:dyDescent="0.15">
      <c r="A151" s="70" t="s">
        <v>178</v>
      </c>
      <c r="B151" s="16">
        <v>2648</v>
      </c>
      <c r="C151" s="23">
        <v>4</v>
      </c>
      <c r="D151" s="59">
        <v>0</v>
      </c>
      <c r="E151" s="23">
        <f t="shared" si="4"/>
        <v>662</v>
      </c>
      <c r="F151" s="23">
        <f t="shared" si="5"/>
        <v>0</v>
      </c>
    </row>
    <row r="152" spans="1:6" s="1" customFormat="1" ht="15.4" customHeight="1" x14ac:dyDescent="0.15">
      <c r="A152" s="70" t="s">
        <v>179</v>
      </c>
      <c r="B152" s="16">
        <v>2125</v>
      </c>
      <c r="C152" s="23">
        <v>4</v>
      </c>
      <c r="D152" s="59">
        <v>0</v>
      </c>
      <c r="E152" s="23">
        <f t="shared" si="4"/>
        <v>531.25</v>
      </c>
      <c r="F152" s="23">
        <f t="shared" si="5"/>
        <v>0</v>
      </c>
    </row>
    <row r="153" spans="1:6" s="1" customFormat="1" ht="15.4" customHeight="1" x14ac:dyDescent="0.15">
      <c r="A153" s="77" t="s">
        <v>180</v>
      </c>
      <c r="B153" s="16">
        <v>5553</v>
      </c>
      <c r="C153" s="23">
        <v>4</v>
      </c>
      <c r="D153" s="59">
        <v>1</v>
      </c>
      <c r="E153" s="23">
        <f t="shared" si="4"/>
        <v>1388.25</v>
      </c>
      <c r="F153" s="23">
        <f t="shared" si="5"/>
        <v>1388.25</v>
      </c>
    </row>
    <row r="154" spans="1:6" s="1" customFormat="1" ht="15.4" customHeight="1" x14ac:dyDescent="0.15">
      <c r="A154" s="70" t="s">
        <v>181</v>
      </c>
      <c r="B154" s="16">
        <v>2897</v>
      </c>
      <c r="C154" s="23">
        <v>4</v>
      </c>
      <c r="D154" s="59">
        <v>1</v>
      </c>
      <c r="E154" s="23">
        <f t="shared" si="4"/>
        <v>724.25</v>
      </c>
      <c r="F154" s="23">
        <f t="shared" si="5"/>
        <v>724.25</v>
      </c>
    </row>
    <row r="155" spans="1:6" s="1" customFormat="1" ht="15.4" customHeight="1" x14ac:dyDescent="0.15">
      <c r="A155" s="70" t="s">
        <v>182</v>
      </c>
      <c r="B155" s="16">
        <v>2079</v>
      </c>
      <c r="C155" s="23">
        <v>4</v>
      </c>
      <c r="D155" s="59">
        <v>1</v>
      </c>
      <c r="E155" s="23">
        <f t="shared" si="4"/>
        <v>519.75</v>
      </c>
      <c r="F155" s="23">
        <f t="shared" si="5"/>
        <v>519.75</v>
      </c>
    </row>
    <row r="156" spans="1:6" s="1" customFormat="1" ht="15.4" customHeight="1" x14ac:dyDescent="0.15">
      <c r="A156" s="77" t="s">
        <v>183</v>
      </c>
      <c r="B156" s="16">
        <v>6784</v>
      </c>
      <c r="C156" s="23">
        <v>4</v>
      </c>
      <c r="D156" s="59">
        <v>1</v>
      </c>
      <c r="E156" s="23">
        <f t="shared" si="4"/>
        <v>1696</v>
      </c>
      <c r="F156" s="23">
        <f t="shared" si="5"/>
        <v>1696</v>
      </c>
    </row>
    <row r="157" spans="1:6" s="1" customFormat="1" ht="15.4" customHeight="1" x14ac:dyDescent="0.15">
      <c r="A157" s="70" t="s">
        <v>184</v>
      </c>
      <c r="B157" s="16">
        <v>2308</v>
      </c>
      <c r="C157" s="23">
        <v>4</v>
      </c>
      <c r="D157" s="59">
        <v>1</v>
      </c>
      <c r="E157" s="23">
        <f t="shared" si="4"/>
        <v>577</v>
      </c>
      <c r="F157" s="23">
        <f t="shared" si="5"/>
        <v>577</v>
      </c>
    </row>
    <row r="158" spans="1:6" s="1" customFormat="1" ht="15.4" customHeight="1" x14ac:dyDescent="0.15">
      <c r="A158" s="70" t="s">
        <v>185</v>
      </c>
      <c r="B158" s="16">
        <v>2980</v>
      </c>
      <c r="C158" s="23">
        <v>4</v>
      </c>
      <c r="D158" s="59">
        <v>1</v>
      </c>
      <c r="E158" s="23">
        <f t="shared" si="4"/>
        <v>745</v>
      </c>
      <c r="F158" s="23">
        <f t="shared" si="5"/>
        <v>745</v>
      </c>
    </row>
    <row r="159" spans="1:6" s="1" customFormat="1" ht="15.4" customHeight="1" x14ac:dyDescent="0.15">
      <c r="A159" s="77" t="s">
        <v>186</v>
      </c>
      <c r="B159" s="16">
        <v>3069</v>
      </c>
      <c r="C159" s="23">
        <v>4</v>
      </c>
      <c r="D159" s="59">
        <v>0</v>
      </c>
      <c r="E159" s="23">
        <f t="shared" si="4"/>
        <v>767.25</v>
      </c>
      <c r="F159" s="23">
        <f t="shared" si="5"/>
        <v>0</v>
      </c>
    </row>
    <row r="160" spans="1:6" s="1" customFormat="1" ht="15.4" customHeight="1" x14ac:dyDescent="0.15">
      <c r="A160" s="70" t="s">
        <v>187</v>
      </c>
      <c r="B160" s="16">
        <v>4857</v>
      </c>
      <c r="C160" s="23">
        <v>4</v>
      </c>
      <c r="D160" s="59">
        <v>0</v>
      </c>
      <c r="E160" s="23">
        <f t="shared" si="4"/>
        <v>1214.25</v>
      </c>
      <c r="F160" s="23">
        <f t="shared" si="5"/>
        <v>0</v>
      </c>
    </row>
    <row r="161" spans="1:6" s="1" customFormat="1" ht="15.4" customHeight="1" x14ac:dyDescent="0.15">
      <c r="A161" s="70" t="s">
        <v>188</v>
      </c>
      <c r="B161" s="16">
        <v>1854</v>
      </c>
      <c r="C161" s="23">
        <v>4</v>
      </c>
      <c r="D161" s="59">
        <v>1</v>
      </c>
      <c r="E161" s="23">
        <f t="shared" si="4"/>
        <v>463.5</v>
      </c>
      <c r="F161" s="23">
        <f t="shared" si="5"/>
        <v>463.5</v>
      </c>
    </row>
    <row r="162" spans="1:6" s="1" customFormat="1" ht="15.4" customHeight="1" x14ac:dyDescent="0.15">
      <c r="A162" s="70" t="s">
        <v>189</v>
      </c>
      <c r="B162" s="16">
        <v>7177</v>
      </c>
      <c r="C162" s="23">
        <v>4</v>
      </c>
      <c r="D162" s="59">
        <v>1</v>
      </c>
      <c r="E162" s="23">
        <f t="shared" si="4"/>
        <v>1794.25</v>
      </c>
      <c r="F162" s="23">
        <f t="shared" si="5"/>
        <v>1794.25</v>
      </c>
    </row>
    <row r="163" spans="1:6" s="1" customFormat="1" ht="15.4" customHeight="1" x14ac:dyDescent="0.15">
      <c r="A163" s="77" t="s">
        <v>190</v>
      </c>
      <c r="B163" s="16">
        <v>3938</v>
      </c>
      <c r="C163" s="23">
        <v>4</v>
      </c>
      <c r="D163" s="59">
        <v>1</v>
      </c>
      <c r="E163" s="23">
        <f t="shared" si="4"/>
        <v>984.5</v>
      </c>
      <c r="F163" s="23">
        <f t="shared" si="5"/>
        <v>984.5</v>
      </c>
    </row>
    <row r="164" spans="1:6" s="1" customFormat="1" ht="15.4" customHeight="1" x14ac:dyDescent="0.15">
      <c r="A164" s="70" t="s">
        <v>191</v>
      </c>
      <c r="B164" s="16">
        <v>1865</v>
      </c>
      <c r="C164" s="23">
        <v>4</v>
      </c>
      <c r="D164" s="59">
        <v>0</v>
      </c>
      <c r="E164" s="23">
        <f t="shared" si="4"/>
        <v>466.25</v>
      </c>
      <c r="F164" s="23">
        <f t="shared" si="5"/>
        <v>0</v>
      </c>
    </row>
    <row r="165" spans="1:6" s="1" customFormat="1" ht="15.4" customHeight="1" x14ac:dyDescent="0.15">
      <c r="A165" s="77" t="s">
        <v>192</v>
      </c>
      <c r="B165" s="16">
        <v>2870</v>
      </c>
      <c r="C165" s="23">
        <v>4</v>
      </c>
      <c r="D165" s="59">
        <v>1</v>
      </c>
      <c r="E165" s="23">
        <f t="shared" si="4"/>
        <v>717.5</v>
      </c>
      <c r="F165" s="23">
        <f t="shared" si="5"/>
        <v>717.5</v>
      </c>
    </row>
    <row r="166" spans="1:6" s="1" customFormat="1" ht="15.4" customHeight="1" x14ac:dyDescent="0.15">
      <c r="A166" s="70" t="s">
        <v>193</v>
      </c>
      <c r="B166" s="16">
        <v>2332</v>
      </c>
      <c r="C166" s="23">
        <v>4</v>
      </c>
      <c r="D166" s="59">
        <v>1</v>
      </c>
      <c r="E166" s="23">
        <f t="shared" si="4"/>
        <v>583</v>
      </c>
      <c r="F166" s="23">
        <f t="shared" si="5"/>
        <v>583</v>
      </c>
    </row>
    <row r="167" spans="1:6" s="1" customFormat="1" ht="15.4" customHeight="1" x14ac:dyDescent="0.15">
      <c r="A167" s="77" t="s">
        <v>194</v>
      </c>
      <c r="B167" s="16">
        <v>1327</v>
      </c>
      <c r="C167" s="23">
        <v>4</v>
      </c>
      <c r="D167" s="59">
        <v>0</v>
      </c>
      <c r="E167" s="23">
        <f t="shared" si="4"/>
        <v>331.75</v>
      </c>
      <c r="F167" s="23">
        <f t="shared" si="5"/>
        <v>0</v>
      </c>
    </row>
    <row r="168" spans="1:6" s="1" customFormat="1" ht="15.4" customHeight="1" x14ac:dyDescent="0.15">
      <c r="A168" s="77" t="s">
        <v>195</v>
      </c>
      <c r="B168" s="16">
        <v>3828</v>
      </c>
      <c r="C168" s="23">
        <v>4</v>
      </c>
      <c r="D168" s="59">
        <v>1</v>
      </c>
      <c r="E168" s="23">
        <f t="shared" si="4"/>
        <v>957</v>
      </c>
      <c r="F168" s="23">
        <f t="shared" si="5"/>
        <v>957</v>
      </c>
    </row>
    <row r="169" spans="1:6" s="1" customFormat="1" ht="15.4" customHeight="1" x14ac:dyDescent="0.15">
      <c r="A169" s="70" t="s">
        <v>196</v>
      </c>
      <c r="B169" s="16">
        <v>2738</v>
      </c>
      <c r="C169" s="23">
        <v>4</v>
      </c>
      <c r="D169" s="59">
        <v>1</v>
      </c>
      <c r="E169" s="23">
        <f t="shared" si="4"/>
        <v>684.5</v>
      </c>
      <c r="F169" s="23">
        <f t="shared" si="5"/>
        <v>684.5</v>
      </c>
    </row>
    <row r="170" spans="1:6" s="1" customFormat="1" ht="15.4" customHeight="1" x14ac:dyDescent="0.15">
      <c r="A170" s="70" t="s">
        <v>197</v>
      </c>
      <c r="B170" s="16">
        <v>3624</v>
      </c>
      <c r="C170" s="23">
        <v>4</v>
      </c>
      <c r="D170" s="59">
        <v>1</v>
      </c>
      <c r="E170" s="23">
        <f t="shared" si="4"/>
        <v>906</v>
      </c>
      <c r="F170" s="23">
        <f t="shared" si="5"/>
        <v>906</v>
      </c>
    </row>
    <row r="171" spans="1:6" s="1" customFormat="1" ht="15.4" customHeight="1" x14ac:dyDescent="0.15">
      <c r="A171" s="70" t="s">
        <v>198</v>
      </c>
      <c r="B171" s="16">
        <v>2475</v>
      </c>
      <c r="C171" s="23">
        <v>4</v>
      </c>
      <c r="D171" s="59">
        <v>0</v>
      </c>
      <c r="E171" s="23">
        <f t="shared" si="4"/>
        <v>618.75</v>
      </c>
      <c r="F171" s="23">
        <f t="shared" si="5"/>
        <v>0</v>
      </c>
    </row>
    <row r="172" spans="1:6" s="1" customFormat="1" ht="15.4" customHeight="1" x14ac:dyDescent="0.15">
      <c r="A172" s="70" t="s">
        <v>199</v>
      </c>
      <c r="B172" s="16">
        <v>3383</v>
      </c>
      <c r="C172" s="23">
        <v>4</v>
      </c>
      <c r="D172" s="59">
        <v>0</v>
      </c>
      <c r="E172" s="23">
        <f t="shared" si="4"/>
        <v>845.75</v>
      </c>
      <c r="F172" s="23">
        <f t="shared" si="5"/>
        <v>0</v>
      </c>
    </row>
    <row r="173" spans="1:6" s="1" customFormat="1" ht="15.4" customHeight="1" x14ac:dyDescent="0.15">
      <c r="A173" s="70" t="s">
        <v>200</v>
      </c>
      <c r="B173" s="16">
        <v>1950</v>
      </c>
      <c r="C173" s="23">
        <v>4</v>
      </c>
      <c r="D173" s="59">
        <v>0</v>
      </c>
      <c r="E173" s="23">
        <f t="shared" si="4"/>
        <v>487.5</v>
      </c>
      <c r="F173" s="23">
        <f t="shared" si="5"/>
        <v>0</v>
      </c>
    </row>
    <row r="174" spans="1:6" s="1" customFormat="1" ht="15.4" customHeight="1" x14ac:dyDescent="0.15">
      <c r="A174" s="77" t="s">
        <v>201</v>
      </c>
      <c r="B174" s="16">
        <v>5361</v>
      </c>
      <c r="C174" s="23">
        <v>4</v>
      </c>
      <c r="D174" s="59">
        <v>1</v>
      </c>
      <c r="E174" s="23">
        <f t="shared" si="4"/>
        <v>1340.25</v>
      </c>
      <c r="F174" s="23">
        <f t="shared" si="5"/>
        <v>1340.25</v>
      </c>
    </row>
    <row r="175" spans="1:6" s="1" customFormat="1" ht="15.4" customHeight="1" x14ac:dyDescent="0.15">
      <c r="A175" s="70" t="s">
        <v>202</v>
      </c>
      <c r="B175" s="16">
        <v>2012</v>
      </c>
      <c r="C175" s="23">
        <v>4</v>
      </c>
      <c r="D175" s="59">
        <v>1</v>
      </c>
      <c r="E175" s="23">
        <f t="shared" si="4"/>
        <v>503</v>
      </c>
      <c r="F175" s="23">
        <f t="shared" si="5"/>
        <v>503</v>
      </c>
    </row>
    <row r="176" spans="1:6" s="1" customFormat="1" ht="15.4" customHeight="1" x14ac:dyDescent="0.15">
      <c r="A176" s="70" t="s">
        <v>203</v>
      </c>
      <c r="B176" s="16">
        <v>2756</v>
      </c>
      <c r="C176" s="23">
        <v>4</v>
      </c>
      <c r="D176" s="59">
        <v>0</v>
      </c>
      <c r="E176" s="23">
        <f t="shared" si="4"/>
        <v>689</v>
      </c>
      <c r="F176" s="23">
        <f t="shared" si="5"/>
        <v>0</v>
      </c>
    </row>
    <row r="177" spans="1:6" s="1" customFormat="1" ht="15.4" customHeight="1" x14ac:dyDescent="0.15">
      <c r="A177" s="70" t="s">
        <v>204</v>
      </c>
      <c r="B177" s="16">
        <v>2467</v>
      </c>
      <c r="C177" s="23">
        <v>4</v>
      </c>
      <c r="D177" s="59">
        <v>1</v>
      </c>
      <c r="E177" s="23">
        <f t="shared" si="4"/>
        <v>616.75</v>
      </c>
      <c r="F177" s="23">
        <f t="shared" si="5"/>
        <v>616.75</v>
      </c>
    </row>
    <row r="178" spans="1:6" s="1" customFormat="1" ht="15.4" customHeight="1" x14ac:dyDescent="0.15">
      <c r="A178" s="77" t="s">
        <v>205</v>
      </c>
      <c r="B178" s="16">
        <v>6333</v>
      </c>
      <c r="C178" s="23">
        <v>4</v>
      </c>
      <c r="D178" s="59">
        <v>1</v>
      </c>
      <c r="E178" s="23">
        <f t="shared" si="4"/>
        <v>1583.25</v>
      </c>
      <c r="F178" s="23">
        <f t="shared" si="5"/>
        <v>1583.25</v>
      </c>
    </row>
    <row r="179" spans="1:6" s="1" customFormat="1" ht="15.4" customHeight="1" x14ac:dyDescent="0.15">
      <c r="A179" s="70" t="s">
        <v>206</v>
      </c>
      <c r="B179" s="16">
        <v>1948</v>
      </c>
      <c r="C179" s="23">
        <v>4</v>
      </c>
      <c r="D179" s="59">
        <v>1</v>
      </c>
      <c r="E179" s="23">
        <f t="shared" si="4"/>
        <v>487</v>
      </c>
      <c r="F179" s="23">
        <f t="shared" si="5"/>
        <v>487</v>
      </c>
    </row>
    <row r="180" spans="1:6" s="1" customFormat="1" ht="15.4" customHeight="1" x14ac:dyDescent="0.15">
      <c r="A180" s="70" t="s">
        <v>207</v>
      </c>
      <c r="B180" s="16">
        <v>1694</v>
      </c>
      <c r="C180" s="23">
        <v>4</v>
      </c>
      <c r="D180" s="59">
        <v>1</v>
      </c>
      <c r="E180" s="23">
        <f t="shared" si="4"/>
        <v>423.5</v>
      </c>
      <c r="F180" s="23">
        <f t="shared" si="5"/>
        <v>423.5</v>
      </c>
    </row>
    <row r="181" spans="1:6" s="1" customFormat="1" ht="15.4" customHeight="1" x14ac:dyDescent="0.15">
      <c r="A181" s="70" t="s">
        <v>208</v>
      </c>
      <c r="B181" s="16">
        <v>4216</v>
      </c>
      <c r="C181" s="23">
        <v>4</v>
      </c>
      <c r="D181" s="59">
        <v>1</v>
      </c>
      <c r="E181" s="23">
        <f t="shared" si="4"/>
        <v>1054</v>
      </c>
      <c r="F181" s="23">
        <f t="shared" si="5"/>
        <v>1054</v>
      </c>
    </row>
    <row r="182" spans="1:6" s="1" customFormat="1" ht="15.4" customHeight="1" x14ac:dyDescent="0.15">
      <c r="A182" s="77" t="s">
        <v>209</v>
      </c>
      <c r="B182" s="16">
        <v>2101</v>
      </c>
      <c r="C182" s="23">
        <v>4</v>
      </c>
      <c r="D182" s="59">
        <v>0</v>
      </c>
      <c r="E182" s="23">
        <f t="shared" si="4"/>
        <v>525.25</v>
      </c>
      <c r="F182" s="23">
        <f t="shared" si="5"/>
        <v>0</v>
      </c>
    </row>
    <row r="183" spans="1:6" s="1" customFormat="1" ht="15.4" customHeight="1" x14ac:dyDescent="0.15">
      <c r="A183" s="70" t="s">
        <v>210</v>
      </c>
      <c r="B183" s="16">
        <v>7103</v>
      </c>
      <c r="C183" s="23">
        <v>4</v>
      </c>
      <c r="D183" s="59">
        <v>1</v>
      </c>
      <c r="E183" s="23">
        <f t="shared" si="4"/>
        <v>1775.75</v>
      </c>
      <c r="F183" s="23">
        <f t="shared" si="5"/>
        <v>1775.75</v>
      </c>
    </row>
    <row r="184" spans="1:6" s="1" customFormat="1" ht="15.4" customHeight="1" x14ac:dyDescent="0.15">
      <c r="A184" s="70" t="s">
        <v>211</v>
      </c>
      <c r="B184" s="16">
        <v>3872</v>
      </c>
      <c r="C184" s="23">
        <v>4</v>
      </c>
      <c r="D184" s="59">
        <v>1</v>
      </c>
      <c r="E184" s="23">
        <f t="shared" si="4"/>
        <v>968</v>
      </c>
      <c r="F184" s="23">
        <f t="shared" si="5"/>
        <v>968</v>
      </c>
    </row>
    <row r="185" spans="1:6" s="1" customFormat="1" ht="15.4" customHeight="1" x14ac:dyDescent="0.15">
      <c r="A185" s="70" t="s">
        <v>212</v>
      </c>
      <c r="B185" s="16">
        <v>3869</v>
      </c>
      <c r="C185" s="23">
        <v>4</v>
      </c>
      <c r="D185" s="59">
        <v>1</v>
      </c>
      <c r="E185" s="23">
        <f t="shared" si="4"/>
        <v>967.25</v>
      </c>
      <c r="F185" s="23">
        <f t="shared" si="5"/>
        <v>967.25</v>
      </c>
    </row>
    <row r="186" spans="1:6" s="1" customFormat="1" ht="15.4" customHeight="1" x14ac:dyDescent="0.15">
      <c r="A186" s="70" t="s">
        <v>213</v>
      </c>
      <c r="B186" s="16">
        <v>799</v>
      </c>
      <c r="C186" s="23">
        <v>4</v>
      </c>
      <c r="D186" s="59">
        <v>1</v>
      </c>
      <c r="E186" s="23">
        <f t="shared" si="4"/>
        <v>199.75</v>
      </c>
      <c r="F186" s="23">
        <f t="shared" si="5"/>
        <v>199.75</v>
      </c>
    </row>
    <row r="187" spans="1:6" s="1" customFormat="1" ht="15.4" customHeight="1" x14ac:dyDescent="0.15">
      <c r="A187" s="70" t="s">
        <v>214</v>
      </c>
      <c r="B187" s="16">
        <v>1818</v>
      </c>
      <c r="C187" s="23">
        <v>4</v>
      </c>
      <c r="D187" s="59">
        <v>0</v>
      </c>
      <c r="E187" s="23">
        <f t="shared" si="4"/>
        <v>454.5</v>
      </c>
      <c r="F187" s="23">
        <f t="shared" si="5"/>
        <v>0</v>
      </c>
    </row>
    <row r="188" spans="1:6" s="1" customFormat="1" ht="15.4" customHeight="1" x14ac:dyDescent="0.15">
      <c r="A188" s="77" t="s">
        <v>215</v>
      </c>
      <c r="B188" s="16">
        <v>461</v>
      </c>
      <c r="C188" s="23">
        <v>4</v>
      </c>
      <c r="D188" s="59">
        <v>1</v>
      </c>
      <c r="E188" s="23">
        <f t="shared" si="4"/>
        <v>115.25</v>
      </c>
      <c r="F188" s="23">
        <f t="shared" si="5"/>
        <v>115.25</v>
      </c>
    </row>
    <row r="189" spans="1:6" s="1" customFormat="1" ht="15.4" customHeight="1" x14ac:dyDescent="0.15">
      <c r="A189" s="70" t="s">
        <v>216</v>
      </c>
      <c r="B189" s="16">
        <v>2981</v>
      </c>
      <c r="C189" s="23">
        <v>4</v>
      </c>
      <c r="D189" s="59">
        <v>1</v>
      </c>
      <c r="E189" s="23">
        <f t="shared" si="4"/>
        <v>745.25</v>
      </c>
      <c r="F189" s="23">
        <f t="shared" si="5"/>
        <v>745.25</v>
      </c>
    </row>
    <row r="190" spans="1:6" s="1" customFormat="1" ht="15.4" customHeight="1" x14ac:dyDescent="0.15">
      <c r="A190" s="77" t="s">
        <v>217</v>
      </c>
      <c r="B190" s="16">
        <v>1039</v>
      </c>
      <c r="C190" s="23">
        <v>4</v>
      </c>
      <c r="D190" s="59">
        <v>0</v>
      </c>
      <c r="E190" s="23">
        <f t="shared" si="4"/>
        <v>259.75</v>
      </c>
      <c r="F190" s="23">
        <f t="shared" si="5"/>
        <v>0</v>
      </c>
    </row>
    <row r="191" spans="1:6" s="1" customFormat="1" ht="15.4" customHeight="1" x14ac:dyDescent="0.15">
      <c r="A191" s="77" t="s">
        <v>218</v>
      </c>
      <c r="B191" s="16">
        <v>1511</v>
      </c>
      <c r="C191" s="23">
        <v>4</v>
      </c>
      <c r="D191" s="59">
        <v>1</v>
      </c>
      <c r="E191" s="23">
        <f t="shared" si="4"/>
        <v>377.75</v>
      </c>
      <c r="F191" s="23">
        <f t="shared" si="5"/>
        <v>377.75</v>
      </c>
    </row>
    <row r="192" spans="1:6" s="1" customFormat="1" ht="15.4" customHeight="1" x14ac:dyDescent="0.15">
      <c r="A192" s="70" t="s">
        <v>219</v>
      </c>
      <c r="B192" s="16">
        <v>3236</v>
      </c>
      <c r="C192" s="23">
        <v>4</v>
      </c>
      <c r="D192" s="59">
        <v>0</v>
      </c>
      <c r="E192" s="23">
        <f t="shared" si="4"/>
        <v>809</v>
      </c>
      <c r="F192" s="23">
        <f t="shared" si="5"/>
        <v>0</v>
      </c>
    </row>
    <row r="193" spans="1:6" s="1" customFormat="1" ht="15.4" customHeight="1" x14ac:dyDescent="0.15">
      <c r="A193" s="70" t="s">
        <v>220</v>
      </c>
      <c r="B193" s="16">
        <v>4805</v>
      </c>
      <c r="C193" s="23">
        <v>4</v>
      </c>
      <c r="D193" s="59">
        <v>1</v>
      </c>
      <c r="E193" s="23">
        <f t="shared" si="4"/>
        <v>1201.25</v>
      </c>
      <c r="F193" s="23">
        <f t="shared" si="5"/>
        <v>1201.25</v>
      </c>
    </row>
    <row r="194" spans="1:6" s="1" customFormat="1" ht="15.4" customHeight="1" x14ac:dyDescent="0.15">
      <c r="A194" s="70" t="s">
        <v>221</v>
      </c>
      <c r="B194" s="16">
        <v>3648</v>
      </c>
      <c r="C194" s="23">
        <v>4</v>
      </c>
      <c r="D194" s="59">
        <v>0</v>
      </c>
      <c r="E194" s="23">
        <f t="shared" si="4"/>
        <v>912</v>
      </c>
      <c r="F194" s="23">
        <f t="shared" si="5"/>
        <v>0</v>
      </c>
    </row>
    <row r="195" spans="1:6" s="1" customFormat="1" ht="15.4" customHeight="1" x14ac:dyDescent="0.15">
      <c r="A195" s="70" t="s">
        <v>222</v>
      </c>
      <c r="B195" s="16">
        <v>4478</v>
      </c>
      <c r="C195" s="23">
        <v>4</v>
      </c>
      <c r="D195" s="59">
        <v>1</v>
      </c>
      <c r="E195" s="23">
        <f t="shared" ref="E195:E258" si="6">B195/C195</f>
        <v>1119.5</v>
      </c>
      <c r="F195" s="23">
        <f t="shared" si="5"/>
        <v>1119.5</v>
      </c>
    </row>
    <row r="196" spans="1:6" s="1" customFormat="1" ht="15.4" customHeight="1" x14ac:dyDescent="0.15">
      <c r="A196" s="70" t="s">
        <v>223</v>
      </c>
      <c r="B196" s="16">
        <v>2396</v>
      </c>
      <c r="C196" s="23">
        <v>4</v>
      </c>
      <c r="D196" s="59">
        <v>1</v>
      </c>
      <c r="E196" s="23">
        <f t="shared" si="6"/>
        <v>599</v>
      </c>
      <c r="F196" s="23">
        <f t="shared" ref="F196:F259" si="7">D196*E196</f>
        <v>599</v>
      </c>
    </row>
    <row r="197" spans="1:6" s="1" customFormat="1" ht="15.4" customHeight="1" x14ac:dyDescent="0.15">
      <c r="A197" s="77" t="s">
        <v>224</v>
      </c>
      <c r="B197" s="16">
        <v>2875</v>
      </c>
      <c r="C197" s="23">
        <v>4</v>
      </c>
      <c r="D197" s="59">
        <v>1</v>
      </c>
      <c r="E197" s="23">
        <f t="shared" si="6"/>
        <v>718.75</v>
      </c>
      <c r="F197" s="23">
        <f t="shared" si="7"/>
        <v>718.75</v>
      </c>
    </row>
    <row r="198" spans="1:6" s="1" customFormat="1" ht="15.4" customHeight="1" x14ac:dyDescent="0.15">
      <c r="A198" s="77" t="s">
        <v>225</v>
      </c>
      <c r="B198" s="16">
        <v>4988</v>
      </c>
      <c r="C198" s="23">
        <v>4</v>
      </c>
      <c r="D198" s="59">
        <v>0</v>
      </c>
      <c r="E198" s="23">
        <f t="shared" si="6"/>
        <v>1247</v>
      </c>
      <c r="F198" s="23">
        <f t="shared" si="7"/>
        <v>0</v>
      </c>
    </row>
    <row r="199" spans="1:6" s="1" customFormat="1" ht="15.4" customHeight="1" x14ac:dyDescent="0.15">
      <c r="A199" s="70" t="s">
        <v>226</v>
      </c>
      <c r="B199" s="16">
        <v>1334</v>
      </c>
      <c r="C199" s="23">
        <v>4</v>
      </c>
      <c r="D199" s="59">
        <v>0</v>
      </c>
      <c r="E199" s="23">
        <f t="shared" si="6"/>
        <v>333.5</v>
      </c>
      <c r="F199" s="23">
        <f t="shared" si="7"/>
        <v>0</v>
      </c>
    </row>
    <row r="200" spans="1:6" s="1" customFormat="1" ht="15.4" customHeight="1" x14ac:dyDescent="0.15">
      <c r="A200" s="70" t="s">
        <v>227</v>
      </c>
      <c r="B200" s="16">
        <v>3955</v>
      </c>
      <c r="C200" s="23">
        <v>4</v>
      </c>
      <c r="D200" s="59">
        <v>1</v>
      </c>
      <c r="E200" s="23">
        <f t="shared" si="6"/>
        <v>988.75</v>
      </c>
      <c r="F200" s="23">
        <f t="shared" si="7"/>
        <v>988.75</v>
      </c>
    </row>
    <row r="201" spans="1:6" s="1" customFormat="1" ht="15.4" customHeight="1" x14ac:dyDescent="0.15">
      <c r="A201" s="70" t="s">
        <v>228</v>
      </c>
      <c r="B201" s="16">
        <v>2623</v>
      </c>
      <c r="C201" s="23">
        <v>4</v>
      </c>
      <c r="D201" s="59">
        <v>0</v>
      </c>
      <c r="E201" s="23">
        <f t="shared" si="6"/>
        <v>655.75</v>
      </c>
      <c r="F201" s="23">
        <f t="shared" si="7"/>
        <v>0</v>
      </c>
    </row>
    <row r="202" spans="1:6" s="1" customFormat="1" ht="15.4" customHeight="1" x14ac:dyDescent="0.15">
      <c r="A202" s="70" t="s">
        <v>229</v>
      </c>
      <c r="B202" s="16">
        <v>2377</v>
      </c>
      <c r="C202" s="23">
        <v>4</v>
      </c>
      <c r="D202" s="59">
        <v>1</v>
      </c>
      <c r="E202" s="23">
        <f t="shared" si="6"/>
        <v>594.25</v>
      </c>
      <c r="F202" s="23">
        <f t="shared" si="7"/>
        <v>594.25</v>
      </c>
    </row>
    <row r="203" spans="1:6" s="1" customFormat="1" ht="15.4" customHeight="1" x14ac:dyDescent="0.15">
      <c r="A203" s="77" t="s">
        <v>230</v>
      </c>
      <c r="B203" s="16">
        <v>7405</v>
      </c>
      <c r="C203" s="23">
        <v>4</v>
      </c>
      <c r="D203" s="59">
        <v>1</v>
      </c>
      <c r="E203" s="23">
        <f t="shared" si="6"/>
        <v>1851.25</v>
      </c>
      <c r="F203" s="23">
        <f t="shared" si="7"/>
        <v>1851.25</v>
      </c>
    </row>
    <row r="204" spans="1:6" s="1" customFormat="1" ht="15.4" customHeight="1" x14ac:dyDescent="0.15">
      <c r="A204" s="70" t="s">
        <v>231</v>
      </c>
      <c r="B204" s="16">
        <v>4689</v>
      </c>
      <c r="C204" s="23">
        <v>4</v>
      </c>
      <c r="D204" s="59">
        <v>1</v>
      </c>
      <c r="E204" s="23">
        <f t="shared" si="6"/>
        <v>1172.25</v>
      </c>
      <c r="F204" s="23">
        <f t="shared" si="7"/>
        <v>1172.25</v>
      </c>
    </row>
    <row r="205" spans="1:6" s="1" customFormat="1" ht="15.4" customHeight="1" x14ac:dyDescent="0.15">
      <c r="A205" s="70" t="s">
        <v>232</v>
      </c>
      <c r="B205" s="16">
        <v>3084</v>
      </c>
      <c r="C205" s="23">
        <v>4</v>
      </c>
      <c r="D205" s="59">
        <v>1</v>
      </c>
      <c r="E205" s="23">
        <f t="shared" si="6"/>
        <v>771</v>
      </c>
      <c r="F205" s="23">
        <f t="shared" si="7"/>
        <v>771</v>
      </c>
    </row>
    <row r="206" spans="1:6" s="1" customFormat="1" ht="15.4" customHeight="1" x14ac:dyDescent="0.15">
      <c r="A206" s="77" t="s">
        <v>233</v>
      </c>
      <c r="B206" s="16">
        <v>3530</v>
      </c>
      <c r="C206" s="23">
        <v>4</v>
      </c>
      <c r="D206" s="59">
        <v>1</v>
      </c>
      <c r="E206" s="23">
        <f t="shared" si="6"/>
        <v>882.5</v>
      </c>
      <c r="F206" s="23">
        <f t="shared" si="7"/>
        <v>882.5</v>
      </c>
    </row>
    <row r="207" spans="1:6" s="1" customFormat="1" ht="15.4" customHeight="1" x14ac:dyDescent="0.15">
      <c r="A207" s="70" t="s">
        <v>234</v>
      </c>
      <c r="B207" s="16">
        <v>2869</v>
      </c>
      <c r="C207" s="23">
        <v>4</v>
      </c>
      <c r="D207" s="59">
        <v>0</v>
      </c>
      <c r="E207" s="23">
        <f t="shared" si="6"/>
        <v>717.25</v>
      </c>
      <c r="F207" s="23">
        <f t="shared" si="7"/>
        <v>0</v>
      </c>
    </row>
    <row r="208" spans="1:6" s="1" customFormat="1" ht="15.4" customHeight="1" x14ac:dyDescent="0.15">
      <c r="A208" s="70" t="s">
        <v>235</v>
      </c>
      <c r="B208" s="16">
        <v>2951</v>
      </c>
      <c r="C208" s="23">
        <v>4</v>
      </c>
      <c r="D208" s="59">
        <v>1</v>
      </c>
      <c r="E208" s="23">
        <f t="shared" si="6"/>
        <v>737.75</v>
      </c>
      <c r="F208" s="23">
        <f t="shared" si="7"/>
        <v>737.75</v>
      </c>
    </row>
    <row r="209" spans="1:6" s="1" customFormat="1" ht="15.4" customHeight="1" x14ac:dyDescent="0.15">
      <c r="A209" s="70" t="s">
        <v>236</v>
      </c>
      <c r="B209" s="16">
        <v>882</v>
      </c>
      <c r="C209" s="23">
        <v>4</v>
      </c>
      <c r="D209" s="59">
        <v>1</v>
      </c>
      <c r="E209" s="23">
        <f t="shared" si="6"/>
        <v>220.5</v>
      </c>
      <c r="F209" s="23">
        <f t="shared" si="7"/>
        <v>220.5</v>
      </c>
    </row>
    <row r="210" spans="1:6" s="1" customFormat="1" ht="15.4" customHeight="1" x14ac:dyDescent="0.15">
      <c r="A210" s="77" t="s">
        <v>237</v>
      </c>
      <c r="B210" s="16">
        <v>5050</v>
      </c>
      <c r="C210" s="23">
        <v>4</v>
      </c>
      <c r="D210" s="59">
        <v>1</v>
      </c>
      <c r="E210" s="23">
        <f t="shared" si="6"/>
        <v>1262.5</v>
      </c>
      <c r="F210" s="23">
        <f t="shared" si="7"/>
        <v>1262.5</v>
      </c>
    </row>
    <row r="211" spans="1:6" s="1" customFormat="1" ht="15.4" customHeight="1" x14ac:dyDescent="0.15">
      <c r="A211" s="70" t="s">
        <v>238</v>
      </c>
      <c r="B211" s="16">
        <v>3762</v>
      </c>
      <c r="C211" s="23">
        <v>4</v>
      </c>
      <c r="D211" s="59">
        <v>0</v>
      </c>
      <c r="E211" s="23">
        <f t="shared" si="6"/>
        <v>940.5</v>
      </c>
      <c r="F211" s="23">
        <f t="shared" si="7"/>
        <v>0</v>
      </c>
    </row>
    <row r="212" spans="1:6" s="1" customFormat="1" ht="15.4" customHeight="1" x14ac:dyDescent="0.15">
      <c r="A212" s="77" t="s">
        <v>239</v>
      </c>
      <c r="B212" s="16">
        <v>4318</v>
      </c>
      <c r="C212" s="23">
        <v>4</v>
      </c>
      <c r="D212" s="59">
        <v>1</v>
      </c>
      <c r="E212" s="23">
        <f t="shared" si="6"/>
        <v>1079.5</v>
      </c>
      <c r="F212" s="23">
        <f t="shared" si="7"/>
        <v>1079.5</v>
      </c>
    </row>
    <row r="213" spans="1:6" s="1" customFormat="1" ht="15.4" customHeight="1" x14ac:dyDescent="0.15">
      <c r="A213" s="70" t="s">
        <v>240</v>
      </c>
      <c r="B213" s="16">
        <v>2696</v>
      </c>
      <c r="C213" s="23">
        <v>4</v>
      </c>
      <c r="D213" s="59">
        <v>1</v>
      </c>
      <c r="E213" s="23">
        <f t="shared" si="6"/>
        <v>674</v>
      </c>
      <c r="F213" s="23">
        <f t="shared" si="7"/>
        <v>674</v>
      </c>
    </row>
    <row r="214" spans="1:6" s="1" customFormat="1" ht="15.4" customHeight="1" x14ac:dyDescent="0.15">
      <c r="A214" s="70" t="s">
        <v>241</v>
      </c>
      <c r="B214" s="16">
        <v>2795</v>
      </c>
      <c r="C214" s="23">
        <v>4</v>
      </c>
      <c r="D214" s="59">
        <v>0</v>
      </c>
      <c r="E214" s="23">
        <f t="shared" si="6"/>
        <v>698.75</v>
      </c>
      <c r="F214" s="23">
        <f t="shared" si="7"/>
        <v>0</v>
      </c>
    </row>
    <row r="215" spans="1:6" s="1" customFormat="1" ht="15.4" customHeight="1" x14ac:dyDescent="0.15">
      <c r="A215" s="70" t="s">
        <v>242</v>
      </c>
      <c r="B215" s="16">
        <v>4021</v>
      </c>
      <c r="C215" s="23">
        <v>4</v>
      </c>
      <c r="D215" s="59">
        <v>1</v>
      </c>
      <c r="E215" s="23">
        <f t="shared" si="6"/>
        <v>1005.25</v>
      </c>
      <c r="F215" s="23">
        <f t="shared" si="7"/>
        <v>1005.25</v>
      </c>
    </row>
    <row r="216" spans="1:6" s="1" customFormat="1" ht="15.4" customHeight="1" x14ac:dyDescent="0.15">
      <c r="A216" s="77" t="s">
        <v>243</v>
      </c>
      <c r="B216" s="16">
        <v>3369</v>
      </c>
      <c r="C216" s="23">
        <v>4</v>
      </c>
      <c r="D216" s="59">
        <v>0</v>
      </c>
      <c r="E216" s="23">
        <f t="shared" si="6"/>
        <v>842.25</v>
      </c>
      <c r="F216" s="23">
        <f t="shared" si="7"/>
        <v>0</v>
      </c>
    </row>
    <row r="217" spans="1:6" s="1" customFormat="1" ht="15.4" customHeight="1" x14ac:dyDescent="0.15">
      <c r="A217" s="70" t="s">
        <v>244</v>
      </c>
      <c r="B217" s="16">
        <v>2596</v>
      </c>
      <c r="C217" s="23">
        <v>4</v>
      </c>
      <c r="D217" s="59">
        <v>1</v>
      </c>
      <c r="E217" s="23">
        <f t="shared" si="6"/>
        <v>649</v>
      </c>
      <c r="F217" s="23">
        <f t="shared" si="7"/>
        <v>649</v>
      </c>
    </row>
    <row r="218" spans="1:6" s="1" customFormat="1" ht="15.4" customHeight="1" x14ac:dyDescent="0.15">
      <c r="A218" s="70" t="s">
        <v>245</v>
      </c>
      <c r="B218" s="16">
        <v>3819</v>
      </c>
      <c r="C218" s="23">
        <v>4</v>
      </c>
      <c r="D218" s="59">
        <v>1</v>
      </c>
      <c r="E218" s="23">
        <f t="shared" si="6"/>
        <v>954.75</v>
      </c>
      <c r="F218" s="23">
        <f t="shared" si="7"/>
        <v>954.75</v>
      </c>
    </row>
    <row r="219" spans="1:6" s="1" customFormat="1" ht="15.4" customHeight="1" x14ac:dyDescent="0.15">
      <c r="A219" s="70" t="s">
        <v>246</v>
      </c>
      <c r="B219" s="16">
        <v>1262</v>
      </c>
      <c r="C219" s="23">
        <v>4</v>
      </c>
      <c r="D219" s="59">
        <v>1</v>
      </c>
      <c r="E219" s="23">
        <f t="shared" si="6"/>
        <v>315.5</v>
      </c>
      <c r="F219" s="23">
        <f t="shared" si="7"/>
        <v>315.5</v>
      </c>
    </row>
    <row r="220" spans="1:6" s="1" customFormat="1" ht="15.4" customHeight="1" x14ac:dyDescent="0.15">
      <c r="A220" s="70" t="s">
        <v>247</v>
      </c>
      <c r="B220" s="16">
        <v>3181</v>
      </c>
      <c r="C220" s="23">
        <v>4</v>
      </c>
      <c r="D220" s="59">
        <v>1</v>
      </c>
      <c r="E220" s="23">
        <f t="shared" si="6"/>
        <v>795.25</v>
      </c>
      <c r="F220" s="23">
        <f t="shared" si="7"/>
        <v>795.25</v>
      </c>
    </row>
    <row r="221" spans="1:6" s="1" customFormat="1" ht="15.4" customHeight="1" x14ac:dyDescent="0.15">
      <c r="A221" s="70" t="s">
        <v>248</v>
      </c>
      <c r="B221" s="16">
        <v>2028</v>
      </c>
      <c r="C221" s="23">
        <v>4</v>
      </c>
      <c r="D221" s="59">
        <v>1</v>
      </c>
      <c r="E221" s="23">
        <f t="shared" si="6"/>
        <v>507</v>
      </c>
      <c r="F221" s="23">
        <f t="shared" si="7"/>
        <v>507</v>
      </c>
    </row>
    <row r="222" spans="1:6" s="1" customFormat="1" ht="15.4" customHeight="1" x14ac:dyDescent="0.15">
      <c r="A222" s="77" t="s">
        <v>249</v>
      </c>
      <c r="B222" s="16">
        <v>3587</v>
      </c>
      <c r="C222" s="23">
        <v>4</v>
      </c>
      <c r="D222" s="59">
        <v>1</v>
      </c>
      <c r="E222" s="23">
        <f t="shared" si="6"/>
        <v>896.75</v>
      </c>
      <c r="F222" s="23">
        <f t="shared" si="7"/>
        <v>896.75</v>
      </c>
    </row>
    <row r="223" spans="1:6" s="1" customFormat="1" ht="15.4" customHeight="1" x14ac:dyDescent="0.15">
      <c r="A223" s="70" t="s">
        <v>250</v>
      </c>
      <c r="B223" s="16">
        <v>4839</v>
      </c>
      <c r="C223" s="23">
        <v>4</v>
      </c>
      <c r="D223" s="59">
        <v>1</v>
      </c>
      <c r="E223" s="23">
        <f t="shared" si="6"/>
        <v>1209.75</v>
      </c>
      <c r="F223" s="23">
        <f t="shared" si="7"/>
        <v>1209.75</v>
      </c>
    </row>
    <row r="224" spans="1:6" s="1" customFormat="1" ht="15.4" customHeight="1" x14ac:dyDescent="0.15">
      <c r="A224" s="70" t="s">
        <v>251</v>
      </c>
      <c r="B224" s="16">
        <v>4620</v>
      </c>
      <c r="C224" s="23">
        <v>4</v>
      </c>
      <c r="D224" s="59">
        <v>1</v>
      </c>
      <c r="E224" s="23">
        <f t="shared" si="6"/>
        <v>1155</v>
      </c>
      <c r="F224" s="23">
        <f t="shared" si="7"/>
        <v>1155</v>
      </c>
    </row>
    <row r="225" spans="1:6" s="1" customFormat="1" ht="15.4" customHeight="1" x14ac:dyDescent="0.15">
      <c r="A225" s="70" t="s">
        <v>252</v>
      </c>
      <c r="B225" s="16">
        <v>2770</v>
      </c>
      <c r="C225" s="23">
        <v>4</v>
      </c>
      <c r="D225" s="59">
        <v>1</v>
      </c>
      <c r="E225" s="23">
        <f t="shared" si="6"/>
        <v>692.5</v>
      </c>
      <c r="F225" s="23">
        <f t="shared" si="7"/>
        <v>692.5</v>
      </c>
    </row>
    <row r="226" spans="1:6" s="1" customFormat="1" ht="15.4" customHeight="1" x14ac:dyDescent="0.15">
      <c r="A226" s="70" t="s">
        <v>253</v>
      </c>
      <c r="B226" s="16">
        <v>2168</v>
      </c>
      <c r="C226" s="23">
        <v>4</v>
      </c>
      <c r="D226" s="59">
        <v>1</v>
      </c>
      <c r="E226" s="23">
        <f t="shared" si="6"/>
        <v>542</v>
      </c>
      <c r="F226" s="23">
        <f t="shared" si="7"/>
        <v>542</v>
      </c>
    </row>
    <row r="227" spans="1:6" s="1" customFormat="1" ht="15.4" customHeight="1" x14ac:dyDescent="0.15">
      <c r="A227" s="70" t="s">
        <v>254</v>
      </c>
      <c r="B227" s="16">
        <v>2800</v>
      </c>
      <c r="C227" s="23">
        <v>4</v>
      </c>
      <c r="D227" s="59">
        <v>0</v>
      </c>
      <c r="E227" s="23">
        <f t="shared" si="6"/>
        <v>700</v>
      </c>
      <c r="F227" s="23">
        <f t="shared" si="7"/>
        <v>0</v>
      </c>
    </row>
    <row r="228" spans="1:6" s="1" customFormat="1" ht="15.4" customHeight="1" x14ac:dyDescent="0.15">
      <c r="A228" s="77" t="s">
        <v>255</v>
      </c>
      <c r="B228" s="16">
        <v>2367</v>
      </c>
      <c r="C228" s="23">
        <v>4</v>
      </c>
      <c r="D228" s="59">
        <v>1</v>
      </c>
      <c r="E228" s="23">
        <f t="shared" si="6"/>
        <v>591.75</v>
      </c>
      <c r="F228" s="23">
        <f t="shared" si="7"/>
        <v>591.75</v>
      </c>
    </row>
    <row r="229" spans="1:6" s="1" customFormat="1" ht="15.4" customHeight="1" x14ac:dyDescent="0.15">
      <c r="A229" s="70" t="s">
        <v>256</v>
      </c>
      <c r="B229" s="16">
        <v>3189</v>
      </c>
      <c r="C229" s="23">
        <v>4</v>
      </c>
      <c r="D229" s="59">
        <v>1</v>
      </c>
      <c r="E229" s="23">
        <f t="shared" si="6"/>
        <v>797.25</v>
      </c>
      <c r="F229" s="23">
        <f t="shared" si="7"/>
        <v>797.25</v>
      </c>
    </row>
    <row r="230" spans="1:6" s="1" customFormat="1" ht="15.4" customHeight="1" x14ac:dyDescent="0.15">
      <c r="A230" s="70" t="s">
        <v>257</v>
      </c>
      <c r="B230" s="16">
        <v>4470</v>
      </c>
      <c r="C230" s="23">
        <v>4</v>
      </c>
      <c r="D230" s="59">
        <v>1</v>
      </c>
      <c r="E230" s="23">
        <f t="shared" si="6"/>
        <v>1117.5</v>
      </c>
      <c r="F230" s="23">
        <f t="shared" si="7"/>
        <v>1117.5</v>
      </c>
    </row>
    <row r="231" spans="1:6" s="1" customFormat="1" ht="15.4" customHeight="1" x14ac:dyDescent="0.15">
      <c r="A231" s="70" t="s">
        <v>258</v>
      </c>
      <c r="B231" s="16">
        <v>2025</v>
      </c>
      <c r="C231" s="23">
        <v>4</v>
      </c>
      <c r="D231" s="59">
        <v>1</v>
      </c>
      <c r="E231" s="23">
        <f t="shared" si="6"/>
        <v>506.25</v>
      </c>
      <c r="F231" s="23">
        <f t="shared" si="7"/>
        <v>506.25</v>
      </c>
    </row>
    <row r="232" spans="1:6" s="1" customFormat="1" ht="15.4" customHeight="1" x14ac:dyDescent="0.15">
      <c r="A232" s="77" t="s">
        <v>259</v>
      </c>
      <c r="B232" s="16">
        <v>2110</v>
      </c>
      <c r="C232" s="23">
        <v>4</v>
      </c>
      <c r="D232" s="59">
        <v>1</v>
      </c>
      <c r="E232" s="23">
        <f t="shared" si="6"/>
        <v>527.5</v>
      </c>
      <c r="F232" s="23">
        <f t="shared" si="7"/>
        <v>527.5</v>
      </c>
    </row>
    <row r="233" spans="1:6" s="1" customFormat="1" ht="15.4" customHeight="1" x14ac:dyDescent="0.15">
      <c r="A233" s="70" t="s">
        <v>260</v>
      </c>
      <c r="B233" s="16">
        <v>7957</v>
      </c>
      <c r="C233" s="23">
        <v>4</v>
      </c>
      <c r="D233" s="59">
        <v>0</v>
      </c>
      <c r="E233" s="23">
        <f t="shared" si="6"/>
        <v>1989.25</v>
      </c>
      <c r="F233" s="23">
        <f t="shared" si="7"/>
        <v>0</v>
      </c>
    </row>
    <row r="234" spans="1:6" s="1" customFormat="1" ht="15.4" customHeight="1" x14ac:dyDescent="0.15">
      <c r="A234" s="70" t="s">
        <v>261</v>
      </c>
      <c r="B234" s="16">
        <v>3979</v>
      </c>
      <c r="C234" s="23">
        <v>4</v>
      </c>
      <c r="D234" s="59">
        <v>1</v>
      </c>
      <c r="E234" s="23">
        <f t="shared" si="6"/>
        <v>994.75</v>
      </c>
      <c r="F234" s="23">
        <f t="shared" si="7"/>
        <v>994.75</v>
      </c>
    </row>
    <row r="235" spans="1:6" s="1" customFormat="1" ht="15.4" customHeight="1" x14ac:dyDescent="0.15">
      <c r="A235" s="70" t="s">
        <v>262</v>
      </c>
      <c r="B235" s="16">
        <v>5922</v>
      </c>
      <c r="C235" s="23">
        <v>4</v>
      </c>
      <c r="D235" s="59">
        <v>1</v>
      </c>
      <c r="E235" s="23">
        <f t="shared" si="6"/>
        <v>1480.5</v>
      </c>
      <c r="F235" s="23">
        <f t="shared" si="7"/>
        <v>1480.5</v>
      </c>
    </row>
    <row r="236" spans="1:6" s="1" customFormat="1" ht="15.4" customHeight="1" x14ac:dyDescent="0.15">
      <c r="A236" s="70" t="s">
        <v>263</v>
      </c>
      <c r="B236" s="16">
        <v>3828</v>
      </c>
      <c r="C236" s="23">
        <v>4</v>
      </c>
      <c r="D236" s="59">
        <v>1</v>
      </c>
      <c r="E236" s="23">
        <f t="shared" si="6"/>
        <v>957</v>
      </c>
      <c r="F236" s="23">
        <f t="shared" si="7"/>
        <v>957</v>
      </c>
    </row>
    <row r="237" spans="1:6" s="1" customFormat="1" ht="15.4" customHeight="1" x14ac:dyDescent="0.15">
      <c r="A237" s="70" t="s">
        <v>264</v>
      </c>
      <c r="B237" s="16">
        <v>4159</v>
      </c>
      <c r="C237" s="23">
        <v>4</v>
      </c>
      <c r="D237" s="59">
        <v>1</v>
      </c>
      <c r="E237" s="23">
        <f t="shared" si="6"/>
        <v>1039.75</v>
      </c>
      <c r="F237" s="23">
        <f t="shared" si="7"/>
        <v>1039.75</v>
      </c>
    </row>
    <row r="238" spans="1:6" s="1" customFormat="1" ht="15.4" customHeight="1" x14ac:dyDescent="0.15">
      <c r="A238" s="70" t="s">
        <v>265</v>
      </c>
      <c r="B238" s="16">
        <v>1949</v>
      </c>
      <c r="C238" s="23">
        <v>4</v>
      </c>
      <c r="D238" s="59">
        <v>1</v>
      </c>
      <c r="E238" s="23">
        <f t="shared" si="6"/>
        <v>487.25</v>
      </c>
      <c r="F238" s="23">
        <f t="shared" si="7"/>
        <v>487.25</v>
      </c>
    </row>
    <row r="239" spans="1:6" s="1" customFormat="1" ht="15.4" customHeight="1" x14ac:dyDescent="0.15">
      <c r="A239" s="70" t="s">
        <v>266</v>
      </c>
      <c r="B239" s="16">
        <v>2710</v>
      </c>
      <c r="C239" s="23">
        <v>4</v>
      </c>
      <c r="D239" s="59">
        <v>1</v>
      </c>
      <c r="E239" s="23">
        <f t="shared" si="6"/>
        <v>677.5</v>
      </c>
      <c r="F239" s="23">
        <f t="shared" si="7"/>
        <v>677.5</v>
      </c>
    </row>
    <row r="240" spans="1:6" s="1" customFormat="1" ht="15.4" customHeight="1" x14ac:dyDescent="0.15">
      <c r="A240" s="70" t="s">
        <v>267</v>
      </c>
      <c r="B240" s="16">
        <v>1062</v>
      </c>
      <c r="C240" s="23">
        <v>4</v>
      </c>
      <c r="D240" s="59">
        <v>0</v>
      </c>
      <c r="E240" s="23">
        <f t="shared" si="6"/>
        <v>265.5</v>
      </c>
      <c r="F240" s="23">
        <f t="shared" si="7"/>
        <v>0</v>
      </c>
    </row>
    <row r="241" spans="1:6" s="1" customFormat="1" ht="15.4" customHeight="1" x14ac:dyDescent="0.15">
      <c r="A241" s="70" t="s">
        <v>268</v>
      </c>
      <c r="B241" s="16">
        <v>2000</v>
      </c>
      <c r="C241" s="23">
        <v>4</v>
      </c>
      <c r="D241" s="59">
        <v>1</v>
      </c>
      <c r="E241" s="23">
        <f t="shared" si="6"/>
        <v>500</v>
      </c>
      <c r="F241" s="23">
        <f t="shared" si="7"/>
        <v>500</v>
      </c>
    </row>
    <row r="242" spans="1:6" s="1" customFormat="1" ht="15.4" customHeight="1" x14ac:dyDescent="0.15">
      <c r="A242" s="77" t="s">
        <v>269</v>
      </c>
      <c r="B242" s="16">
        <v>3845</v>
      </c>
      <c r="C242" s="23">
        <v>4</v>
      </c>
      <c r="D242" s="59">
        <v>0</v>
      </c>
      <c r="E242" s="23">
        <f t="shared" si="6"/>
        <v>961.25</v>
      </c>
      <c r="F242" s="23">
        <f t="shared" si="7"/>
        <v>0</v>
      </c>
    </row>
    <row r="243" spans="1:6" s="1" customFormat="1" ht="15.4" customHeight="1" x14ac:dyDescent="0.15">
      <c r="A243" s="77" t="s">
        <v>270</v>
      </c>
      <c r="B243" s="16">
        <v>4187</v>
      </c>
      <c r="C243" s="23">
        <v>4</v>
      </c>
      <c r="D243" s="59">
        <v>0</v>
      </c>
      <c r="E243" s="23">
        <f t="shared" si="6"/>
        <v>1046.75</v>
      </c>
      <c r="F243" s="23">
        <f t="shared" si="7"/>
        <v>0</v>
      </c>
    </row>
    <row r="244" spans="1:6" s="1" customFormat="1" ht="15.4" customHeight="1" x14ac:dyDescent="0.15">
      <c r="A244" s="70" t="s">
        <v>271</v>
      </c>
      <c r="B244" s="16">
        <v>1230</v>
      </c>
      <c r="C244" s="23">
        <v>4</v>
      </c>
      <c r="D244" s="59">
        <v>0</v>
      </c>
      <c r="E244" s="23">
        <f t="shared" si="6"/>
        <v>307.5</v>
      </c>
      <c r="F244" s="23">
        <f t="shared" si="7"/>
        <v>0</v>
      </c>
    </row>
    <row r="245" spans="1:6" s="1" customFormat="1" ht="15.4" customHeight="1" x14ac:dyDescent="0.15">
      <c r="A245" s="77" t="s">
        <v>272</v>
      </c>
      <c r="B245" s="16">
        <v>1350</v>
      </c>
      <c r="C245" s="23">
        <v>4</v>
      </c>
      <c r="D245" s="59">
        <v>1</v>
      </c>
      <c r="E245" s="23">
        <f t="shared" si="6"/>
        <v>337.5</v>
      </c>
      <c r="F245" s="23">
        <f t="shared" si="7"/>
        <v>337.5</v>
      </c>
    </row>
    <row r="246" spans="1:6" s="1" customFormat="1" ht="15.4" customHeight="1" x14ac:dyDescent="0.15">
      <c r="A246" s="77" t="s">
        <v>273</v>
      </c>
      <c r="B246" s="16">
        <v>2735</v>
      </c>
      <c r="C246" s="23">
        <v>4</v>
      </c>
      <c r="D246" s="59">
        <v>1</v>
      </c>
      <c r="E246" s="23">
        <f t="shared" si="6"/>
        <v>683.75</v>
      </c>
      <c r="F246" s="23">
        <f t="shared" si="7"/>
        <v>683.75</v>
      </c>
    </row>
    <row r="247" spans="1:6" s="1" customFormat="1" ht="15.4" customHeight="1" x14ac:dyDescent="0.15">
      <c r="A247" s="77" t="s">
        <v>274</v>
      </c>
      <c r="B247" s="16">
        <v>5172</v>
      </c>
      <c r="C247" s="23">
        <v>4</v>
      </c>
      <c r="D247" s="59">
        <v>1</v>
      </c>
      <c r="E247" s="23">
        <f t="shared" si="6"/>
        <v>1293</v>
      </c>
      <c r="F247" s="23">
        <f t="shared" si="7"/>
        <v>1293</v>
      </c>
    </row>
    <row r="248" spans="1:6" s="1" customFormat="1" ht="15.4" customHeight="1" x14ac:dyDescent="0.15">
      <c r="A248" s="70" t="s">
        <v>275</v>
      </c>
      <c r="B248" s="16">
        <v>3830</v>
      </c>
      <c r="C248" s="23">
        <v>4</v>
      </c>
      <c r="D248" s="59">
        <v>1</v>
      </c>
      <c r="E248" s="23">
        <f t="shared" si="6"/>
        <v>957.5</v>
      </c>
      <c r="F248" s="23">
        <f t="shared" si="7"/>
        <v>957.5</v>
      </c>
    </row>
    <row r="249" spans="1:6" s="1" customFormat="1" ht="15.4" customHeight="1" x14ac:dyDescent="0.15">
      <c r="A249" s="77" t="s">
        <v>276</v>
      </c>
      <c r="B249" s="16">
        <v>1918</v>
      </c>
      <c r="C249" s="23">
        <v>4</v>
      </c>
      <c r="D249" s="59">
        <v>1</v>
      </c>
      <c r="E249" s="23">
        <f t="shared" si="6"/>
        <v>479.5</v>
      </c>
      <c r="F249" s="23">
        <f t="shared" si="7"/>
        <v>479.5</v>
      </c>
    </row>
    <row r="250" spans="1:6" s="1" customFormat="1" ht="15.4" customHeight="1" x14ac:dyDescent="0.15">
      <c r="A250" s="77" t="s">
        <v>277</v>
      </c>
      <c r="B250" s="16">
        <v>2303</v>
      </c>
      <c r="C250" s="23">
        <v>4</v>
      </c>
      <c r="D250" s="59">
        <v>1</v>
      </c>
      <c r="E250" s="23">
        <f t="shared" si="6"/>
        <v>575.75</v>
      </c>
      <c r="F250" s="23">
        <f t="shared" si="7"/>
        <v>575.75</v>
      </c>
    </row>
    <row r="251" spans="1:6" s="1" customFormat="1" ht="15.4" customHeight="1" x14ac:dyDescent="0.15">
      <c r="A251" s="77" t="s">
        <v>278</v>
      </c>
      <c r="B251" s="16">
        <v>6233</v>
      </c>
      <c r="C251" s="23">
        <v>4</v>
      </c>
      <c r="D251" s="59">
        <v>1</v>
      </c>
      <c r="E251" s="23">
        <f t="shared" si="6"/>
        <v>1558.25</v>
      </c>
      <c r="F251" s="23">
        <f t="shared" si="7"/>
        <v>1558.25</v>
      </c>
    </row>
    <row r="252" spans="1:6" s="1" customFormat="1" ht="15.4" customHeight="1" x14ac:dyDescent="0.15">
      <c r="A252" s="70" t="s">
        <v>279</v>
      </c>
      <c r="B252" s="16">
        <v>6069</v>
      </c>
      <c r="C252" s="23">
        <v>4</v>
      </c>
      <c r="D252" s="59">
        <v>1</v>
      </c>
      <c r="E252" s="23">
        <f t="shared" si="6"/>
        <v>1517.25</v>
      </c>
      <c r="F252" s="23">
        <f t="shared" si="7"/>
        <v>1517.25</v>
      </c>
    </row>
    <row r="253" spans="1:6" s="1" customFormat="1" ht="15.4" customHeight="1" x14ac:dyDescent="0.15">
      <c r="A253" s="70" t="s">
        <v>280</v>
      </c>
      <c r="B253" s="16">
        <v>4394</v>
      </c>
      <c r="C253" s="23">
        <v>4</v>
      </c>
      <c r="D253" s="59">
        <v>1</v>
      </c>
      <c r="E253" s="23">
        <f t="shared" si="6"/>
        <v>1098.5</v>
      </c>
      <c r="F253" s="23">
        <f t="shared" si="7"/>
        <v>1098.5</v>
      </c>
    </row>
    <row r="254" spans="1:6" s="1" customFormat="1" ht="15.4" customHeight="1" x14ac:dyDescent="0.15">
      <c r="A254" s="70" t="s">
        <v>281</v>
      </c>
      <c r="B254" s="16">
        <v>5416</v>
      </c>
      <c r="C254" s="23">
        <v>4</v>
      </c>
      <c r="D254" s="59">
        <v>1</v>
      </c>
      <c r="E254" s="23">
        <f t="shared" si="6"/>
        <v>1354</v>
      </c>
      <c r="F254" s="23">
        <f t="shared" si="7"/>
        <v>1354</v>
      </c>
    </row>
    <row r="255" spans="1:6" s="1" customFormat="1" ht="15.4" customHeight="1" x14ac:dyDescent="0.15">
      <c r="A255" s="77" t="s">
        <v>282</v>
      </c>
      <c r="B255" s="16">
        <v>769</v>
      </c>
      <c r="C255" s="23">
        <v>4</v>
      </c>
      <c r="D255" s="59">
        <v>1</v>
      </c>
      <c r="E255" s="23">
        <f t="shared" si="6"/>
        <v>192.25</v>
      </c>
      <c r="F255" s="23">
        <f t="shared" si="7"/>
        <v>192.25</v>
      </c>
    </row>
    <row r="256" spans="1:6" s="1" customFormat="1" ht="15.4" customHeight="1" x14ac:dyDescent="0.15">
      <c r="A256" s="70" t="s">
        <v>283</v>
      </c>
      <c r="B256" s="16">
        <v>2484</v>
      </c>
      <c r="C256" s="23">
        <v>4</v>
      </c>
      <c r="D256" s="59">
        <v>1</v>
      </c>
      <c r="E256" s="23">
        <f t="shared" si="6"/>
        <v>621</v>
      </c>
      <c r="F256" s="23">
        <f t="shared" si="7"/>
        <v>621</v>
      </c>
    </row>
    <row r="257" spans="1:6" s="1" customFormat="1" ht="15.4" customHeight="1" x14ac:dyDescent="0.15">
      <c r="A257" s="70" t="s">
        <v>284</v>
      </c>
      <c r="B257" s="16">
        <v>1635</v>
      </c>
      <c r="C257" s="23">
        <v>4</v>
      </c>
      <c r="D257" s="59">
        <v>1</v>
      </c>
      <c r="E257" s="23">
        <f t="shared" si="6"/>
        <v>408.75</v>
      </c>
      <c r="F257" s="23">
        <f t="shared" si="7"/>
        <v>408.75</v>
      </c>
    </row>
    <row r="258" spans="1:6" s="1" customFormat="1" ht="15.4" customHeight="1" x14ac:dyDescent="0.15">
      <c r="A258" s="77" t="s">
        <v>285</v>
      </c>
      <c r="B258" s="16">
        <v>2287</v>
      </c>
      <c r="C258" s="23">
        <v>4</v>
      </c>
      <c r="D258" s="59">
        <v>1</v>
      </c>
      <c r="E258" s="23">
        <f t="shared" si="6"/>
        <v>571.75</v>
      </c>
      <c r="F258" s="23">
        <f t="shared" si="7"/>
        <v>571.75</v>
      </c>
    </row>
    <row r="259" spans="1:6" s="1" customFormat="1" ht="15.4" customHeight="1" x14ac:dyDescent="0.15">
      <c r="A259" s="77" t="s">
        <v>286</v>
      </c>
      <c r="B259" s="16">
        <v>5109</v>
      </c>
      <c r="C259" s="23">
        <v>4</v>
      </c>
      <c r="D259" s="59">
        <v>0</v>
      </c>
      <c r="E259" s="23">
        <f t="shared" ref="E259:E289" si="8">B259/C259</f>
        <v>1277.25</v>
      </c>
      <c r="F259" s="23">
        <f t="shared" si="7"/>
        <v>0</v>
      </c>
    </row>
    <row r="260" spans="1:6" s="1" customFormat="1" ht="15.4" customHeight="1" x14ac:dyDescent="0.15">
      <c r="A260" s="77" t="s">
        <v>287</v>
      </c>
      <c r="B260" s="16">
        <v>7284</v>
      </c>
      <c r="C260" s="23">
        <v>4</v>
      </c>
      <c r="D260" s="59">
        <v>1</v>
      </c>
      <c r="E260" s="23">
        <f t="shared" si="8"/>
        <v>1821</v>
      </c>
      <c r="F260" s="23">
        <f t="shared" ref="F260:F289" si="9">D260*E260</f>
        <v>1821</v>
      </c>
    </row>
    <row r="261" spans="1:6" s="1" customFormat="1" ht="15.4" customHeight="1" x14ac:dyDescent="0.15">
      <c r="A261" s="70" t="s">
        <v>288</v>
      </c>
      <c r="B261" s="16">
        <v>1913</v>
      </c>
      <c r="C261" s="23">
        <v>4</v>
      </c>
      <c r="D261" s="59">
        <v>0</v>
      </c>
      <c r="E261" s="23">
        <f t="shared" si="8"/>
        <v>478.25</v>
      </c>
      <c r="F261" s="23">
        <f t="shared" si="9"/>
        <v>0</v>
      </c>
    </row>
    <row r="262" spans="1:6" s="1" customFormat="1" ht="15.4" customHeight="1" x14ac:dyDescent="0.15">
      <c r="A262" s="70" t="s">
        <v>289</v>
      </c>
      <c r="B262" s="16">
        <v>4412</v>
      </c>
      <c r="C262" s="23">
        <v>4</v>
      </c>
      <c r="D262" s="59">
        <v>1</v>
      </c>
      <c r="E262" s="23">
        <f t="shared" si="8"/>
        <v>1103</v>
      </c>
      <c r="F262" s="23">
        <f t="shared" si="9"/>
        <v>1103</v>
      </c>
    </row>
    <row r="263" spans="1:6" s="1" customFormat="1" ht="15.4" customHeight="1" x14ac:dyDescent="0.15">
      <c r="A263" s="77" t="s">
        <v>290</v>
      </c>
      <c r="B263" s="16">
        <v>854</v>
      </c>
      <c r="C263" s="23">
        <v>4</v>
      </c>
      <c r="D263" s="59">
        <v>1</v>
      </c>
      <c r="E263" s="23">
        <f t="shared" si="8"/>
        <v>213.5</v>
      </c>
      <c r="F263" s="23">
        <f t="shared" si="9"/>
        <v>213.5</v>
      </c>
    </row>
    <row r="264" spans="1:6" s="1" customFormat="1" ht="15.4" customHeight="1" x14ac:dyDescent="0.15">
      <c r="A264" s="70" t="s">
        <v>291</v>
      </c>
      <c r="B264" s="16">
        <v>3399</v>
      </c>
      <c r="C264" s="23">
        <v>4</v>
      </c>
      <c r="D264" s="59">
        <v>1</v>
      </c>
      <c r="E264" s="23">
        <f t="shared" si="8"/>
        <v>849.75</v>
      </c>
      <c r="F264" s="23">
        <f t="shared" si="9"/>
        <v>849.75</v>
      </c>
    </row>
    <row r="265" spans="1:6" s="1" customFormat="1" ht="15.4" customHeight="1" x14ac:dyDescent="0.15">
      <c r="A265" s="70" t="s">
        <v>292</v>
      </c>
      <c r="B265" s="16">
        <v>2091</v>
      </c>
      <c r="C265" s="23">
        <v>4</v>
      </c>
      <c r="D265" s="59">
        <v>1</v>
      </c>
      <c r="E265" s="23">
        <f t="shared" si="8"/>
        <v>522.75</v>
      </c>
      <c r="F265" s="23">
        <f t="shared" si="9"/>
        <v>522.75</v>
      </c>
    </row>
    <row r="266" spans="1:6" s="1" customFormat="1" ht="15.4" customHeight="1" x14ac:dyDescent="0.15">
      <c r="A266" s="70" t="s">
        <v>293</v>
      </c>
      <c r="B266" s="16">
        <v>4785</v>
      </c>
      <c r="C266" s="23">
        <v>4</v>
      </c>
      <c r="D266" s="59">
        <v>1</v>
      </c>
      <c r="E266" s="23">
        <f t="shared" si="8"/>
        <v>1196.25</v>
      </c>
      <c r="F266" s="23">
        <f t="shared" si="9"/>
        <v>1196.25</v>
      </c>
    </row>
    <row r="267" spans="1:6" s="1" customFormat="1" ht="15.4" customHeight="1" x14ac:dyDescent="0.15">
      <c r="A267" s="77" t="s">
        <v>294</v>
      </c>
      <c r="B267" s="16">
        <v>3537</v>
      </c>
      <c r="C267" s="23">
        <v>4</v>
      </c>
      <c r="D267" s="59">
        <v>1</v>
      </c>
      <c r="E267" s="23">
        <f t="shared" si="8"/>
        <v>884.25</v>
      </c>
      <c r="F267" s="23">
        <f>D267*E267</f>
        <v>884.25</v>
      </c>
    </row>
    <row r="268" spans="1:6" s="1" customFormat="1" ht="15.4" customHeight="1" x14ac:dyDescent="0.15">
      <c r="A268" s="77" t="s">
        <v>295</v>
      </c>
      <c r="B268" s="16">
        <v>4205</v>
      </c>
      <c r="C268" s="23">
        <v>4</v>
      </c>
      <c r="D268" s="59">
        <v>1</v>
      </c>
      <c r="E268" s="23">
        <f t="shared" si="8"/>
        <v>1051.25</v>
      </c>
      <c r="F268" s="23">
        <f t="shared" si="9"/>
        <v>1051.25</v>
      </c>
    </row>
    <row r="269" spans="1:6" s="1" customFormat="1" ht="15.4" customHeight="1" x14ac:dyDescent="0.15">
      <c r="A269" s="70" t="s">
        <v>296</v>
      </c>
      <c r="B269" s="16">
        <v>1860</v>
      </c>
      <c r="C269" s="23">
        <v>4</v>
      </c>
      <c r="D269" s="59">
        <v>0</v>
      </c>
      <c r="E269" s="23">
        <f t="shared" si="8"/>
        <v>465</v>
      </c>
      <c r="F269" s="23">
        <f t="shared" si="9"/>
        <v>0</v>
      </c>
    </row>
    <row r="270" spans="1:6" s="1" customFormat="1" ht="15.4" customHeight="1" x14ac:dyDescent="0.15">
      <c r="A270" s="70" t="s">
        <v>297</v>
      </c>
      <c r="B270" s="16">
        <v>2203</v>
      </c>
      <c r="C270" s="23">
        <v>4</v>
      </c>
      <c r="D270" s="59">
        <v>0</v>
      </c>
      <c r="E270" s="23">
        <f t="shared" si="8"/>
        <v>550.75</v>
      </c>
      <c r="F270" s="23">
        <f t="shared" si="9"/>
        <v>0</v>
      </c>
    </row>
    <row r="271" spans="1:6" s="1" customFormat="1" ht="15.4" customHeight="1" x14ac:dyDescent="0.15">
      <c r="A271" s="70" t="s">
        <v>298</v>
      </c>
      <c r="B271" s="16">
        <v>1656</v>
      </c>
      <c r="C271" s="23">
        <v>4</v>
      </c>
      <c r="D271" s="59">
        <v>1</v>
      </c>
      <c r="E271" s="23">
        <f t="shared" si="8"/>
        <v>414</v>
      </c>
      <c r="F271" s="23">
        <f t="shared" si="9"/>
        <v>414</v>
      </c>
    </row>
    <row r="272" spans="1:6" s="1" customFormat="1" ht="15.4" customHeight="1" x14ac:dyDescent="0.15">
      <c r="A272" s="77" t="s">
        <v>299</v>
      </c>
      <c r="B272" s="16">
        <v>3671</v>
      </c>
      <c r="C272" s="23">
        <v>4</v>
      </c>
      <c r="D272" s="59">
        <v>1</v>
      </c>
      <c r="E272" s="23">
        <f t="shared" si="8"/>
        <v>917.75</v>
      </c>
      <c r="F272" s="23">
        <f t="shared" si="9"/>
        <v>917.75</v>
      </c>
    </row>
    <row r="273" spans="1:6" s="1" customFormat="1" ht="15.4" customHeight="1" x14ac:dyDescent="0.15">
      <c r="A273" s="70" t="s">
        <v>300</v>
      </c>
      <c r="B273" s="16">
        <v>3093</v>
      </c>
      <c r="C273" s="23">
        <v>4</v>
      </c>
      <c r="D273" s="59">
        <v>1</v>
      </c>
      <c r="E273" s="23">
        <f t="shared" si="8"/>
        <v>773.25</v>
      </c>
      <c r="F273" s="23">
        <f t="shared" si="9"/>
        <v>773.25</v>
      </c>
    </row>
    <row r="274" spans="1:6" s="1" customFormat="1" ht="15.4" customHeight="1" x14ac:dyDescent="0.15">
      <c r="A274" s="70" t="s">
        <v>301</v>
      </c>
      <c r="B274" s="16">
        <v>1406</v>
      </c>
      <c r="C274" s="23">
        <v>4</v>
      </c>
      <c r="D274" s="59">
        <v>0</v>
      </c>
      <c r="E274" s="23">
        <f t="shared" si="8"/>
        <v>351.5</v>
      </c>
      <c r="F274" s="23">
        <f t="shared" si="9"/>
        <v>0</v>
      </c>
    </row>
    <row r="275" spans="1:6" s="1" customFormat="1" ht="15.4" customHeight="1" x14ac:dyDescent="0.15">
      <c r="A275" s="70" t="s">
        <v>302</v>
      </c>
      <c r="B275" s="16">
        <v>5603</v>
      </c>
      <c r="C275" s="23">
        <v>4</v>
      </c>
      <c r="D275" s="59">
        <v>1</v>
      </c>
      <c r="E275" s="23">
        <f t="shared" si="8"/>
        <v>1400.75</v>
      </c>
      <c r="F275" s="23">
        <f t="shared" si="9"/>
        <v>1400.75</v>
      </c>
    </row>
    <row r="276" spans="1:6" s="1" customFormat="1" ht="15.4" customHeight="1" x14ac:dyDescent="0.15">
      <c r="A276" s="70" t="s">
        <v>303</v>
      </c>
      <c r="B276" s="16">
        <v>5395</v>
      </c>
      <c r="C276" s="23">
        <v>4</v>
      </c>
      <c r="D276" s="59">
        <v>1</v>
      </c>
      <c r="E276" s="23">
        <f t="shared" si="8"/>
        <v>1348.75</v>
      </c>
      <c r="F276" s="23">
        <f t="shared" si="9"/>
        <v>1348.75</v>
      </c>
    </row>
    <row r="277" spans="1:6" s="1" customFormat="1" ht="15.4" customHeight="1" x14ac:dyDescent="0.15">
      <c r="A277" s="70" t="s">
        <v>304</v>
      </c>
      <c r="B277" s="16">
        <v>3392</v>
      </c>
      <c r="C277" s="23">
        <v>4</v>
      </c>
      <c r="D277" s="59">
        <v>1</v>
      </c>
      <c r="E277" s="23">
        <f t="shared" si="8"/>
        <v>848</v>
      </c>
      <c r="F277" s="23">
        <f t="shared" si="9"/>
        <v>848</v>
      </c>
    </row>
    <row r="278" spans="1:6" s="1" customFormat="1" ht="15.4" customHeight="1" x14ac:dyDescent="0.15">
      <c r="A278" s="70" t="s">
        <v>305</v>
      </c>
      <c r="B278" s="16">
        <v>2056</v>
      </c>
      <c r="C278" s="23">
        <v>4</v>
      </c>
      <c r="D278" s="59">
        <v>1</v>
      </c>
      <c r="E278" s="23">
        <f t="shared" si="8"/>
        <v>514</v>
      </c>
      <c r="F278" s="23">
        <f t="shared" si="9"/>
        <v>514</v>
      </c>
    </row>
    <row r="279" spans="1:6" s="1" customFormat="1" ht="15.4" customHeight="1" x14ac:dyDescent="0.15">
      <c r="A279" s="77" t="s">
        <v>306</v>
      </c>
      <c r="B279" s="16">
        <v>5230</v>
      </c>
      <c r="C279" s="23">
        <v>4</v>
      </c>
      <c r="D279" s="59">
        <v>1</v>
      </c>
      <c r="E279" s="23">
        <f t="shared" si="8"/>
        <v>1307.5</v>
      </c>
      <c r="F279" s="23">
        <f t="shared" si="9"/>
        <v>1307.5</v>
      </c>
    </row>
    <row r="280" spans="1:6" s="1" customFormat="1" ht="15.4" customHeight="1" x14ac:dyDescent="0.15">
      <c r="A280" s="70" t="s">
        <v>307</v>
      </c>
      <c r="B280" s="16">
        <v>2566</v>
      </c>
      <c r="C280" s="23">
        <v>4</v>
      </c>
      <c r="D280" s="59">
        <v>1</v>
      </c>
      <c r="E280" s="23">
        <f t="shared" si="8"/>
        <v>641.5</v>
      </c>
      <c r="F280" s="23">
        <f t="shared" si="9"/>
        <v>641.5</v>
      </c>
    </row>
    <row r="281" spans="1:6" s="1" customFormat="1" ht="15.4" customHeight="1" x14ac:dyDescent="0.15">
      <c r="A281" s="77" t="s">
        <v>308</v>
      </c>
      <c r="B281" s="16">
        <v>1817</v>
      </c>
      <c r="C281" s="23">
        <v>4</v>
      </c>
      <c r="D281" s="59">
        <v>1</v>
      </c>
      <c r="E281" s="23">
        <f t="shared" si="8"/>
        <v>454.25</v>
      </c>
      <c r="F281" s="23">
        <f t="shared" si="9"/>
        <v>454.25</v>
      </c>
    </row>
    <row r="282" spans="1:6" s="1" customFormat="1" ht="15.4" customHeight="1" x14ac:dyDescent="0.15">
      <c r="A282" s="70" t="s">
        <v>309</v>
      </c>
      <c r="B282" s="16">
        <v>4195</v>
      </c>
      <c r="C282" s="23">
        <v>4</v>
      </c>
      <c r="D282" s="59">
        <v>1</v>
      </c>
      <c r="E282" s="23">
        <f t="shared" si="8"/>
        <v>1048.75</v>
      </c>
      <c r="F282" s="23">
        <f t="shared" si="9"/>
        <v>1048.75</v>
      </c>
    </row>
    <row r="283" spans="1:6" s="1" customFormat="1" ht="15.4" customHeight="1" x14ac:dyDescent="0.15">
      <c r="A283" s="77" t="s">
        <v>310</v>
      </c>
      <c r="B283" s="16">
        <v>2351</v>
      </c>
      <c r="C283" s="23">
        <v>4</v>
      </c>
      <c r="D283" s="59">
        <v>1</v>
      </c>
      <c r="E283" s="23">
        <f t="shared" si="8"/>
        <v>587.75</v>
      </c>
      <c r="F283" s="23">
        <f t="shared" si="9"/>
        <v>587.75</v>
      </c>
    </row>
    <row r="284" spans="1:6" s="1" customFormat="1" ht="15.4" customHeight="1" x14ac:dyDescent="0.15">
      <c r="A284" s="70" t="s">
        <v>311</v>
      </c>
      <c r="B284" s="16">
        <v>3489</v>
      </c>
      <c r="C284" s="23">
        <v>4</v>
      </c>
      <c r="D284" s="59">
        <v>1</v>
      </c>
      <c r="E284" s="23">
        <f t="shared" si="8"/>
        <v>872.25</v>
      </c>
      <c r="F284" s="23">
        <f t="shared" si="9"/>
        <v>872.25</v>
      </c>
    </row>
    <row r="285" spans="1:6" s="1" customFormat="1" ht="15.4" customHeight="1" x14ac:dyDescent="0.15">
      <c r="A285" s="70" t="s">
        <v>312</v>
      </c>
      <c r="B285" s="16">
        <v>2503</v>
      </c>
      <c r="C285" s="23">
        <v>4</v>
      </c>
      <c r="D285" s="59">
        <v>1</v>
      </c>
      <c r="E285" s="23">
        <f t="shared" si="8"/>
        <v>625.75</v>
      </c>
      <c r="F285" s="23">
        <f t="shared" si="9"/>
        <v>625.75</v>
      </c>
    </row>
    <row r="286" spans="1:6" s="1" customFormat="1" ht="15.4" customHeight="1" x14ac:dyDescent="0.15">
      <c r="A286" s="70" t="s">
        <v>313</v>
      </c>
      <c r="B286" s="16">
        <v>2703</v>
      </c>
      <c r="C286" s="23">
        <v>4</v>
      </c>
      <c r="D286" s="59">
        <v>1</v>
      </c>
      <c r="E286" s="23">
        <f t="shared" si="8"/>
        <v>675.75</v>
      </c>
      <c r="F286" s="23">
        <f t="shared" si="9"/>
        <v>675.75</v>
      </c>
    </row>
    <row r="287" spans="1:6" s="1" customFormat="1" ht="15.4" customHeight="1" x14ac:dyDescent="0.15">
      <c r="A287" s="70" t="s">
        <v>314</v>
      </c>
      <c r="B287" s="16">
        <v>3994</v>
      </c>
      <c r="C287" s="23">
        <v>4</v>
      </c>
      <c r="D287" s="59">
        <v>1</v>
      </c>
      <c r="E287" s="23">
        <f t="shared" si="8"/>
        <v>998.5</v>
      </c>
      <c r="F287" s="23">
        <f t="shared" si="9"/>
        <v>998.5</v>
      </c>
    </row>
    <row r="288" spans="1:6" s="1" customFormat="1" ht="15.4" customHeight="1" x14ac:dyDescent="0.15">
      <c r="A288" s="77" t="s">
        <v>315</v>
      </c>
      <c r="B288" s="16">
        <v>384</v>
      </c>
      <c r="C288" s="24">
        <v>4</v>
      </c>
      <c r="D288" s="59">
        <v>1</v>
      </c>
      <c r="E288" s="23">
        <f t="shared" si="8"/>
        <v>96</v>
      </c>
      <c r="F288" s="23">
        <f t="shared" si="9"/>
        <v>96</v>
      </c>
    </row>
    <row r="289" spans="1:6" s="1" customFormat="1" ht="15.4" customHeight="1" x14ac:dyDescent="0.15">
      <c r="A289" s="19"/>
      <c r="B289" s="16"/>
      <c r="C289" s="36">
        <v>4</v>
      </c>
      <c r="D289" s="59">
        <v>0</v>
      </c>
      <c r="E289" s="57">
        <f t="shared" si="8"/>
        <v>0</v>
      </c>
      <c r="F289" s="23">
        <f t="shared" si="9"/>
        <v>0</v>
      </c>
    </row>
    <row r="290" spans="1:6" s="1" customFormat="1" ht="15.4" customHeight="1" x14ac:dyDescent="0.15">
      <c r="A290" s="67"/>
      <c r="B290" s="9">
        <f>SUM(B3:B289)</f>
        <v>971530</v>
      </c>
      <c r="C290" s="43"/>
      <c r="D290" s="43"/>
      <c r="E290" s="42"/>
      <c r="F290" s="50">
        <f>SUM(F3:F289)</f>
        <v>188745</v>
      </c>
    </row>
    <row r="291" spans="1:6" s="1" customFormat="1" ht="28.7" customHeight="1" x14ac:dyDescent="0.15">
      <c r="C291" s="43"/>
      <c r="D291" s="43"/>
      <c r="F291" s="43"/>
    </row>
    <row r="292" spans="1:6" x14ac:dyDescent="0.2">
      <c r="C292" s="43"/>
      <c r="D292" s="43"/>
      <c r="F292" s="43"/>
    </row>
    <row r="293" spans="1:6" x14ac:dyDescent="0.2">
      <c r="C293" s="43"/>
      <c r="F293" s="43"/>
    </row>
  </sheetData>
  <sheetProtection algorithmName="SHA-512" hashValue="g32wo5azUFzH2024M/kEYznKZ7CNRlDTkUwN/O2FnIpTlldlkd7z3MOyKYH115l4hqj5V9YLGKbGfZ98ACf57w==" saltValue="V/Y0n0kxpV9z90ef5N5oj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FD986A-F0FC-410E-ADE5-4D7A33D3FFD8}"/>
</file>

<file path=customXml/itemProps2.xml><?xml version="1.0" encoding="utf-8"?>
<ds:datastoreItem xmlns:ds="http://schemas.openxmlformats.org/officeDocument/2006/customXml" ds:itemID="{7A303DD0-9C16-4C05-AB37-5BCCDAD28BBF}"/>
</file>

<file path=customXml/itemProps3.xml><?xml version="1.0" encoding="utf-8"?>
<ds:datastoreItem xmlns:ds="http://schemas.openxmlformats.org/officeDocument/2006/customXml" ds:itemID="{A95AA5DE-2D69-486B-8621-373A70EF8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SFY22-Q3</vt:lpstr>
      <vt:lpstr>PFP Anti Psychotic Med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2022-02-24T13:51:33Z</dcterms:modified>
</cp:coreProperties>
</file>