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OliverH/Desktop/Upload - Documents/"/>
    </mc:Choice>
  </mc:AlternateContent>
  <xr:revisionPtr revIDLastSave="0" documentId="13_ncr:1_{97076306-718D-EF40-8D80-D188DF077BF9}" xr6:coauthVersionLast="46" xr6:coauthVersionMax="46" xr10:uidLastSave="{00000000-0000-0000-0000-000000000000}"/>
  <workbookProtection workbookAlgorithmName="SHA-512" workbookHashValue="tiXCRjy52xFJwsf0ZppLP7ivdX7YzY4Eola4A1nO6vb92QX+U8GjIn46GS/4v30BpB7gq5ZN58n1Skgfj9FJtg==" workbookSaltValue="QzkEdM5ZceWY+h/5uFiH/w==" workbookSpinCount="100000" lockStructure="1"/>
  <bookViews>
    <workbookView xWindow="2560" yWindow="3480" windowWidth="29040" windowHeight="15840" xr2:uid="{00000000-000D-0000-FFFF-FFFF00000000}"/>
  </bookViews>
  <sheets>
    <sheet name="PFP Payment Summary SFY21-Q3" sheetId="3" r:id="rId1"/>
    <sheet name="PFP Anti Psychotic Med." sheetId="4" r:id="rId2"/>
    <sheet name="Prorated Days Anti Psychotic" sheetId="6" r:id="rId3"/>
    <sheet name="PFP Pressure Ulcer" sheetId="7" r:id="rId4"/>
    <sheet name="Prorated Days Pressure Ulcer" sheetId="8" r:id="rId5"/>
    <sheet name="PFP UTI" sheetId="9" r:id="rId6"/>
    <sheet name="Prorated Days UTI" sheetId="10" r:id="rId7"/>
    <sheet name="PFP Weight Loss" sheetId="11" r:id="rId8"/>
    <sheet name="Prorated Weight Loss" sheetId="12" r:id="rId9"/>
  </sheets>
  <externalReferences>
    <externalReference r:id="rId10"/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8" i="12" l="1"/>
  <c r="F288" i="12" s="1"/>
  <c r="E287" i="12"/>
  <c r="F287" i="12" s="1"/>
  <c r="F286" i="12"/>
  <c r="E286" i="12"/>
  <c r="F285" i="12"/>
  <c r="E285" i="12"/>
  <c r="E284" i="12"/>
  <c r="F284" i="12" s="1"/>
  <c r="E283" i="12"/>
  <c r="F283" i="12" s="1"/>
  <c r="F282" i="12"/>
  <c r="E282" i="12"/>
  <c r="F281" i="12"/>
  <c r="E281" i="12"/>
  <c r="E280" i="12"/>
  <c r="F280" i="12" s="1"/>
  <c r="E279" i="12"/>
  <c r="F279" i="12" s="1"/>
  <c r="F278" i="12"/>
  <c r="E278" i="12"/>
  <c r="F277" i="12"/>
  <c r="E277" i="12"/>
  <c r="E276" i="12"/>
  <c r="F276" i="12" s="1"/>
  <c r="E275" i="12"/>
  <c r="F275" i="12" s="1"/>
  <c r="F274" i="12"/>
  <c r="E274" i="12"/>
  <c r="F273" i="12"/>
  <c r="E273" i="12"/>
  <c r="E272" i="12"/>
  <c r="F272" i="12" s="1"/>
  <c r="F271" i="12"/>
  <c r="E271" i="12"/>
  <c r="F270" i="12"/>
  <c r="E270" i="12"/>
  <c r="F269" i="12"/>
  <c r="E269" i="12"/>
  <c r="E268" i="12"/>
  <c r="F268" i="12" s="1"/>
  <c r="F267" i="12"/>
  <c r="E267" i="12"/>
  <c r="F266" i="12"/>
  <c r="E266" i="12"/>
  <c r="F265" i="12"/>
  <c r="E265" i="12"/>
  <c r="E264" i="12"/>
  <c r="F264" i="12" s="1"/>
  <c r="F263" i="12"/>
  <c r="E263" i="12"/>
  <c r="F262" i="12"/>
  <c r="E262" i="12"/>
  <c r="F261" i="12"/>
  <c r="E261" i="12"/>
  <c r="E260" i="12"/>
  <c r="F260" i="12" s="1"/>
  <c r="F259" i="12"/>
  <c r="E259" i="12"/>
  <c r="F258" i="12"/>
  <c r="E258" i="12"/>
  <c r="F257" i="12"/>
  <c r="E257" i="12"/>
  <c r="F256" i="12"/>
  <c r="E256" i="12"/>
  <c r="F255" i="12"/>
  <c r="E255" i="12"/>
  <c r="F254" i="12"/>
  <c r="E254" i="12"/>
  <c r="F253" i="12"/>
  <c r="E253" i="12"/>
  <c r="F252" i="12"/>
  <c r="E252" i="12"/>
  <c r="F251" i="12"/>
  <c r="E251" i="12"/>
  <c r="F250" i="12"/>
  <c r="E250" i="12"/>
  <c r="F249" i="12"/>
  <c r="E249" i="12"/>
  <c r="E248" i="12"/>
  <c r="F248" i="12" s="1"/>
  <c r="F247" i="12"/>
  <c r="E247" i="12"/>
  <c r="F246" i="12"/>
  <c r="E246" i="12"/>
  <c r="F245" i="12"/>
  <c r="E245" i="12"/>
  <c r="E244" i="12"/>
  <c r="F244" i="12" s="1"/>
  <c r="F243" i="12"/>
  <c r="E243" i="12"/>
  <c r="F242" i="12"/>
  <c r="E242" i="12"/>
  <c r="F241" i="12"/>
  <c r="E241" i="12"/>
  <c r="E240" i="12"/>
  <c r="F240" i="12" s="1"/>
  <c r="F239" i="12"/>
  <c r="E239" i="12"/>
  <c r="F238" i="12"/>
  <c r="E238" i="12"/>
  <c r="F237" i="12"/>
  <c r="E237" i="12"/>
  <c r="E236" i="12"/>
  <c r="F236" i="12" s="1"/>
  <c r="F235" i="12"/>
  <c r="E235" i="12"/>
  <c r="F234" i="12"/>
  <c r="E234" i="12"/>
  <c r="F233" i="12"/>
  <c r="E233" i="12"/>
  <c r="E232" i="12"/>
  <c r="F232" i="12" s="1"/>
  <c r="E231" i="12"/>
  <c r="F231" i="12" s="1"/>
  <c r="F230" i="12"/>
  <c r="E230" i="12"/>
  <c r="F229" i="12"/>
  <c r="E229" i="12"/>
  <c r="E228" i="12"/>
  <c r="F228" i="12" s="1"/>
  <c r="E227" i="12"/>
  <c r="F227" i="12" s="1"/>
  <c r="F226" i="12"/>
  <c r="E226" i="12"/>
  <c r="F225" i="12"/>
  <c r="E225" i="12"/>
  <c r="E224" i="12"/>
  <c r="F224" i="12" s="1"/>
  <c r="E223" i="12"/>
  <c r="F223" i="12" s="1"/>
  <c r="F222" i="12"/>
  <c r="E222" i="12"/>
  <c r="F221" i="12"/>
  <c r="E221" i="12"/>
  <c r="E220" i="12"/>
  <c r="F220" i="12" s="1"/>
  <c r="E219" i="12"/>
  <c r="F219" i="12" s="1"/>
  <c r="F218" i="12"/>
  <c r="E218" i="12"/>
  <c r="F217" i="12"/>
  <c r="E217" i="12"/>
  <c r="E216" i="12"/>
  <c r="F216" i="12" s="1"/>
  <c r="E215" i="12"/>
  <c r="F215" i="12" s="1"/>
  <c r="F214" i="12"/>
  <c r="E214" i="12"/>
  <c r="F213" i="12"/>
  <c r="E213" i="12"/>
  <c r="E212" i="12"/>
  <c r="F212" i="12" s="1"/>
  <c r="E211" i="12"/>
  <c r="F211" i="12" s="1"/>
  <c r="F210" i="12"/>
  <c r="E210" i="12"/>
  <c r="F209" i="12"/>
  <c r="E209" i="12"/>
  <c r="E208" i="12"/>
  <c r="F208" i="12" s="1"/>
  <c r="E207" i="12"/>
  <c r="F207" i="12" s="1"/>
  <c r="F206" i="12"/>
  <c r="E206" i="12"/>
  <c r="E205" i="12"/>
  <c r="F205" i="12" s="1"/>
  <c r="E204" i="12"/>
  <c r="F204" i="12" s="1"/>
  <c r="E203" i="12"/>
  <c r="F203" i="12" s="1"/>
  <c r="F202" i="12"/>
  <c r="E202" i="12"/>
  <c r="F201" i="12"/>
  <c r="E201" i="12"/>
  <c r="E200" i="12"/>
  <c r="F200" i="12" s="1"/>
  <c r="E199" i="12"/>
  <c r="F199" i="12" s="1"/>
  <c r="F198" i="12"/>
  <c r="E198" i="12"/>
  <c r="F197" i="12"/>
  <c r="E197" i="12"/>
  <c r="E196" i="12"/>
  <c r="F196" i="12" s="1"/>
  <c r="E195" i="12"/>
  <c r="F195" i="12" s="1"/>
  <c r="F194" i="12"/>
  <c r="E194" i="12"/>
  <c r="E193" i="12"/>
  <c r="F193" i="12" s="1"/>
  <c r="E192" i="12"/>
  <c r="F192" i="12" s="1"/>
  <c r="E191" i="12"/>
  <c r="F191" i="12" s="1"/>
  <c r="F190" i="12"/>
  <c r="E190" i="12"/>
  <c r="E189" i="12"/>
  <c r="F189" i="12" s="1"/>
  <c r="E188" i="12"/>
  <c r="F188" i="12" s="1"/>
  <c r="E187" i="12"/>
  <c r="F187" i="12" s="1"/>
  <c r="F186" i="12"/>
  <c r="E186" i="12"/>
  <c r="E185" i="12"/>
  <c r="F185" i="12" s="1"/>
  <c r="E184" i="12"/>
  <c r="F184" i="12" s="1"/>
  <c r="E183" i="12"/>
  <c r="F183" i="12" s="1"/>
  <c r="F182" i="12"/>
  <c r="E182" i="12"/>
  <c r="E181" i="12"/>
  <c r="F181" i="12" s="1"/>
  <c r="E180" i="12"/>
  <c r="F180" i="12" s="1"/>
  <c r="E179" i="12"/>
  <c r="F179" i="12" s="1"/>
  <c r="F178" i="12"/>
  <c r="E178" i="12"/>
  <c r="E177" i="12"/>
  <c r="F177" i="12" s="1"/>
  <c r="E176" i="12"/>
  <c r="F176" i="12" s="1"/>
  <c r="E175" i="12"/>
  <c r="F175" i="12" s="1"/>
  <c r="F174" i="12"/>
  <c r="E174" i="12"/>
  <c r="E173" i="12"/>
  <c r="F173" i="12" s="1"/>
  <c r="E172" i="12"/>
  <c r="F172" i="12" s="1"/>
  <c r="E171" i="12"/>
  <c r="F171" i="12" s="1"/>
  <c r="F170" i="12"/>
  <c r="E170" i="12"/>
  <c r="E169" i="12"/>
  <c r="F169" i="12" s="1"/>
  <c r="E168" i="12"/>
  <c r="F168" i="12" s="1"/>
  <c r="E167" i="12"/>
  <c r="F167" i="12" s="1"/>
  <c r="F166" i="12"/>
  <c r="E166" i="12"/>
  <c r="E165" i="12"/>
  <c r="F165" i="12" s="1"/>
  <c r="E164" i="12"/>
  <c r="F164" i="12" s="1"/>
  <c r="E163" i="12"/>
  <c r="F163" i="12" s="1"/>
  <c r="F162" i="12"/>
  <c r="E162" i="12"/>
  <c r="E161" i="12"/>
  <c r="F161" i="12" s="1"/>
  <c r="E160" i="12"/>
  <c r="F160" i="12" s="1"/>
  <c r="E159" i="12"/>
  <c r="F159" i="12" s="1"/>
  <c r="F158" i="12"/>
  <c r="E158" i="12"/>
  <c r="E157" i="12"/>
  <c r="F157" i="12" s="1"/>
  <c r="E156" i="12"/>
  <c r="F156" i="12" s="1"/>
  <c r="E155" i="12"/>
  <c r="F155" i="12" s="1"/>
  <c r="F154" i="12"/>
  <c r="E154" i="12"/>
  <c r="E153" i="12"/>
  <c r="F153" i="12" s="1"/>
  <c r="E152" i="12"/>
  <c r="F152" i="12" s="1"/>
  <c r="E151" i="12"/>
  <c r="F151" i="12" s="1"/>
  <c r="F150" i="12"/>
  <c r="E150" i="12"/>
  <c r="E149" i="12"/>
  <c r="F149" i="12" s="1"/>
  <c r="E148" i="12"/>
  <c r="F148" i="12" s="1"/>
  <c r="E147" i="12"/>
  <c r="F147" i="12" s="1"/>
  <c r="F146" i="12"/>
  <c r="E146" i="12"/>
  <c r="E145" i="12"/>
  <c r="F145" i="12" s="1"/>
  <c r="E144" i="12"/>
  <c r="F144" i="12" s="1"/>
  <c r="E143" i="12"/>
  <c r="F143" i="12" s="1"/>
  <c r="F142" i="12"/>
  <c r="E142" i="12"/>
  <c r="E141" i="12"/>
  <c r="F141" i="12" s="1"/>
  <c r="E140" i="12"/>
  <c r="F140" i="12" s="1"/>
  <c r="E139" i="12"/>
  <c r="F139" i="12" s="1"/>
  <c r="F138" i="12"/>
  <c r="E138" i="12"/>
  <c r="E137" i="12"/>
  <c r="F137" i="12" s="1"/>
  <c r="E136" i="12"/>
  <c r="F136" i="12" s="1"/>
  <c r="E135" i="12"/>
  <c r="F135" i="12" s="1"/>
  <c r="F134" i="12"/>
  <c r="E134" i="12"/>
  <c r="E133" i="12"/>
  <c r="F133" i="12" s="1"/>
  <c r="E132" i="12"/>
  <c r="F132" i="12" s="1"/>
  <c r="E131" i="12"/>
  <c r="F131" i="12" s="1"/>
  <c r="F130" i="12"/>
  <c r="E130" i="12"/>
  <c r="E129" i="12"/>
  <c r="F129" i="12" s="1"/>
  <c r="E128" i="12"/>
  <c r="F128" i="12" s="1"/>
  <c r="F127" i="12"/>
  <c r="E127" i="12"/>
  <c r="F126" i="12"/>
  <c r="E126" i="12"/>
  <c r="E125" i="12"/>
  <c r="F125" i="12" s="1"/>
  <c r="E124" i="12"/>
  <c r="F124" i="12" s="1"/>
  <c r="E123" i="12"/>
  <c r="F123" i="12" s="1"/>
  <c r="F122" i="12"/>
  <c r="E122" i="12"/>
  <c r="E121" i="12"/>
  <c r="F121" i="12" s="1"/>
  <c r="E120" i="12"/>
  <c r="F120" i="12" s="1"/>
  <c r="E119" i="12"/>
  <c r="F119" i="12" s="1"/>
  <c r="F118" i="12"/>
  <c r="E118" i="12"/>
  <c r="E117" i="12"/>
  <c r="F117" i="12" s="1"/>
  <c r="E116" i="12"/>
  <c r="F116" i="12" s="1"/>
  <c r="E115" i="12"/>
  <c r="F115" i="12" s="1"/>
  <c r="F114" i="12"/>
  <c r="E114" i="12"/>
  <c r="E113" i="12"/>
  <c r="F113" i="12" s="1"/>
  <c r="E112" i="12"/>
  <c r="F112" i="12" s="1"/>
  <c r="E111" i="12"/>
  <c r="F111" i="12" s="1"/>
  <c r="F110" i="12"/>
  <c r="E110" i="12"/>
  <c r="E109" i="12"/>
  <c r="F109" i="12" s="1"/>
  <c r="E108" i="12"/>
  <c r="F108" i="12" s="1"/>
  <c r="E107" i="12"/>
  <c r="F107" i="12" s="1"/>
  <c r="F106" i="12"/>
  <c r="E106" i="12"/>
  <c r="E105" i="12"/>
  <c r="F105" i="12" s="1"/>
  <c r="E104" i="12"/>
  <c r="F104" i="12" s="1"/>
  <c r="F103" i="12"/>
  <c r="E103" i="12"/>
  <c r="F102" i="12"/>
  <c r="E102" i="12"/>
  <c r="E101" i="12"/>
  <c r="F101" i="12" s="1"/>
  <c r="E100" i="12"/>
  <c r="F100" i="12" s="1"/>
  <c r="F99" i="12"/>
  <c r="E99" i="12"/>
  <c r="F98" i="12"/>
  <c r="E98" i="12"/>
  <c r="E97" i="12"/>
  <c r="F97" i="12" s="1"/>
  <c r="E96" i="12"/>
  <c r="F96" i="12" s="1"/>
  <c r="F95" i="12"/>
  <c r="E95" i="12"/>
  <c r="F94" i="12"/>
  <c r="E94" i="12"/>
  <c r="E93" i="12"/>
  <c r="F93" i="12" s="1"/>
  <c r="E92" i="12"/>
  <c r="F92" i="12" s="1"/>
  <c r="E91" i="12"/>
  <c r="F91" i="12" s="1"/>
  <c r="F90" i="12"/>
  <c r="E90" i="12"/>
  <c r="E89" i="12"/>
  <c r="F89" i="12" s="1"/>
  <c r="E88" i="12"/>
  <c r="F88" i="12" s="1"/>
  <c r="E87" i="12"/>
  <c r="F87" i="12" s="1"/>
  <c r="F86" i="12"/>
  <c r="E86" i="12"/>
  <c r="E85" i="12"/>
  <c r="F85" i="12" s="1"/>
  <c r="E84" i="12"/>
  <c r="F84" i="12" s="1"/>
  <c r="E83" i="12"/>
  <c r="F83" i="12" s="1"/>
  <c r="F82" i="12"/>
  <c r="E82" i="12"/>
  <c r="E81" i="12"/>
  <c r="F81" i="12" s="1"/>
  <c r="E80" i="12"/>
  <c r="F80" i="12" s="1"/>
  <c r="E79" i="12"/>
  <c r="F79" i="12" s="1"/>
  <c r="F78" i="12"/>
  <c r="E78" i="12"/>
  <c r="E77" i="12"/>
  <c r="F77" i="12" s="1"/>
  <c r="E76" i="12"/>
  <c r="F76" i="12" s="1"/>
  <c r="E75" i="12"/>
  <c r="F75" i="12" s="1"/>
  <c r="F74" i="12"/>
  <c r="E74" i="12"/>
  <c r="E73" i="12"/>
  <c r="F73" i="12" s="1"/>
  <c r="E72" i="12"/>
  <c r="F72" i="12" s="1"/>
  <c r="E71" i="12"/>
  <c r="F71" i="12" s="1"/>
  <c r="F70" i="12"/>
  <c r="E70" i="12"/>
  <c r="E69" i="12"/>
  <c r="F69" i="12" s="1"/>
  <c r="E68" i="12"/>
  <c r="F68" i="12" s="1"/>
  <c r="E67" i="12"/>
  <c r="F67" i="12" s="1"/>
  <c r="F66" i="12"/>
  <c r="E66" i="12"/>
  <c r="E65" i="12"/>
  <c r="F65" i="12" s="1"/>
  <c r="E64" i="12"/>
  <c r="F64" i="12" s="1"/>
  <c r="E63" i="12"/>
  <c r="F63" i="12" s="1"/>
  <c r="F62" i="12"/>
  <c r="E62" i="12"/>
  <c r="E61" i="12"/>
  <c r="F61" i="12" s="1"/>
  <c r="E60" i="12"/>
  <c r="F60" i="12" s="1"/>
  <c r="E59" i="12"/>
  <c r="F59" i="12" s="1"/>
  <c r="F58" i="12"/>
  <c r="E58" i="12"/>
  <c r="E57" i="12"/>
  <c r="F57" i="12" s="1"/>
  <c r="E56" i="12"/>
  <c r="F56" i="12" s="1"/>
  <c r="E55" i="12"/>
  <c r="F55" i="12" s="1"/>
  <c r="F54" i="12"/>
  <c r="E54" i="12"/>
  <c r="E53" i="12"/>
  <c r="F53" i="12" s="1"/>
  <c r="E52" i="12"/>
  <c r="F52" i="12" s="1"/>
  <c r="E51" i="12"/>
  <c r="F51" i="12" s="1"/>
  <c r="F50" i="12"/>
  <c r="E50" i="12"/>
  <c r="F49" i="12"/>
  <c r="E49" i="12"/>
  <c r="E48" i="12"/>
  <c r="F48" i="12" s="1"/>
  <c r="E47" i="12"/>
  <c r="F47" i="12" s="1"/>
  <c r="F46" i="12"/>
  <c r="E46" i="12"/>
  <c r="F45" i="12"/>
  <c r="E45" i="12"/>
  <c r="E44" i="12"/>
  <c r="F44" i="12" s="1"/>
  <c r="E43" i="12"/>
  <c r="F43" i="12" s="1"/>
  <c r="F42" i="12"/>
  <c r="E42" i="12"/>
  <c r="F41" i="12"/>
  <c r="E41" i="12"/>
  <c r="E40" i="12"/>
  <c r="F40" i="12" s="1"/>
  <c r="E39" i="12"/>
  <c r="F39" i="12" s="1"/>
  <c r="F38" i="12"/>
  <c r="E38" i="12"/>
  <c r="F37" i="12"/>
  <c r="E37" i="12"/>
  <c r="E36" i="12"/>
  <c r="F36" i="12" s="1"/>
  <c r="E35" i="12"/>
  <c r="F35" i="12" s="1"/>
  <c r="F34" i="12"/>
  <c r="E34" i="12"/>
  <c r="E33" i="12"/>
  <c r="F33" i="12" s="1"/>
  <c r="E32" i="12"/>
  <c r="F32" i="12" s="1"/>
  <c r="E31" i="12"/>
  <c r="F31" i="12" s="1"/>
  <c r="F30" i="12"/>
  <c r="E30" i="12"/>
  <c r="E29" i="12"/>
  <c r="F29" i="12" s="1"/>
  <c r="E28" i="12"/>
  <c r="F28" i="12" s="1"/>
  <c r="E27" i="12"/>
  <c r="F27" i="12" s="1"/>
  <c r="F26" i="12"/>
  <c r="E26" i="12"/>
  <c r="E25" i="12"/>
  <c r="F25" i="12" s="1"/>
  <c r="E24" i="12"/>
  <c r="F24" i="12" s="1"/>
  <c r="E23" i="12"/>
  <c r="F23" i="12" s="1"/>
  <c r="F22" i="12"/>
  <c r="E22" i="12"/>
  <c r="F21" i="12"/>
  <c r="E21" i="12"/>
  <c r="E20" i="12"/>
  <c r="F20" i="12" s="1"/>
  <c r="E19" i="12"/>
  <c r="F19" i="12" s="1"/>
  <c r="F18" i="12"/>
  <c r="E18" i="12"/>
  <c r="F17" i="12"/>
  <c r="E17" i="12"/>
  <c r="E16" i="12"/>
  <c r="F16" i="12" s="1"/>
  <c r="E15" i="12"/>
  <c r="F15" i="12" s="1"/>
  <c r="F14" i="12"/>
  <c r="E14" i="12"/>
  <c r="F13" i="12"/>
  <c r="E13" i="12"/>
  <c r="E12" i="12"/>
  <c r="F12" i="12" s="1"/>
  <c r="E11" i="12"/>
  <c r="F11" i="12" s="1"/>
  <c r="F10" i="12"/>
  <c r="E10" i="12"/>
  <c r="F9" i="12"/>
  <c r="E9" i="12"/>
  <c r="E8" i="12"/>
  <c r="F8" i="12" s="1"/>
  <c r="E7" i="12"/>
  <c r="F7" i="12" s="1"/>
  <c r="F6" i="12"/>
  <c r="E6" i="12"/>
  <c r="F5" i="12"/>
  <c r="E5" i="12"/>
  <c r="E4" i="12"/>
  <c r="F4" i="12" s="1"/>
  <c r="F3" i="12"/>
  <c r="E3" i="12"/>
  <c r="B289" i="11"/>
  <c r="J288" i="11"/>
  <c r="G288" i="11"/>
  <c r="H288" i="11" s="1"/>
  <c r="E288" i="11"/>
  <c r="C288" i="11"/>
  <c r="J287" i="11"/>
  <c r="G287" i="11"/>
  <c r="E287" i="11"/>
  <c r="H287" i="11" s="1"/>
  <c r="C287" i="11"/>
  <c r="J286" i="11"/>
  <c r="G286" i="11"/>
  <c r="E286" i="11"/>
  <c r="H286" i="11" s="1"/>
  <c r="C286" i="11"/>
  <c r="J285" i="11"/>
  <c r="G285" i="11"/>
  <c r="E285" i="11"/>
  <c r="H285" i="11" s="1"/>
  <c r="C285" i="11"/>
  <c r="J284" i="11"/>
  <c r="H284" i="11"/>
  <c r="G284" i="11"/>
  <c r="E284" i="11"/>
  <c r="C284" i="11"/>
  <c r="J283" i="11"/>
  <c r="H283" i="11"/>
  <c r="G283" i="11"/>
  <c r="E283" i="11"/>
  <c r="C283" i="11"/>
  <c r="J282" i="11"/>
  <c r="G282" i="11"/>
  <c r="E282" i="11"/>
  <c r="C282" i="11"/>
  <c r="J281" i="11"/>
  <c r="G281" i="11"/>
  <c r="E281" i="11"/>
  <c r="H281" i="11" s="1"/>
  <c r="C281" i="11"/>
  <c r="J280" i="11"/>
  <c r="G280" i="11"/>
  <c r="H280" i="11" s="1"/>
  <c r="E280" i="11"/>
  <c r="C280" i="11"/>
  <c r="J279" i="11"/>
  <c r="G279" i="11"/>
  <c r="E279" i="11"/>
  <c r="H279" i="11" s="1"/>
  <c r="C279" i="11"/>
  <c r="J278" i="11"/>
  <c r="G278" i="11"/>
  <c r="E278" i="11"/>
  <c r="H278" i="11" s="1"/>
  <c r="C278" i="11"/>
  <c r="J277" i="11"/>
  <c r="G277" i="11"/>
  <c r="E277" i="11"/>
  <c r="H277" i="11" s="1"/>
  <c r="C277" i="11"/>
  <c r="J276" i="11"/>
  <c r="H276" i="11"/>
  <c r="G276" i="11"/>
  <c r="E276" i="11"/>
  <c r="C276" i="11"/>
  <c r="J275" i="11"/>
  <c r="H275" i="11"/>
  <c r="G275" i="11"/>
  <c r="E275" i="11"/>
  <c r="C275" i="11"/>
  <c r="J274" i="11"/>
  <c r="G274" i="11"/>
  <c r="E274" i="11"/>
  <c r="C274" i="11"/>
  <c r="J273" i="11"/>
  <c r="G273" i="11"/>
  <c r="E273" i="11"/>
  <c r="H273" i="11" s="1"/>
  <c r="C273" i="11"/>
  <c r="J272" i="11"/>
  <c r="G272" i="11"/>
  <c r="H272" i="11" s="1"/>
  <c r="E272" i="11"/>
  <c r="C272" i="11"/>
  <c r="J271" i="11"/>
  <c r="G271" i="11"/>
  <c r="E271" i="11"/>
  <c r="H271" i="11" s="1"/>
  <c r="C271" i="11"/>
  <c r="J270" i="11"/>
  <c r="G270" i="11"/>
  <c r="E270" i="11"/>
  <c r="H270" i="11" s="1"/>
  <c r="C270" i="11"/>
  <c r="J269" i="11"/>
  <c r="G269" i="11"/>
  <c r="E269" i="11"/>
  <c r="H269" i="11" s="1"/>
  <c r="C269" i="11"/>
  <c r="J268" i="11"/>
  <c r="H268" i="11"/>
  <c r="G268" i="11"/>
  <c r="E268" i="11"/>
  <c r="C268" i="11"/>
  <c r="J267" i="11"/>
  <c r="H267" i="11"/>
  <c r="G267" i="11"/>
  <c r="E267" i="11"/>
  <c r="C267" i="11"/>
  <c r="J266" i="11"/>
  <c r="G266" i="11"/>
  <c r="E266" i="11"/>
  <c r="H266" i="11" s="1"/>
  <c r="C266" i="11"/>
  <c r="J265" i="11"/>
  <c r="H265" i="11"/>
  <c r="G265" i="11"/>
  <c r="E265" i="11"/>
  <c r="C265" i="11"/>
  <c r="J264" i="11"/>
  <c r="G264" i="11"/>
  <c r="H264" i="11" s="1"/>
  <c r="E264" i="11"/>
  <c r="C264" i="11"/>
  <c r="J263" i="11"/>
  <c r="G263" i="11"/>
  <c r="E263" i="11"/>
  <c r="H263" i="11" s="1"/>
  <c r="C263" i="11"/>
  <c r="J262" i="11"/>
  <c r="G262" i="11"/>
  <c r="E262" i="11"/>
  <c r="H262" i="11" s="1"/>
  <c r="C262" i="11"/>
  <c r="J261" i="11"/>
  <c r="G261" i="11"/>
  <c r="E261" i="11"/>
  <c r="H261" i="11" s="1"/>
  <c r="C261" i="11"/>
  <c r="J260" i="11"/>
  <c r="H260" i="11"/>
  <c r="G260" i="11"/>
  <c r="E260" i="11"/>
  <c r="C260" i="11"/>
  <c r="J259" i="11"/>
  <c r="H259" i="11"/>
  <c r="G259" i="11"/>
  <c r="E259" i="11"/>
  <c r="C259" i="11"/>
  <c r="J258" i="11"/>
  <c r="G258" i="11"/>
  <c r="E258" i="11"/>
  <c r="C258" i="11"/>
  <c r="J257" i="11"/>
  <c r="G257" i="11"/>
  <c r="E257" i="11"/>
  <c r="H257" i="11" s="1"/>
  <c r="C257" i="11"/>
  <c r="J256" i="11"/>
  <c r="G256" i="11"/>
  <c r="H256" i="11" s="1"/>
  <c r="E256" i="11"/>
  <c r="C256" i="11"/>
  <c r="J255" i="11"/>
  <c r="G255" i="11"/>
  <c r="E255" i="11"/>
  <c r="H255" i="11" s="1"/>
  <c r="C255" i="11"/>
  <c r="J254" i="11"/>
  <c r="G254" i="11"/>
  <c r="E254" i="11"/>
  <c r="H254" i="11" s="1"/>
  <c r="C254" i="11"/>
  <c r="J253" i="11"/>
  <c r="H253" i="11"/>
  <c r="G253" i="11"/>
  <c r="E253" i="11"/>
  <c r="C253" i="11"/>
  <c r="J252" i="11"/>
  <c r="H252" i="11"/>
  <c r="G252" i="11"/>
  <c r="E252" i="11"/>
  <c r="C252" i="11"/>
  <c r="J251" i="11"/>
  <c r="H251" i="11"/>
  <c r="G251" i="11"/>
  <c r="E251" i="11"/>
  <c r="C251" i="11"/>
  <c r="J250" i="11"/>
  <c r="G250" i="11"/>
  <c r="E250" i="11"/>
  <c r="C250" i="11"/>
  <c r="J249" i="11"/>
  <c r="G249" i="11"/>
  <c r="E249" i="11"/>
  <c r="H249" i="11" s="1"/>
  <c r="C249" i="11"/>
  <c r="J248" i="11"/>
  <c r="G248" i="11"/>
  <c r="H248" i="11" s="1"/>
  <c r="E248" i="11"/>
  <c r="C248" i="11"/>
  <c r="J247" i="11"/>
  <c r="G247" i="11"/>
  <c r="E247" i="11"/>
  <c r="H247" i="11" s="1"/>
  <c r="C247" i="11"/>
  <c r="J246" i="11"/>
  <c r="G246" i="11"/>
  <c r="E246" i="11"/>
  <c r="H246" i="11" s="1"/>
  <c r="C246" i="11"/>
  <c r="J245" i="11"/>
  <c r="H245" i="11"/>
  <c r="G245" i="11"/>
  <c r="E245" i="11"/>
  <c r="C245" i="11"/>
  <c r="J244" i="11"/>
  <c r="H244" i="11"/>
  <c r="G244" i="11"/>
  <c r="E244" i="11"/>
  <c r="C244" i="11"/>
  <c r="J243" i="11"/>
  <c r="H243" i="11"/>
  <c r="G243" i="11"/>
  <c r="E243" i="11"/>
  <c r="C243" i="11"/>
  <c r="J242" i="11"/>
  <c r="G242" i="11"/>
  <c r="E242" i="11"/>
  <c r="C242" i="11"/>
  <c r="J241" i="11"/>
  <c r="G241" i="11"/>
  <c r="E241" i="11"/>
  <c r="H241" i="11" s="1"/>
  <c r="C241" i="11"/>
  <c r="J240" i="11"/>
  <c r="G240" i="11"/>
  <c r="H240" i="11" s="1"/>
  <c r="E240" i="11"/>
  <c r="C240" i="11"/>
  <c r="J239" i="11"/>
  <c r="G239" i="11"/>
  <c r="E239" i="11"/>
  <c r="H239" i="11" s="1"/>
  <c r="C239" i="11"/>
  <c r="J238" i="11"/>
  <c r="G238" i="11"/>
  <c r="E238" i="11"/>
  <c r="H238" i="11" s="1"/>
  <c r="C238" i="11"/>
  <c r="J237" i="11"/>
  <c r="H237" i="11"/>
  <c r="G237" i="11"/>
  <c r="E237" i="11"/>
  <c r="C237" i="11"/>
  <c r="J236" i="11"/>
  <c r="H236" i="11"/>
  <c r="G236" i="11"/>
  <c r="E236" i="11"/>
  <c r="C236" i="11"/>
  <c r="J235" i="11"/>
  <c r="H235" i="11"/>
  <c r="G235" i="11"/>
  <c r="E235" i="11"/>
  <c r="C235" i="11"/>
  <c r="J234" i="11"/>
  <c r="G234" i="11"/>
  <c r="E234" i="11"/>
  <c r="C234" i="11"/>
  <c r="J233" i="11"/>
  <c r="G233" i="11"/>
  <c r="E233" i="11"/>
  <c r="H233" i="11" s="1"/>
  <c r="C233" i="11"/>
  <c r="J232" i="11"/>
  <c r="G232" i="11"/>
  <c r="H232" i="11" s="1"/>
  <c r="E232" i="11"/>
  <c r="C232" i="11"/>
  <c r="J231" i="11"/>
  <c r="G231" i="11"/>
  <c r="E231" i="11"/>
  <c r="H231" i="11" s="1"/>
  <c r="C231" i="11"/>
  <c r="J230" i="11"/>
  <c r="G230" i="11"/>
  <c r="E230" i="11"/>
  <c r="H230" i="11" s="1"/>
  <c r="C230" i="11"/>
  <c r="J229" i="11"/>
  <c r="G229" i="11"/>
  <c r="H229" i="11" s="1"/>
  <c r="E229" i="11"/>
  <c r="C229" i="11"/>
  <c r="J228" i="11"/>
  <c r="H228" i="11"/>
  <c r="G228" i="11"/>
  <c r="E228" i="11"/>
  <c r="C228" i="11"/>
  <c r="J227" i="11"/>
  <c r="H227" i="11"/>
  <c r="G227" i="11"/>
  <c r="E227" i="11"/>
  <c r="C227" i="11"/>
  <c r="J226" i="11"/>
  <c r="G226" i="11"/>
  <c r="E226" i="11"/>
  <c r="H226" i="11" s="1"/>
  <c r="C226" i="11"/>
  <c r="J225" i="11"/>
  <c r="H225" i="11"/>
  <c r="G225" i="11"/>
  <c r="E225" i="11"/>
  <c r="C225" i="11"/>
  <c r="J224" i="11"/>
  <c r="G224" i="11"/>
  <c r="H224" i="11" s="1"/>
  <c r="E224" i="11"/>
  <c r="C224" i="11"/>
  <c r="J223" i="11"/>
  <c r="G223" i="11"/>
  <c r="E223" i="11"/>
  <c r="H223" i="11" s="1"/>
  <c r="C223" i="11"/>
  <c r="J222" i="11"/>
  <c r="G222" i="11"/>
  <c r="E222" i="11"/>
  <c r="H222" i="11" s="1"/>
  <c r="C222" i="11"/>
  <c r="J221" i="11"/>
  <c r="G221" i="11"/>
  <c r="E221" i="11"/>
  <c r="H221" i="11" s="1"/>
  <c r="C221" i="11"/>
  <c r="J220" i="11"/>
  <c r="H220" i="11"/>
  <c r="G220" i="11"/>
  <c r="E220" i="11"/>
  <c r="C220" i="11"/>
  <c r="J219" i="11"/>
  <c r="H219" i="11"/>
  <c r="G219" i="11"/>
  <c r="E219" i="11"/>
  <c r="C219" i="11"/>
  <c r="J218" i="11"/>
  <c r="G218" i="11"/>
  <c r="E218" i="11"/>
  <c r="C218" i="11"/>
  <c r="J217" i="11"/>
  <c r="H217" i="11"/>
  <c r="G217" i="11"/>
  <c r="E217" i="11"/>
  <c r="C217" i="11"/>
  <c r="J216" i="11"/>
  <c r="G216" i="11"/>
  <c r="H216" i="11" s="1"/>
  <c r="E216" i="11"/>
  <c r="C216" i="11"/>
  <c r="J215" i="11"/>
  <c r="G215" i="11"/>
  <c r="E215" i="11"/>
  <c r="H215" i="11" s="1"/>
  <c r="C215" i="11"/>
  <c r="J214" i="11"/>
  <c r="G214" i="11"/>
  <c r="E214" i="11"/>
  <c r="H214" i="11" s="1"/>
  <c r="C214" i="11"/>
  <c r="J213" i="11"/>
  <c r="G213" i="11"/>
  <c r="H213" i="11" s="1"/>
  <c r="E213" i="11"/>
  <c r="C213" i="11"/>
  <c r="J212" i="11"/>
  <c r="H212" i="11"/>
  <c r="G212" i="11"/>
  <c r="E212" i="11"/>
  <c r="C212" i="11"/>
  <c r="J211" i="11"/>
  <c r="H211" i="11"/>
  <c r="G211" i="11"/>
  <c r="E211" i="11"/>
  <c r="C211" i="11"/>
  <c r="J210" i="11"/>
  <c r="G210" i="11"/>
  <c r="E210" i="11"/>
  <c r="C210" i="11"/>
  <c r="J209" i="11"/>
  <c r="G209" i="11"/>
  <c r="E209" i="11"/>
  <c r="H209" i="11" s="1"/>
  <c r="C209" i="11"/>
  <c r="J208" i="11"/>
  <c r="G208" i="11"/>
  <c r="H208" i="11" s="1"/>
  <c r="E208" i="11"/>
  <c r="C208" i="11"/>
  <c r="J207" i="11"/>
  <c r="G207" i="11"/>
  <c r="E207" i="11"/>
  <c r="H207" i="11" s="1"/>
  <c r="C207" i="11"/>
  <c r="J206" i="11"/>
  <c r="G206" i="11"/>
  <c r="E206" i="11"/>
  <c r="H206" i="11" s="1"/>
  <c r="C206" i="11"/>
  <c r="J205" i="11"/>
  <c r="G205" i="11"/>
  <c r="H205" i="11" s="1"/>
  <c r="E205" i="11"/>
  <c r="C205" i="11"/>
  <c r="J204" i="11"/>
  <c r="H204" i="11"/>
  <c r="G204" i="11"/>
  <c r="E204" i="11"/>
  <c r="C204" i="11"/>
  <c r="J203" i="11"/>
  <c r="H203" i="11"/>
  <c r="G203" i="11"/>
  <c r="E203" i="11"/>
  <c r="C203" i="11"/>
  <c r="J202" i="11"/>
  <c r="G202" i="11"/>
  <c r="E202" i="11"/>
  <c r="H202" i="11" s="1"/>
  <c r="C202" i="11"/>
  <c r="J201" i="11"/>
  <c r="H201" i="11"/>
  <c r="G201" i="11"/>
  <c r="E201" i="11"/>
  <c r="C201" i="11"/>
  <c r="J200" i="11"/>
  <c r="G200" i="11"/>
  <c r="H200" i="11" s="1"/>
  <c r="E200" i="11"/>
  <c r="C200" i="11"/>
  <c r="J199" i="11"/>
  <c r="G199" i="11"/>
  <c r="E199" i="11"/>
  <c r="H199" i="11" s="1"/>
  <c r="C199" i="11"/>
  <c r="J198" i="11"/>
  <c r="G198" i="11"/>
  <c r="E198" i="11"/>
  <c r="H198" i="11" s="1"/>
  <c r="C198" i="11"/>
  <c r="J197" i="11"/>
  <c r="G197" i="11"/>
  <c r="H197" i="11" s="1"/>
  <c r="E197" i="11"/>
  <c r="C197" i="11"/>
  <c r="J196" i="11"/>
  <c r="H196" i="11"/>
  <c r="G196" i="11"/>
  <c r="E196" i="11"/>
  <c r="C196" i="11"/>
  <c r="J195" i="11"/>
  <c r="H195" i="11"/>
  <c r="G195" i="11"/>
  <c r="E195" i="11"/>
  <c r="C195" i="11"/>
  <c r="J194" i="11"/>
  <c r="G194" i="11"/>
  <c r="E194" i="11"/>
  <c r="C194" i="11"/>
  <c r="J193" i="11"/>
  <c r="G193" i="11"/>
  <c r="E193" i="11"/>
  <c r="H193" i="11" s="1"/>
  <c r="C193" i="11"/>
  <c r="J192" i="11"/>
  <c r="G192" i="11"/>
  <c r="H192" i="11" s="1"/>
  <c r="E192" i="11"/>
  <c r="C192" i="11"/>
  <c r="J191" i="11"/>
  <c r="G191" i="11"/>
  <c r="E191" i="11"/>
  <c r="H191" i="11" s="1"/>
  <c r="C191" i="11"/>
  <c r="J190" i="11"/>
  <c r="G190" i="11"/>
  <c r="E190" i="11"/>
  <c r="H190" i="11" s="1"/>
  <c r="C190" i="11"/>
  <c r="J189" i="11"/>
  <c r="G189" i="11"/>
  <c r="H189" i="11" s="1"/>
  <c r="E189" i="11"/>
  <c r="C189" i="11"/>
  <c r="J188" i="11"/>
  <c r="H188" i="11"/>
  <c r="G188" i="11"/>
  <c r="E188" i="11"/>
  <c r="C188" i="11"/>
  <c r="J187" i="11"/>
  <c r="H187" i="11"/>
  <c r="G187" i="11"/>
  <c r="E187" i="11"/>
  <c r="C187" i="11"/>
  <c r="J186" i="11"/>
  <c r="G186" i="11"/>
  <c r="E186" i="11"/>
  <c r="H186" i="11" s="1"/>
  <c r="C186" i="11"/>
  <c r="J185" i="11"/>
  <c r="G185" i="11"/>
  <c r="E185" i="11"/>
  <c r="H185" i="11" s="1"/>
  <c r="C185" i="11"/>
  <c r="J184" i="11"/>
  <c r="G184" i="11"/>
  <c r="H184" i="11" s="1"/>
  <c r="E184" i="11"/>
  <c r="C184" i="11"/>
  <c r="J183" i="11"/>
  <c r="G183" i="11"/>
  <c r="E183" i="11"/>
  <c r="H183" i="11" s="1"/>
  <c r="C183" i="11"/>
  <c r="J182" i="11"/>
  <c r="G182" i="11"/>
  <c r="E182" i="11"/>
  <c r="H182" i="11" s="1"/>
  <c r="C182" i="11"/>
  <c r="J181" i="11"/>
  <c r="G181" i="11"/>
  <c r="H181" i="11" s="1"/>
  <c r="E181" i="11"/>
  <c r="C181" i="11"/>
  <c r="J180" i="11"/>
  <c r="H180" i="11"/>
  <c r="G180" i="11"/>
  <c r="E180" i="11"/>
  <c r="C180" i="11"/>
  <c r="J179" i="11"/>
  <c r="H179" i="11"/>
  <c r="G179" i="11"/>
  <c r="E179" i="11"/>
  <c r="C179" i="11"/>
  <c r="J178" i="11"/>
  <c r="G178" i="11"/>
  <c r="E178" i="11"/>
  <c r="C178" i="11"/>
  <c r="J177" i="11"/>
  <c r="G177" i="11"/>
  <c r="E177" i="11"/>
  <c r="H177" i="11" s="1"/>
  <c r="C177" i="11"/>
  <c r="J176" i="11"/>
  <c r="G176" i="11"/>
  <c r="H176" i="11" s="1"/>
  <c r="E176" i="11"/>
  <c r="C176" i="11"/>
  <c r="J175" i="11"/>
  <c r="G175" i="11"/>
  <c r="E175" i="11"/>
  <c r="H175" i="11" s="1"/>
  <c r="C175" i="11"/>
  <c r="J174" i="11"/>
  <c r="G174" i="11"/>
  <c r="E174" i="11"/>
  <c r="H174" i="11" s="1"/>
  <c r="C174" i="11"/>
  <c r="J173" i="11"/>
  <c r="G173" i="11"/>
  <c r="H173" i="11" s="1"/>
  <c r="E173" i="11"/>
  <c r="C173" i="11"/>
  <c r="J172" i="11"/>
  <c r="H172" i="11"/>
  <c r="G172" i="11"/>
  <c r="E172" i="11"/>
  <c r="C172" i="11"/>
  <c r="J171" i="11"/>
  <c r="G171" i="11"/>
  <c r="H171" i="11" s="1"/>
  <c r="E171" i="11"/>
  <c r="C171" i="11"/>
  <c r="J170" i="11"/>
  <c r="G170" i="11"/>
  <c r="E170" i="11"/>
  <c r="H170" i="11" s="1"/>
  <c r="C170" i="11"/>
  <c r="J169" i="11"/>
  <c r="H169" i="11"/>
  <c r="G169" i="11"/>
  <c r="E169" i="11"/>
  <c r="C169" i="11"/>
  <c r="J168" i="11"/>
  <c r="G168" i="11"/>
  <c r="H168" i="11" s="1"/>
  <c r="E168" i="11"/>
  <c r="C168" i="11"/>
  <c r="J167" i="11"/>
  <c r="G167" i="11"/>
  <c r="E167" i="11"/>
  <c r="H167" i="11" s="1"/>
  <c r="C167" i="11"/>
  <c r="J166" i="11"/>
  <c r="G166" i="11"/>
  <c r="E166" i="11"/>
  <c r="H166" i="11" s="1"/>
  <c r="C166" i="11"/>
  <c r="J165" i="11"/>
  <c r="G165" i="11"/>
  <c r="H165" i="11" s="1"/>
  <c r="E165" i="11"/>
  <c r="C165" i="11"/>
  <c r="J164" i="11"/>
  <c r="H164" i="11"/>
  <c r="G164" i="11"/>
  <c r="E164" i="11"/>
  <c r="C164" i="11"/>
  <c r="J163" i="11"/>
  <c r="H163" i="11"/>
  <c r="G163" i="11"/>
  <c r="E163" i="11"/>
  <c r="C163" i="11"/>
  <c r="J162" i="11"/>
  <c r="G162" i="11"/>
  <c r="E162" i="11"/>
  <c r="H162" i="11" s="1"/>
  <c r="C162" i="11"/>
  <c r="J161" i="11"/>
  <c r="H161" i="11"/>
  <c r="G161" i="11"/>
  <c r="E161" i="11"/>
  <c r="C161" i="11"/>
  <c r="J160" i="11"/>
  <c r="H160" i="11"/>
  <c r="G160" i="11"/>
  <c r="E160" i="11"/>
  <c r="C160" i="11"/>
  <c r="J159" i="11"/>
  <c r="G159" i="11"/>
  <c r="E159" i="11"/>
  <c r="C159" i="11"/>
  <c r="J158" i="11"/>
  <c r="G158" i="11"/>
  <c r="E158" i="11"/>
  <c r="H158" i="11" s="1"/>
  <c r="C158" i="11"/>
  <c r="J157" i="11"/>
  <c r="G157" i="11"/>
  <c r="H157" i="11" s="1"/>
  <c r="E157" i="11"/>
  <c r="C157" i="11"/>
  <c r="J156" i="11"/>
  <c r="H156" i="11"/>
  <c r="G156" i="11"/>
  <c r="E156" i="11"/>
  <c r="C156" i="11"/>
  <c r="J155" i="11"/>
  <c r="H155" i="11"/>
  <c r="G155" i="11"/>
  <c r="E155" i="11"/>
  <c r="C155" i="11"/>
  <c r="J154" i="11"/>
  <c r="G154" i="11"/>
  <c r="E154" i="11"/>
  <c r="C154" i="11"/>
  <c r="J153" i="11"/>
  <c r="G153" i="11"/>
  <c r="E153" i="11"/>
  <c r="H153" i="11" s="1"/>
  <c r="C153" i="11"/>
  <c r="J152" i="11"/>
  <c r="G152" i="11"/>
  <c r="H152" i="11" s="1"/>
  <c r="E152" i="11"/>
  <c r="C152" i="11"/>
  <c r="J151" i="11"/>
  <c r="G151" i="11"/>
  <c r="E151" i="11"/>
  <c r="H151" i="11" s="1"/>
  <c r="C151" i="11"/>
  <c r="J150" i="11"/>
  <c r="G150" i="11"/>
  <c r="E150" i="11"/>
  <c r="H150" i="11" s="1"/>
  <c r="C150" i="11"/>
  <c r="J149" i="11"/>
  <c r="G149" i="11"/>
  <c r="H149" i="11" s="1"/>
  <c r="E149" i="11"/>
  <c r="C149" i="11"/>
  <c r="J148" i="11"/>
  <c r="H148" i="11"/>
  <c r="G148" i="11"/>
  <c r="E148" i="11"/>
  <c r="C148" i="11"/>
  <c r="J147" i="11"/>
  <c r="H147" i="11"/>
  <c r="G147" i="11"/>
  <c r="E147" i="11"/>
  <c r="C147" i="11"/>
  <c r="J146" i="11"/>
  <c r="G146" i="11"/>
  <c r="E146" i="11"/>
  <c r="H146" i="11" s="1"/>
  <c r="C146" i="11"/>
  <c r="J145" i="11"/>
  <c r="H145" i="11"/>
  <c r="G145" i="11"/>
  <c r="E145" i="11"/>
  <c r="C145" i="11"/>
  <c r="J144" i="11"/>
  <c r="H144" i="11"/>
  <c r="G144" i="11"/>
  <c r="E144" i="11"/>
  <c r="C144" i="11"/>
  <c r="J143" i="11"/>
  <c r="G143" i="11"/>
  <c r="E143" i="11"/>
  <c r="C143" i="11"/>
  <c r="J142" i="11"/>
  <c r="G142" i="11"/>
  <c r="E142" i="11"/>
  <c r="H142" i="11" s="1"/>
  <c r="C142" i="11"/>
  <c r="J141" i="11"/>
  <c r="G141" i="11"/>
  <c r="E141" i="11"/>
  <c r="H141" i="11" s="1"/>
  <c r="C141" i="11"/>
  <c r="J140" i="11"/>
  <c r="H140" i="11"/>
  <c r="G140" i="11"/>
  <c r="E140" i="11"/>
  <c r="C140" i="11"/>
  <c r="J139" i="11"/>
  <c r="H139" i="11"/>
  <c r="G139" i="11"/>
  <c r="E139" i="11"/>
  <c r="C139" i="11"/>
  <c r="J138" i="11"/>
  <c r="G138" i="11"/>
  <c r="E138" i="11"/>
  <c r="C138" i="11"/>
  <c r="J137" i="11"/>
  <c r="G137" i="11"/>
  <c r="E137" i="11"/>
  <c r="H137" i="11" s="1"/>
  <c r="C137" i="11"/>
  <c r="J136" i="11"/>
  <c r="G136" i="11"/>
  <c r="H136" i="11" s="1"/>
  <c r="E136" i="11"/>
  <c r="C136" i="11"/>
  <c r="J135" i="11"/>
  <c r="G135" i="11"/>
  <c r="E135" i="11"/>
  <c r="H135" i="11" s="1"/>
  <c r="C135" i="11"/>
  <c r="J134" i="11"/>
  <c r="G134" i="11"/>
  <c r="E134" i="11"/>
  <c r="H134" i="11" s="1"/>
  <c r="C134" i="11"/>
  <c r="J133" i="11"/>
  <c r="G133" i="11"/>
  <c r="H133" i="11" s="1"/>
  <c r="E133" i="11"/>
  <c r="C133" i="11"/>
  <c r="J132" i="11"/>
  <c r="H132" i="11"/>
  <c r="G132" i="11"/>
  <c r="E132" i="11"/>
  <c r="C132" i="11"/>
  <c r="J131" i="11"/>
  <c r="H131" i="11"/>
  <c r="G131" i="11"/>
  <c r="E131" i="11"/>
  <c r="C131" i="11"/>
  <c r="J130" i="11"/>
  <c r="G130" i="11"/>
  <c r="E130" i="11"/>
  <c r="H130" i="11" s="1"/>
  <c r="C130" i="11"/>
  <c r="J129" i="11"/>
  <c r="G129" i="11"/>
  <c r="E129" i="11"/>
  <c r="H129" i="11" s="1"/>
  <c r="C129" i="11"/>
  <c r="J128" i="11"/>
  <c r="G128" i="11"/>
  <c r="H128" i="11" s="1"/>
  <c r="E128" i="11"/>
  <c r="C128" i="11"/>
  <c r="J127" i="11"/>
  <c r="G127" i="11"/>
  <c r="E127" i="11"/>
  <c r="C127" i="11"/>
  <c r="J126" i="11"/>
  <c r="G126" i="11"/>
  <c r="E126" i="11"/>
  <c r="H126" i="11" s="1"/>
  <c r="C126" i="11"/>
  <c r="J125" i="11"/>
  <c r="G125" i="11"/>
  <c r="H125" i="11" s="1"/>
  <c r="E125" i="11"/>
  <c r="C125" i="11"/>
  <c r="J124" i="11"/>
  <c r="G124" i="11"/>
  <c r="E124" i="11"/>
  <c r="H124" i="11" s="1"/>
  <c r="C124" i="11"/>
  <c r="J123" i="11"/>
  <c r="H123" i="11"/>
  <c r="G123" i="11"/>
  <c r="E123" i="11"/>
  <c r="C123" i="11"/>
  <c r="J122" i="11"/>
  <c r="G122" i="11"/>
  <c r="E122" i="11"/>
  <c r="C122" i="11"/>
  <c r="J121" i="11"/>
  <c r="H121" i="11"/>
  <c r="G121" i="11"/>
  <c r="E121" i="11"/>
  <c r="C121" i="11"/>
  <c r="J120" i="11"/>
  <c r="H120" i="11"/>
  <c r="G120" i="11"/>
  <c r="E120" i="11"/>
  <c r="C120" i="11"/>
  <c r="J119" i="11"/>
  <c r="G119" i="11"/>
  <c r="E119" i="11"/>
  <c r="H119" i="11" s="1"/>
  <c r="C119" i="11"/>
  <c r="J118" i="11"/>
  <c r="H118" i="11"/>
  <c r="G118" i="11"/>
  <c r="E118" i="11"/>
  <c r="C118" i="11"/>
  <c r="J117" i="11"/>
  <c r="G117" i="11"/>
  <c r="H117" i="11" s="1"/>
  <c r="E117" i="11"/>
  <c r="C117" i="11"/>
  <c r="J116" i="11"/>
  <c r="H116" i="11"/>
  <c r="G116" i="11"/>
  <c r="E116" i="11"/>
  <c r="C116" i="11"/>
  <c r="J115" i="11"/>
  <c r="G115" i="11"/>
  <c r="H115" i="11" s="1"/>
  <c r="E115" i="11"/>
  <c r="C115" i="11"/>
  <c r="J114" i="11"/>
  <c r="G114" i="11"/>
  <c r="E114" i="11"/>
  <c r="C114" i="11"/>
  <c r="J113" i="11"/>
  <c r="H113" i="11"/>
  <c r="G113" i="11"/>
  <c r="E113" i="11"/>
  <c r="C113" i="11"/>
  <c r="J112" i="11"/>
  <c r="H112" i="11"/>
  <c r="G112" i="11"/>
  <c r="E112" i="11"/>
  <c r="C112" i="11"/>
  <c r="J111" i="11"/>
  <c r="G111" i="11"/>
  <c r="E111" i="11"/>
  <c r="C111" i="11"/>
  <c r="J110" i="11"/>
  <c r="G110" i="11"/>
  <c r="E110" i="11"/>
  <c r="H110" i="11" s="1"/>
  <c r="C110" i="11"/>
  <c r="J109" i="11"/>
  <c r="G109" i="11"/>
  <c r="H109" i="11" s="1"/>
  <c r="E109" i="11"/>
  <c r="C109" i="11"/>
  <c r="J108" i="11"/>
  <c r="G108" i="11"/>
  <c r="E108" i="11"/>
  <c r="H108" i="11" s="1"/>
  <c r="C108" i="11"/>
  <c r="J107" i="11"/>
  <c r="H107" i="11"/>
  <c r="G107" i="11"/>
  <c r="E107" i="11"/>
  <c r="C107" i="11"/>
  <c r="J106" i="11"/>
  <c r="G106" i="11"/>
  <c r="E106" i="11"/>
  <c r="H106" i="11" s="1"/>
  <c r="C106" i="11"/>
  <c r="J105" i="11"/>
  <c r="G105" i="11"/>
  <c r="E105" i="11"/>
  <c r="H105" i="11" s="1"/>
  <c r="C105" i="11"/>
  <c r="J104" i="11"/>
  <c r="G104" i="11"/>
  <c r="H104" i="11" s="1"/>
  <c r="E104" i="11"/>
  <c r="C104" i="11"/>
  <c r="J103" i="11"/>
  <c r="G103" i="11"/>
  <c r="E103" i="11"/>
  <c r="C103" i="11"/>
  <c r="J102" i="11"/>
  <c r="H102" i="11"/>
  <c r="G102" i="11"/>
  <c r="E102" i="11"/>
  <c r="C102" i="11"/>
  <c r="J101" i="11"/>
  <c r="G101" i="11"/>
  <c r="H101" i="11" s="1"/>
  <c r="E101" i="11"/>
  <c r="C101" i="11"/>
  <c r="J100" i="11"/>
  <c r="G100" i="11"/>
  <c r="E100" i="11"/>
  <c r="H100" i="11" s="1"/>
  <c r="C100" i="11"/>
  <c r="J99" i="11"/>
  <c r="H99" i="11"/>
  <c r="G99" i="11"/>
  <c r="E99" i="11"/>
  <c r="C99" i="11"/>
  <c r="J98" i="11"/>
  <c r="G98" i="11"/>
  <c r="E98" i="11"/>
  <c r="C98" i="11"/>
  <c r="J97" i="11"/>
  <c r="H97" i="11"/>
  <c r="G97" i="11"/>
  <c r="E97" i="11"/>
  <c r="C97" i="11"/>
  <c r="J96" i="11"/>
  <c r="H96" i="11"/>
  <c r="G96" i="11"/>
  <c r="E96" i="11"/>
  <c r="C96" i="11"/>
  <c r="J95" i="11"/>
  <c r="G95" i="11"/>
  <c r="E95" i="11"/>
  <c r="H95" i="11" s="1"/>
  <c r="C95" i="11"/>
  <c r="J94" i="11"/>
  <c r="H94" i="11"/>
  <c r="G94" i="11"/>
  <c r="E94" i="11"/>
  <c r="C94" i="11"/>
  <c r="J93" i="11"/>
  <c r="G93" i="11"/>
  <c r="H93" i="11" s="1"/>
  <c r="E93" i="11"/>
  <c r="C93" i="11"/>
  <c r="J92" i="11"/>
  <c r="H92" i="11"/>
  <c r="G92" i="11"/>
  <c r="E92" i="11"/>
  <c r="C92" i="11"/>
  <c r="J91" i="11"/>
  <c r="G91" i="11"/>
  <c r="H91" i="11" s="1"/>
  <c r="E91" i="11"/>
  <c r="C91" i="11"/>
  <c r="J90" i="11"/>
  <c r="G90" i="11"/>
  <c r="E90" i="11"/>
  <c r="H90" i="11" s="1"/>
  <c r="C90" i="11"/>
  <c r="J89" i="11"/>
  <c r="G89" i="11"/>
  <c r="E89" i="11"/>
  <c r="H89" i="11" s="1"/>
  <c r="C89" i="11"/>
  <c r="J88" i="11"/>
  <c r="H88" i="11"/>
  <c r="G88" i="11"/>
  <c r="E88" i="11"/>
  <c r="C88" i="11"/>
  <c r="J87" i="11"/>
  <c r="G87" i="11"/>
  <c r="E87" i="11"/>
  <c r="C87" i="11"/>
  <c r="J86" i="11"/>
  <c r="G86" i="11"/>
  <c r="E86" i="11"/>
  <c r="H86" i="11" s="1"/>
  <c r="C86" i="11"/>
  <c r="J85" i="11"/>
  <c r="G85" i="11"/>
  <c r="H85" i="11" s="1"/>
  <c r="E85" i="11"/>
  <c r="C85" i="11"/>
  <c r="J84" i="11"/>
  <c r="G84" i="11"/>
  <c r="E84" i="11"/>
  <c r="H84" i="11" s="1"/>
  <c r="C84" i="11"/>
  <c r="J83" i="11"/>
  <c r="H83" i="11"/>
  <c r="G83" i="11"/>
  <c r="E83" i="11"/>
  <c r="C83" i="11"/>
  <c r="J82" i="11"/>
  <c r="G82" i="11"/>
  <c r="E82" i="11"/>
  <c r="C82" i="11"/>
  <c r="J81" i="11"/>
  <c r="G81" i="11"/>
  <c r="E81" i="11"/>
  <c r="H81" i="11" s="1"/>
  <c r="C81" i="11"/>
  <c r="J80" i="11"/>
  <c r="G80" i="11"/>
  <c r="H80" i="11" s="1"/>
  <c r="E80" i="11"/>
  <c r="C80" i="11"/>
  <c r="J79" i="11"/>
  <c r="G79" i="11"/>
  <c r="E79" i="11"/>
  <c r="H79" i="11" s="1"/>
  <c r="C79" i="11"/>
  <c r="J78" i="11"/>
  <c r="H78" i="11"/>
  <c r="G78" i="11"/>
  <c r="E78" i="11"/>
  <c r="C78" i="11"/>
  <c r="J77" i="11"/>
  <c r="G77" i="11"/>
  <c r="H77" i="11" s="1"/>
  <c r="E77" i="11"/>
  <c r="C77" i="11"/>
  <c r="J76" i="11"/>
  <c r="H76" i="11"/>
  <c r="G76" i="11"/>
  <c r="E76" i="11"/>
  <c r="C76" i="11"/>
  <c r="J75" i="11"/>
  <c r="G75" i="11"/>
  <c r="H75" i="11" s="1"/>
  <c r="E75" i="11"/>
  <c r="C75" i="11"/>
  <c r="J74" i="11"/>
  <c r="G74" i="11"/>
  <c r="E74" i="11"/>
  <c r="C74" i="11"/>
  <c r="J73" i="11"/>
  <c r="H73" i="11"/>
  <c r="G73" i="11"/>
  <c r="E73" i="11"/>
  <c r="C73" i="11"/>
  <c r="J72" i="11"/>
  <c r="G72" i="11"/>
  <c r="H72" i="11" s="1"/>
  <c r="E72" i="11"/>
  <c r="C72" i="11"/>
  <c r="J71" i="11"/>
  <c r="G71" i="11"/>
  <c r="E71" i="11"/>
  <c r="C71" i="11"/>
  <c r="J70" i="11"/>
  <c r="H70" i="11"/>
  <c r="G70" i="11"/>
  <c r="E70" i="11"/>
  <c r="C70" i="11"/>
  <c r="J69" i="11"/>
  <c r="G69" i="11"/>
  <c r="H69" i="11" s="1"/>
  <c r="E69" i="11"/>
  <c r="C69" i="11"/>
  <c r="J68" i="11"/>
  <c r="H68" i="11"/>
  <c r="G68" i="11"/>
  <c r="E68" i="11"/>
  <c r="C68" i="11"/>
  <c r="J67" i="11"/>
  <c r="G67" i="11"/>
  <c r="E67" i="11"/>
  <c r="H67" i="11" s="1"/>
  <c r="C67" i="11"/>
  <c r="J66" i="11"/>
  <c r="G66" i="11"/>
  <c r="E66" i="11"/>
  <c r="C66" i="11"/>
  <c r="J65" i="11"/>
  <c r="G65" i="11"/>
  <c r="E65" i="11"/>
  <c r="H65" i="11" s="1"/>
  <c r="C65" i="11"/>
  <c r="J64" i="11"/>
  <c r="H64" i="11"/>
  <c r="G64" i="11"/>
  <c r="E64" i="11"/>
  <c r="C64" i="11"/>
  <c r="J63" i="11"/>
  <c r="G63" i="11"/>
  <c r="E63" i="11"/>
  <c r="H63" i="11" s="1"/>
  <c r="C63" i="11"/>
  <c r="J62" i="11"/>
  <c r="G62" i="11"/>
  <c r="E62" i="11"/>
  <c r="H62" i="11" s="1"/>
  <c r="C62" i="11"/>
  <c r="J61" i="11"/>
  <c r="H61" i="11"/>
  <c r="G61" i="11"/>
  <c r="E61" i="11"/>
  <c r="C61" i="11"/>
  <c r="J60" i="11"/>
  <c r="G60" i="11"/>
  <c r="E60" i="11"/>
  <c r="H60" i="11" s="1"/>
  <c r="C60" i="11"/>
  <c r="J59" i="11"/>
  <c r="G59" i="11"/>
  <c r="E59" i="11"/>
  <c r="H59" i="11" s="1"/>
  <c r="C59" i="11"/>
  <c r="J58" i="11"/>
  <c r="G58" i="11"/>
  <c r="H58" i="11" s="1"/>
  <c r="E58" i="11"/>
  <c r="C58" i="11"/>
  <c r="J57" i="11"/>
  <c r="H57" i="11"/>
  <c r="G57" i="11"/>
  <c r="E57" i="11"/>
  <c r="C57" i="11"/>
  <c r="J56" i="11"/>
  <c r="G56" i="11"/>
  <c r="E56" i="11"/>
  <c r="H56" i="11" s="1"/>
  <c r="C56" i="11"/>
  <c r="J55" i="11"/>
  <c r="G55" i="11"/>
  <c r="E55" i="11"/>
  <c r="C55" i="11"/>
  <c r="J54" i="11"/>
  <c r="G54" i="11"/>
  <c r="E54" i="11"/>
  <c r="H54" i="11" s="1"/>
  <c r="C54" i="11"/>
  <c r="J53" i="11"/>
  <c r="H53" i="11"/>
  <c r="G53" i="11"/>
  <c r="E53" i="11"/>
  <c r="C53" i="11"/>
  <c r="J52" i="11"/>
  <c r="G52" i="11"/>
  <c r="E52" i="11"/>
  <c r="C52" i="11"/>
  <c r="J51" i="11"/>
  <c r="G51" i="11"/>
  <c r="E51" i="11"/>
  <c r="H51" i="11" s="1"/>
  <c r="C51" i="11"/>
  <c r="J50" i="11"/>
  <c r="H50" i="11"/>
  <c r="G50" i="11"/>
  <c r="E50" i="11"/>
  <c r="C50" i="11"/>
  <c r="J49" i="11"/>
  <c r="G49" i="11"/>
  <c r="H49" i="11" s="1"/>
  <c r="E49" i="11"/>
  <c r="C49" i="11"/>
  <c r="J48" i="11"/>
  <c r="G48" i="11"/>
  <c r="E48" i="11"/>
  <c r="H48" i="11" s="1"/>
  <c r="C48" i="11"/>
  <c r="J47" i="11"/>
  <c r="G47" i="11"/>
  <c r="E47" i="11"/>
  <c r="H47" i="11" s="1"/>
  <c r="C47" i="11"/>
  <c r="J46" i="11"/>
  <c r="G46" i="11"/>
  <c r="E46" i="11"/>
  <c r="H46" i="11" s="1"/>
  <c r="C46" i="11"/>
  <c r="J45" i="11"/>
  <c r="H45" i="11"/>
  <c r="G45" i="11"/>
  <c r="E45" i="11"/>
  <c r="C45" i="11"/>
  <c r="J44" i="11"/>
  <c r="G44" i="11"/>
  <c r="E44" i="11"/>
  <c r="H44" i="11" s="1"/>
  <c r="C44" i="11"/>
  <c r="J43" i="11"/>
  <c r="G43" i="11"/>
  <c r="E43" i="11"/>
  <c r="H43" i="11" s="1"/>
  <c r="C43" i="11"/>
  <c r="J42" i="11"/>
  <c r="G42" i="11"/>
  <c r="H42" i="11" s="1"/>
  <c r="E42" i="11"/>
  <c r="C42" i="11"/>
  <c r="J41" i="11"/>
  <c r="G41" i="11"/>
  <c r="E41" i="11"/>
  <c r="H41" i="11" s="1"/>
  <c r="C41" i="11"/>
  <c r="J40" i="11"/>
  <c r="G40" i="11"/>
  <c r="E40" i="11"/>
  <c r="H40" i="11" s="1"/>
  <c r="C40" i="11"/>
  <c r="J39" i="11"/>
  <c r="G39" i="11"/>
  <c r="E39" i="11"/>
  <c r="C39" i="11"/>
  <c r="J38" i="11"/>
  <c r="G38" i="11"/>
  <c r="E38" i="11"/>
  <c r="H38" i="11" s="1"/>
  <c r="C38" i="11"/>
  <c r="J37" i="11"/>
  <c r="H37" i="11"/>
  <c r="G37" i="11"/>
  <c r="E37" i="11"/>
  <c r="C37" i="11"/>
  <c r="J36" i="11"/>
  <c r="G36" i="11"/>
  <c r="E36" i="11"/>
  <c r="C36" i="11"/>
  <c r="J35" i="11"/>
  <c r="G35" i="11"/>
  <c r="E35" i="11"/>
  <c r="H35" i="11" s="1"/>
  <c r="C35" i="11"/>
  <c r="J34" i="11"/>
  <c r="H34" i="11"/>
  <c r="G34" i="11"/>
  <c r="E34" i="11"/>
  <c r="C34" i="11"/>
  <c r="J33" i="11"/>
  <c r="G33" i="11"/>
  <c r="E33" i="11"/>
  <c r="H33" i="11" s="1"/>
  <c r="C33" i="11"/>
  <c r="J32" i="11"/>
  <c r="G32" i="11"/>
  <c r="E32" i="11"/>
  <c r="H32" i="11" s="1"/>
  <c r="C32" i="11"/>
  <c r="J31" i="11"/>
  <c r="G31" i="11"/>
  <c r="E31" i="11"/>
  <c r="H31" i="11" s="1"/>
  <c r="C31" i="11"/>
  <c r="J30" i="11"/>
  <c r="G30" i="11"/>
  <c r="E30" i="11"/>
  <c r="H30" i="11" s="1"/>
  <c r="C30" i="11"/>
  <c r="J29" i="11"/>
  <c r="H29" i="11"/>
  <c r="G29" i="11"/>
  <c r="E29" i="11"/>
  <c r="C29" i="11"/>
  <c r="J28" i="11"/>
  <c r="G28" i="11"/>
  <c r="E28" i="11"/>
  <c r="H28" i="11" s="1"/>
  <c r="C28" i="11"/>
  <c r="J27" i="11"/>
  <c r="H27" i="11"/>
  <c r="G27" i="11"/>
  <c r="E27" i="11"/>
  <c r="C27" i="11"/>
  <c r="J26" i="11"/>
  <c r="G26" i="11"/>
  <c r="H26" i="11" s="1"/>
  <c r="E26" i="11"/>
  <c r="C26" i="11"/>
  <c r="J25" i="11"/>
  <c r="G25" i="11"/>
  <c r="E25" i="11"/>
  <c r="H25" i="11" s="1"/>
  <c r="C25" i="11"/>
  <c r="J24" i="11"/>
  <c r="G24" i="11"/>
  <c r="E24" i="11"/>
  <c r="H24" i="11" s="1"/>
  <c r="C24" i="11"/>
  <c r="J23" i="11"/>
  <c r="G23" i="11"/>
  <c r="E23" i="11"/>
  <c r="C23" i="11"/>
  <c r="J22" i="11"/>
  <c r="G22" i="11"/>
  <c r="E22" i="11"/>
  <c r="H22" i="11" s="1"/>
  <c r="C22" i="11"/>
  <c r="J21" i="11"/>
  <c r="H21" i="11"/>
  <c r="G21" i="11"/>
  <c r="E21" i="11"/>
  <c r="C21" i="11"/>
  <c r="J20" i="11"/>
  <c r="G20" i="11"/>
  <c r="E20" i="11"/>
  <c r="C20" i="11"/>
  <c r="J19" i="11"/>
  <c r="H19" i="11"/>
  <c r="G19" i="11"/>
  <c r="E19" i="11"/>
  <c r="C19" i="11"/>
  <c r="J18" i="11"/>
  <c r="H18" i="11"/>
  <c r="G18" i="11"/>
  <c r="E18" i="11"/>
  <c r="C18" i="11"/>
  <c r="J17" i="11"/>
  <c r="G17" i="11"/>
  <c r="E17" i="11"/>
  <c r="H17" i="11" s="1"/>
  <c r="C17" i="11"/>
  <c r="J16" i="11"/>
  <c r="G16" i="11"/>
  <c r="E16" i="11"/>
  <c r="H16" i="11" s="1"/>
  <c r="C16" i="11"/>
  <c r="J15" i="11"/>
  <c r="G15" i="11"/>
  <c r="E15" i="11"/>
  <c r="H15" i="11" s="1"/>
  <c r="C15" i="11"/>
  <c r="J14" i="11"/>
  <c r="G14" i="11"/>
  <c r="E14" i="11"/>
  <c r="H14" i="11" s="1"/>
  <c r="C14" i="11"/>
  <c r="J13" i="11"/>
  <c r="H13" i="11"/>
  <c r="G13" i="11"/>
  <c r="E13" i="11"/>
  <c r="C13" i="11"/>
  <c r="J12" i="11"/>
  <c r="G12" i="11"/>
  <c r="E12" i="11"/>
  <c r="H12" i="11" s="1"/>
  <c r="C12" i="11"/>
  <c r="J11" i="11"/>
  <c r="H11" i="11"/>
  <c r="G11" i="11"/>
  <c r="E11" i="11"/>
  <c r="C11" i="11"/>
  <c r="J10" i="11"/>
  <c r="G10" i="11"/>
  <c r="H10" i="11" s="1"/>
  <c r="E10" i="11"/>
  <c r="C10" i="11"/>
  <c r="J9" i="11"/>
  <c r="G9" i="11"/>
  <c r="E9" i="11"/>
  <c r="H9" i="11" s="1"/>
  <c r="C9" i="11"/>
  <c r="J8" i="11"/>
  <c r="H8" i="11"/>
  <c r="G8" i="11"/>
  <c r="E8" i="11"/>
  <c r="C8" i="11"/>
  <c r="J7" i="11"/>
  <c r="G7" i="11"/>
  <c r="E7" i="11"/>
  <c r="C7" i="11"/>
  <c r="J6" i="11"/>
  <c r="G6" i="11"/>
  <c r="E6" i="11"/>
  <c r="H6" i="11" s="1"/>
  <c r="C6" i="11"/>
  <c r="J5" i="11"/>
  <c r="H5" i="11"/>
  <c r="G5" i="11"/>
  <c r="E5" i="11"/>
  <c r="C5" i="11"/>
  <c r="J4" i="11"/>
  <c r="G4" i="11"/>
  <c r="E4" i="11"/>
  <c r="H4" i="11" s="1"/>
  <c r="C4" i="11"/>
  <c r="J3" i="11"/>
  <c r="H3" i="11"/>
  <c r="G3" i="11"/>
  <c r="G289" i="11" s="1"/>
  <c r="E3" i="11"/>
  <c r="C3" i="11"/>
  <c r="F289" i="12" l="1"/>
  <c r="H20" i="11"/>
  <c r="H39" i="11"/>
  <c r="C289" i="11"/>
  <c r="E289" i="11"/>
  <c r="H291" i="11" s="1"/>
  <c r="H23" i="11"/>
  <c r="H7" i="11"/>
  <c r="H52" i="11"/>
  <c r="H36" i="11"/>
  <c r="H55" i="11"/>
  <c r="H74" i="11"/>
  <c r="H111" i="11"/>
  <c r="H122" i="11"/>
  <c r="H143" i="11"/>
  <c r="H159" i="11"/>
  <c r="H218" i="11"/>
  <c r="H103" i="11"/>
  <c r="H114" i="11"/>
  <c r="H210" i="11"/>
  <c r="H66" i="11"/>
  <c r="H71" i="11"/>
  <c r="H87" i="11"/>
  <c r="H98" i="11"/>
  <c r="H138" i="11"/>
  <c r="H154" i="11"/>
  <c r="H178" i="11"/>
  <c r="H194" i="11"/>
  <c r="H282" i="11"/>
  <c r="H274" i="11"/>
  <c r="H82" i="11"/>
  <c r="H289" i="11" s="1"/>
  <c r="H127" i="11"/>
  <c r="H234" i="11"/>
  <c r="H242" i="11"/>
  <c r="H250" i="11"/>
  <c r="H258" i="11"/>
  <c r="H293" i="11" l="1"/>
  <c r="H292" i="11"/>
  <c r="K286" i="11" l="1"/>
  <c r="L286" i="11" s="1"/>
  <c r="K278" i="11"/>
  <c r="L278" i="11" s="1"/>
  <c r="K270" i="11"/>
  <c r="L270" i="11" s="1"/>
  <c r="K262" i="11"/>
  <c r="L262" i="11" s="1"/>
  <c r="K254" i="11"/>
  <c r="L254" i="11" s="1"/>
  <c r="K246" i="11"/>
  <c r="L246" i="11" s="1"/>
  <c r="K238" i="11"/>
  <c r="L238" i="11" s="1"/>
  <c r="K230" i="11"/>
  <c r="L230" i="11" s="1"/>
  <c r="K222" i="11"/>
  <c r="L222" i="11" s="1"/>
  <c r="K214" i="11"/>
  <c r="L214" i="11" s="1"/>
  <c r="K206" i="11"/>
  <c r="L206" i="11" s="1"/>
  <c r="K198" i="11"/>
  <c r="L198" i="11" s="1"/>
  <c r="K190" i="11"/>
  <c r="L190" i="11" s="1"/>
  <c r="K247" i="11"/>
  <c r="L247" i="11" s="1"/>
  <c r="K239" i="11"/>
  <c r="L239" i="11" s="1"/>
  <c r="K248" i="11"/>
  <c r="L248" i="11" s="1"/>
  <c r="K240" i="11"/>
  <c r="L240" i="11" s="1"/>
  <c r="K232" i="11"/>
  <c r="L232" i="11" s="1"/>
  <c r="K216" i="11"/>
  <c r="L216" i="11" s="1"/>
  <c r="K208" i="11"/>
  <c r="L208" i="11" s="1"/>
  <c r="K200" i="11"/>
  <c r="L200" i="11" s="1"/>
  <c r="K192" i="11"/>
  <c r="L192" i="11" s="1"/>
  <c r="K184" i="11"/>
  <c r="L184" i="11" s="1"/>
  <c r="K176" i="11"/>
  <c r="L176" i="11" s="1"/>
  <c r="K168" i="11"/>
  <c r="L168" i="11" s="1"/>
  <c r="K160" i="11"/>
  <c r="L160" i="11" s="1"/>
  <c r="K152" i="11"/>
  <c r="L152" i="11" s="1"/>
  <c r="K144" i="11"/>
  <c r="L144" i="11" s="1"/>
  <c r="K136" i="11"/>
  <c r="L136" i="11" s="1"/>
  <c r="K285" i="11"/>
  <c r="L285" i="11" s="1"/>
  <c r="K259" i="11"/>
  <c r="L259" i="11" s="1"/>
  <c r="K251" i="11"/>
  <c r="L251" i="11" s="1"/>
  <c r="K243" i="11"/>
  <c r="L243" i="11" s="1"/>
  <c r="K235" i="11"/>
  <c r="L235" i="11" s="1"/>
  <c r="K197" i="11"/>
  <c r="L197" i="11" s="1"/>
  <c r="K181" i="11"/>
  <c r="L181" i="11" s="1"/>
  <c r="K154" i="11"/>
  <c r="L154" i="11" s="1"/>
  <c r="K138" i="11"/>
  <c r="L138" i="11" s="1"/>
  <c r="K117" i="11"/>
  <c r="L117" i="11" s="1"/>
  <c r="K102" i="11"/>
  <c r="L102" i="11" s="1"/>
  <c r="K98" i="11"/>
  <c r="L98" i="11" s="1"/>
  <c r="K83" i="11"/>
  <c r="L83" i="11" s="1"/>
  <c r="K267" i="11"/>
  <c r="L267" i="11" s="1"/>
  <c r="K205" i="11"/>
  <c r="L205" i="11" s="1"/>
  <c r="K158" i="11"/>
  <c r="L158" i="11" s="1"/>
  <c r="K142" i="11"/>
  <c r="L142" i="11" s="1"/>
  <c r="K110" i="11"/>
  <c r="L110" i="11" s="1"/>
  <c r="K91" i="11"/>
  <c r="L91" i="11" s="1"/>
  <c r="K80" i="11"/>
  <c r="L80" i="11" s="1"/>
  <c r="K72" i="11"/>
  <c r="L72" i="11" s="1"/>
  <c r="K67" i="11"/>
  <c r="L67" i="11" s="1"/>
  <c r="K275" i="11"/>
  <c r="L275" i="11" s="1"/>
  <c r="K213" i="11"/>
  <c r="L213" i="11" s="1"/>
  <c r="K187" i="11"/>
  <c r="L187" i="11" s="1"/>
  <c r="K165" i="11"/>
  <c r="L165" i="11" s="1"/>
  <c r="K155" i="11"/>
  <c r="L155" i="11" s="1"/>
  <c r="K149" i="11"/>
  <c r="L149" i="11" s="1"/>
  <c r="K139" i="11"/>
  <c r="L139" i="11" s="1"/>
  <c r="K133" i="11"/>
  <c r="L133" i="11" s="1"/>
  <c r="K118" i="11"/>
  <c r="L118" i="11" s="1"/>
  <c r="K114" i="11"/>
  <c r="L114" i="11" s="1"/>
  <c r="K99" i="11"/>
  <c r="L99" i="11" s="1"/>
  <c r="K88" i="11"/>
  <c r="L88" i="11" s="1"/>
  <c r="K283" i="11"/>
  <c r="L283" i="11" s="1"/>
  <c r="K221" i="11"/>
  <c r="L221" i="11" s="1"/>
  <c r="K195" i="11"/>
  <c r="L195" i="11" s="1"/>
  <c r="K182" i="11"/>
  <c r="L182" i="11" s="1"/>
  <c r="K179" i="11"/>
  <c r="L179" i="11" s="1"/>
  <c r="K126" i="11"/>
  <c r="L126" i="11" s="1"/>
  <c r="K107" i="11"/>
  <c r="L107" i="11" s="1"/>
  <c r="K96" i="11"/>
  <c r="L96" i="11" s="1"/>
  <c r="K104" i="11"/>
  <c r="L104" i="11" s="1"/>
  <c r="K69" i="11"/>
  <c r="L69" i="11" s="1"/>
  <c r="K63" i="11"/>
  <c r="L63" i="11" s="1"/>
  <c r="K253" i="11"/>
  <c r="L253" i="11" s="1"/>
  <c r="K245" i="11"/>
  <c r="L245" i="11" s="1"/>
  <c r="K237" i="11"/>
  <c r="L237" i="11" s="1"/>
  <c r="K229" i="11"/>
  <c r="L229" i="11" s="1"/>
  <c r="K203" i="11"/>
  <c r="L203" i="11" s="1"/>
  <c r="K174" i="11"/>
  <c r="L174" i="11" s="1"/>
  <c r="K171" i="11"/>
  <c r="L171" i="11" s="1"/>
  <c r="K162" i="11"/>
  <c r="L162" i="11" s="1"/>
  <c r="K146" i="11"/>
  <c r="L146" i="11" s="1"/>
  <c r="K130" i="11"/>
  <c r="L130" i="11" s="1"/>
  <c r="K115" i="11"/>
  <c r="L115" i="11" s="1"/>
  <c r="K85" i="11"/>
  <c r="L85" i="11" s="1"/>
  <c r="K261" i="11"/>
  <c r="L261" i="11" s="1"/>
  <c r="K211" i="11"/>
  <c r="L211" i="11" s="1"/>
  <c r="K166" i="11"/>
  <c r="L166" i="11" s="1"/>
  <c r="K150" i="11"/>
  <c r="L150" i="11" s="1"/>
  <c r="K134" i="11"/>
  <c r="L134" i="11" s="1"/>
  <c r="K123" i="11"/>
  <c r="L123" i="11" s="1"/>
  <c r="K112" i="11"/>
  <c r="L112" i="11" s="1"/>
  <c r="K93" i="11"/>
  <c r="L93" i="11" s="1"/>
  <c r="K78" i="11"/>
  <c r="L78" i="11" s="1"/>
  <c r="K74" i="11"/>
  <c r="L74" i="11" s="1"/>
  <c r="K64" i="11"/>
  <c r="L64" i="11" s="1"/>
  <c r="K56" i="11"/>
  <c r="L56" i="11" s="1"/>
  <c r="K48" i="11"/>
  <c r="L48" i="11" s="1"/>
  <c r="K40" i="11"/>
  <c r="L40" i="11" s="1"/>
  <c r="K32" i="11"/>
  <c r="L32" i="11" s="1"/>
  <c r="K24" i="11"/>
  <c r="L24" i="11" s="1"/>
  <c r="K16" i="11"/>
  <c r="L16" i="11" s="1"/>
  <c r="K8" i="11"/>
  <c r="L8" i="11" s="1"/>
  <c r="K269" i="11"/>
  <c r="L269" i="11" s="1"/>
  <c r="K219" i="11"/>
  <c r="L219" i="11" s="1"/>
  <c r="K163" i="11"/>
  <c r="L163" i="11" s="1"/>
  <c r="K147" i="11"/>
  <c r="L147" i="11" s="1"/>
  <c r="K131" i="11"/>
  <c r="L131" i="11" s="1"/>
  <c r="K120" i="11"/>
  <c r="L120" i="11" s="1"/>
  <c r="K86" i="11"/>
  <c r="L86" i="11" s="1"/>
  <c r="K53" i="11"/>
  <c r="L53" i="11" s="1"/>
  <c r="K15" i="11"/>
  <c r="L15" i="11" s="1"/>
  <c r="K61" i="11"/>
  <c r="L61" i="11" s="1"/>
  <c r="K23" i="11"/>
  <c r="L23" i="11" s="1"/>
  <c r="K19" i="11"/>
  <c r="L19" i="11" s="1"/>
  <c r="K75" i="11"/>
  <c r="L75" i="11" s="1"/>
  <c r="K34" i="11"/>
  <c r="L34" i="11" s="1"/>
  <c r="K128" i="11"/>
  <c r="L128" i="11" s="1"/>
  <c r="K94" i="11"/>
  <c r="L94" i="11" s="1"/>
  <c r="K31" i="11"/>
  <c r="L31" i="11" s="1"/>
  <c r="K39" i="11"/>
  <c r="L39" i="11" s="1"/>
  <c r="K35" i="11"/>
  <c r="L35" i="11" s="1"/>
  <c r="K20" i="11"/>
  <c r="L20" i="11" s="1"/>
  <c r="K13" i="11"/>
  <c r="L13" i="11" s="1"/>
  <c r="K189" i="11"/>
  <c r="L189" i="11" s="1"/>
  <c r="K50" i="11"/>
  <c r="L50" i="11" s="1"/>
  <c r="K5" i="11"/>
  <c r="L5" i="11" s="1"/>
  <c r="K47" i="11"/>
  <c r="L47" i="11" s="1"/>
  <c r="K21" i="11"/>
  <c r="L21" i="11" s="1"/>
  <c r="K29" i="11"/>
  <c r="L29" i="11" s="1"/>
  <c r="K52" i="11"/>
  <c r="L52" i="11" s="1"/>
  <c r="K7" i="11"/>
  <c r="L7" i="11" s="1"/>
  <c r="K227" i="11"/>
  <c r="L227" i="11" s="1"/>
  <c r="K90" i="11"/>
  <c r="L90" i="11" s="1"/>
  <c r="K55" i="11"/>
  <c r="L55" i="11" s="1"/>
  <c r="K51" i="11"/>
  <c r="L51" i="11" s="1"/>
  <c r="K36" i="11"/>
  <c r="L36" i="11" s="1"/>
  <c r="K71" i="11"/>
  <c r="L71" i="11" s="1"/>
  <c r="K37" i="11"/>
  <c r="L37" i="11" s="1"/>
  <c r="K277" i="11"/>
  <c r="L277" i="11" s="1"/>
  <c r="K109" i="11"/>
  <c r="L109" i="11" s="1"/>
  <c r="K45" i="11"/>
  <c r="L45" i="11" s="1"/>
  <c r="K18" i="11"/>
  <c r="L18" i="11" s="1"/>
  <c r="K279" i="11"/>
  <c r="L279" i="11" s="1"/>
  <c r="K42" i="11"/>
  <c r="L42" i="11" s="1"/>
  <c r="K137" i="11"/>
  <c r="L137" i="11" s="1"/>
  <c r="K212" i="11"/>
  <c r="L212" i="11" s="1"/>
  <c r="K44" i="11"/>
  <c r="L44" i="11" s="1"/>
  <c r="K26" i="11"/>
  <c r="L26" i="11" s="1"/>
  <c r="K65" i="11"/>
  <c r="L65" i="11" s="1"/>
  <c r="K62" i="11"/>
  <c r="L62" i="11" s="1"/>
  <c r="K153" i="11"/>
  <c r="L153" i="11" s="1"/>
  <c r="K281" i="11"/>
  <c r="L281" i="11" s="1"/>
  <c r="K59" i="11"/>
  <c r="L59" i="11" s="1"/>
  <c r="K43" i="11"/>
  <c r="L43" i="11" s="1"/>
  <c r="K25" i="11"/>
  <c r="L25" i="11" s="1"/>
  <c r="K106" i="11"/>
  <c r="L106" i="11" s="1"/>
  <c r="K122" i="11"/>
  <c r="L122" i="11" s="1"/>
  <c r="K49" i="11"/>
  <c r="L49" i="11" s="1"/>
  <c r="K157" i="11"/>
  <c r="L157" i="11" s="1"/>
  <c r="K127" i="11"/>
  <c r="L127" i="11" s="1"/>
  <c r="K201" i="11"/>
  <c r="L201" i="11" s="1"/>
  <c r="K284" i="11"/>
  <c r="L284" i="11" s="1"/>
  <c r="K177" i="11"/>
  <c r="L177" i="11" s="1"/>
  <c r="K81" i="11"/>
  <c r="L81" i="11" s="1"/>
  <c r="K218" i="11"/>
  <c r="L218" i="11" s="1"/>
  <c r="K210" i="11"/>
  <c r="L210" i="11" s="1"/>
  <c r="K228" i="11"/>
  <c r="L228" i="11" s="1"/>
  <c r="K220" i="11"/>
  <c r="L220" i="11" s="1"/>
  <c r="K148" i="11"/>
  <c r="L148" i="11" s="1"/>
  <c r="K3" i="11"/>
  <c r="L3" i="11" s="1"/>
  <c r="K58" i="11"/>
  <c r="L58" i="11" s="1"/>
  <c r="K287" i="11"/>
  <c r="L287" i="11" s="1"/>
  <c r="K172" i="11"/>
  <c r="L172" i="11" s="1"/>
  <c r="K46" i="11"/>
  <c r="L46" i="11" s="1"/>
  <c r="K82" i="11"/>
  <c r="L82" i="11" s="1"/>
  <c r="K173" i="11"/>
  <c r="L173" i="11" s="1"/>
  <c r="K89" i="11"/>
  <c r="L89" i="11" s="1"/>
  <c r="K188" i="11"/>
  <c r="L188" i="11" s="1"/>
  <c r="K100" i="11"/>
  <c r="L100" i="11" s="1"/>
  <c r="K263" i="11"/>
  <c r="L263" i="11" s="1"/>
  <c r="K92" i="11"/>
  <c r="L92" i="11" s="1"/>
  <c r="K231" i="11"/>
  <c r="L231" i="11" s="1"/>
  <c r="K288" i="11"/>
  <c r="L288" i="11" s="1"/>
  <c r="K233" i="11"/>
  <c r="L233" i="11" s="1"/>
  <c r="K87" i="11"/>
  <c r="L87" i="11" s="1"/>
  <c r="K225" i="11"/>
  <c r="L225" i="11" s="1"/>
  <c r="K151" i="11"/>
  <c r="L151" i="11" s="1"/>
  <c r="K77" i="11"/>
  <c r="L77" i="11" s="1"/>
  <c r="K124" i="11"/>
  <c r="L124" i="11" s="1"/>
  <c r="K41" i="11"/>
  <c r="L41" i="11" s="1"/>
  <c r="K180" i="11"/>
  <c r="L180" i="11" s="1"/>
  <c r="K252" i="11"/>
  <c r="L252" i="11" s="1"/>
  <c r="K257" i="11"/>
  <c r="L257" i="11" s="1"/>
  <c r="K113" i="11"/>
  <c r="L113" i="11" s="1"/>
  <c r="K264" i="11"/>
  <c r="L264" i="11" s="1"/>
  <c r="K12" i="11"/>
  <c r="L12" i="11" s="1"/>
  <c r="K125" i="11"/>
  <c r="L125" i="11" s="1"/>
  <c r="K9" i="11"/>
  <c r="L9" i="11" s="1"/>
  <c r="K256" i="11"/>
  <c r="L256" i="11" s="1"/>
  <c r="K105" i="11"/>
  <c r="L105" i="11" s="1"/>
  <c r="K183" i="11"/>
  <c r="L183" i="11" s="1"/>
  <c r="K250" i="11"/>
  <c r="L250" i="11" s="1"/>
  <c r="K119" i="11"/>
  <c r="L119" i="11" s="1"/>
  <c r="K271" i="11"/>
  <c r="L271" i="11" s="1"/>
  <c r="K156" i="11"/>
  <c r="L156" i="11" s="1"/>
  <c r="K68" i="11"/>
  <c r="L68" i="11" s="1"/>
  <c r="K170" i="11"/>
  <c r="L170" i="11" s="1"/>
  <c r="K178" i="11"/>
  <c r="L178" i="11" s="1"/>
  <c r="K207" i="11"/>
  <c r="L207" i="11" s="1"/>
  <c r="K14" i="11"/>
  <c r="L14" i="11" s="1"/>
  <c r="K54" i="11"/>
  <c r="L54" i="11" s="1"/>
  <c r="K258" i="11"/>
  <c r="L258" i="11" s="1"/>
  <c r="K202" i="11"/>
  <c r="L202" i="11" s="1"/>
  <c r="K132" i="11"/>
  <c r="L132" i="11" s="1"/>
  <c r="K38" i="11"/>
  <c r="L38" i="11" s="1"/>
  <c r="K73" i="11"/>
  <c r="L73" i="11" s="1"/>
  <c r="K76" i="11"/>
  <c r="L76" i="11" s="1"/>
  <c r="K217" i="11"/>
  <c r="L217" i="11" s="1"/>
  <c r="K27" i="11"/>
  <c r="L27" i="11" s="1"/>
  <c r="K60" i="11"/>
  <c r="L60" i="11" s="1"/>
  <c r="K79" i="11"/>
  <c r="L79" i="11" s="1"/>
  <c r="K22" i="11"/>
  <c r="L22" i="11" s="1"/>
  <c r="K70" i="11"/>
  <c r="L70" i="11" s="1"/>
  <c r="K30" i="11"/>
  <c r="L30" i="11" s="1"/>
  <c r="K175" i="11"/>
  <c r="L175" i="11" s="1"/>
  <c r="K224" i="11"/>
  <c r="L224" i="11" s="1"/>
  <c r="K193" i="11"/>
  <c r="L193" i="11" s="1"/>
  <c r="K111" i="11"/>
  <c r="L111" i="11" s="1"/>
  <c r="K268" i="11"/>
  <c r="L268" i="11" s="1"/>
  <c r="K236" i="11"/>
  <c r="L236" i="11" s="1"/>
  <c r="K84" i="11"/>
  <c r="L84" i="11" s="1"/>
  <c r="K241" i="11"/>
  <c r="L241" i="11" s="1"/>
  <c r="K121" i="11"/>
  <c r="L121" i="11" s="1"/>
  <c r="K272" i="11"/>
  <c r="L272" i="11" s="1"/>
  <c r="K164" i="11"/>
  <c r="L164" i="11" s="1"/>
  <c r="K33" i="11"/>
  <c r="L33" i="11" s="1"/>
  <c r="K255" i="11"/>
  <c r="L255" i="11" s="1"/>
  <c r="K274" i="11"/>
  <c r="L274" i="11" s="1"/>
  <c r="K11" i="11"/>
  <c r="L11" i="11" s="1"/>
  <c r="K199" i="11"/>
  <c r="L199" i="11" s="1"/>
  <c r="K191" i="11"/>
  <c r="L191" i="11" s="1"/>
  <c r="K276" i="11"/>
  <c r="L276" i="11" s="1"/>
  <c r="K194" i="11"/>
  <c r="L194" i="11" s="1"/>
  <c r="K196" i="11"/>
  <c r="L196" i="11" s="1"/>
  <c r="K265" i="11"/>
  <c r="L265" i="11" s="1"/>
  <c r="K135" i="11"/>
  <c r="L135" i="11" s="1"/>
  <c r="K66" i="11"/>
  <c r="L66" i="11" s="1"/>
  <c r="K28" i="11"/>
  <c r="L28" i="11" s="1"/>
  <c r="K209" i="11"/>
  <c r="L209" i="11" s="1"/>
  <c r="K17" i="11"/>
  <c r="L17" i="11" s="1"/>
  <c r="K101" i="11"/>
  <c r="L101" i="11" s="1"/>
  <c r="K57" i="11"/>
  <c r="L57" i="11" s="1"/>
  <c r="K266" i="11"/>
  <c r="L266" i="11" s="1"/>
  <c r="K169" i="11"/>
  <c r="L169" i="11" s="1"/>
  <c r="K234" i="11"/>
  <c r="L234" i="11" s="1"/>
  <c r="K108" i="11"/>
  <c r="L108" i="11" s="1"/>
  <c r="K140" i="11"/>
  <c r="L140" i="11" s="1"/>
  <c r="K273" i="11"/>
  <c r="L273" i="11" s="1"/>
  <c r="K103" i="11"/>
  <c r="L103" i="11" s="1"/>
  <c r="K244" i="11"/>
  <c r="L244" i="11" s="1"/>
  <c r="K95" i="11"/>
  <c r="L95" i="11" s="1"/>
  <c r="K249" i="11"/>
  <c r="L249" i="11" s="1"/>
  <c r="K145" i="11"/>
  <c r="L145" i="11" s="1"/>
  <c r="K282" i="11"/>
  <c r="L282" i="11" s="1"/>
  <c r="K167" i="11"/>
  <c r="L167" i="11" s="1"/>
  <c r="K4" i="11"/>
  <c r="L4" i="11" s="1"/>
  <c r="K204" i="11"/>
  <c r="L204" i="11" s="1"/>
  <c r="K97" i="11"/>
  <c r="L97" i="11" s="1"/>
  <c r="K242" i="11"/>
  <c r="L242" i="11" s="1"/>
  <c r="K226" i="11"/>
  <c r="L226" i="11" s="1"/>
  <c r="K143" i="11"/>
  <c r="L143" i="11" s="1"/>
  <c r="K129" i="11"/>
  <c r="L129" i="11" s="1"/>
  <c r="K161" i="11"/>
  <c r="L161" i="11" s="1"/>
  <c r="K186" i="11"/>
  <c r="L186" i="11" s="1"/>
  <c r="K10" i="11"/>
  <c r="L10" i="11" s="1"/>
  <c r="K6" i="11"/>
  <c r="L6" i="11" s="1"/>
  <c r="K116" i="11"/>
  <c r="L116" i="11" s="1"/>
  <c r="K159" i="11"/>
  <c r="L159" i="11" s="1"/>
  <c r="K260" i="11"/>
  <c r="L260" i="11" s="1"/>
  <c r="K280" i="11"/>
  <c r="L280" i="11" s="1"/>
  <c r="K141" i="11"/>
  <c r="L141" i="11" s="1"/>
  <c r="K185" i="11"/>
  <c r="L185" i="11" s="1"/>
  <c r="K223" i="11"/>
  <c r="L223" i="11" s="1"/>
  <c r="K215" i="11"/>
  <c r="L215" i="11" s="1"/>
  <c r="L289" i="11" l="1"/>
  <c r="E3" i="10" l="1"/>
  <c r="F3" i="10" s="1"/>
  <c r="E4" i="10"/>
  <c r="F4" i="10" s="1"/>
  <c r="E5" i="10"/>
  <c r="F5" i="10" s="1"/>
  <c r="E6" i="10"/>
  <c r="F6" i="10" s="1"/>
  <c r="E7" i="10"/>
  <c r="F7" i="10"/>
  <c r="E8" i="10"/>
  <c r="F8" i="10" s="1"/>
  <c r="E9" i="10"/>
  <c r="F9" i="10" s="1"/>
  <c r="E10" i="10"/>
  <c r="F10" i="10" s="1"/>
  <c r="E11" i="10"/>
  <c r="F11" i="10"/>
  <c r="E12" i="10"/>
  <c r="F12" i="10" s="1"/>
  <c r="E13" i="10"/>
  <c r="F13" i="10" s="1"/>
  <c r="E14" i="10"/>
  <c r="F14" i="10" s="1"/>
  <c r="E15" i="10"/>
  <c r="F15" i="10"/>
  <c r="E16" i="10"/>
  <c r="F16" i="10" s="1"/>
  <c r="E17" i="10"/>
  <c r="F17" i="10" s="1"/>
  <c r="E18" i="10"/>
  <c r="F18" i="10" s="1"/>
  <c r="E19" i="10"/>
  <c r="F19" i="10"/>
  <c r="E20" i="10"/>
  <c r="F20" i="10" s="1"/>
  <c r="E21" i="10"/>
  <c r="F21" i="10" s="1"/>
  <c r="E22" i="10"/>
  <c r="F22" i="10" s="1"/>
  <c r="E23" i="10"/>
  <c r="F23" i="10"/>
  <c r="E24" i="10"/>
  <c r="F24" i="10" s="1"/>
  <c r="E25" i="10"/>
  <c r="F25" i="10" s="1"/>
  <c r="E26" i="10"/>
  <c r="F26" i="10" s="1"/>
  <c r="E27" i="10"/>
  <c r="F27" i="10"/>
  <c r="E28" i="10"/>
  <c r="F28" i="10" s="1"/>
  <c r="E29" i="10"/>
  <c r="F29" i="10" s="1"/>
  <c r="E30" i="10"/>
  <c r="F30" i="10" s="1"/>
  <c r="E31" i="10"/>
  <c r="F31" i="10"/>
  <c r="E32" i="10"/>
  <c r="F32" i="10" s="1"/>
  <c r="E33" i="10"/>
  <c r="F33" i="10" s="1"/>
  <c r="E34" i="10"/>
  <c r="F34" i="10" s="1"/>
  <c r="E35" i="10"/>
  <c r="F35" i="10"/>
  <c r="E36" i="10"/>
  <c r="F36" i="10" s="1"/>
  <c r="E37" i="10"/>
  <c r="F37" i="10" s="1"/>
  <c r="E38" i="10"/>
  <c r="F38" i="10" s="1"/>
  <c r="E39" i="10"/>
  <c r="F39" i="10"/>
  <c r="E40" i="10"/>
  <c r="F40" i="10" s="1"/>
  <c r="E41" i="10"/>
  <c r="F41" i="10" s="1"/>
  <c r="E42" i="10"/>
  <c r="F42" i="10" s="1"/>
  <c r="E43" i="10"/>
  <c r="F43" i="10"/>
  <c r="E44" i="10"/>
  <c r="F44" i="10" s="1"/>
  <c r="E45" i="10"/>
  <c r="F45" i="10" s="1"/>
  <c r="E46" i="10"/>
  <c r="F46" i="10" s="1"/>
  <c r="E47" i="10"/>
  <c r="F47" i="10"/>
  <c r="E48" i="10"/>
  <c r="F48" i="10" s="1"/>
  <c r="E49" i="10"/>
  <c r="F49" i="10" s="1"/>
  <c r="E50" i="10"/>
  <c r="F50" i="10" s="1"/>
  <c r="E51" i="10"/>
  <c r="F51" i="10"/>
  <c r="E52" i="10"/>
  <c r="F52" i="10" s="1"/>
  <c r="E53" i="10"/>
  <c r="F53" i="10" s="1"/>
  <c r="E54" i="10"/>
  <c r="F54" i="10" s="1"/>
  <c r="E55" i="10"/>
  <c r="F55" i="10"/>
  <c r="E56" i="10"/>
  <c r="F56" i="10" s="1"/>
  <c r="E57" i="10"/>
  <c r="F57" i="10" s="1"/>
  <c r="E58" i="10"/>
  <c r="F58" i="10" s="1"/>
  <c r="E59" i="10"/>
  <c r="F59" i="10"/>
  <c r="E60" i="10"/>
  <c r="F60" i="10" s="1"/>
  <c r="E61" i="10"/>
  <c r="F61" i="10" s="1"/>
  <c r="E62" i="10"/>
  <c r="F62" i="10" s="1"/>
  <c r="E63" i="10"/>
  <c r="F63" i="10"/>
  <c r="E64" i="10"/>
  <c r="F64" i="10" s="1"/>
  <c r="E65" i="10"/>
  <c r="F65" i="10" s="1"/>
  <c r="E66" i="10"/>
  <c r="F66" i="10" s="1"/>
  <c r="E67" i="10"/>
  <c r="F67" i="10"/>
  <c r="E68" i="10"/>
  <c r="F68" i="10" s="1"/>
  <c r="E69" i="10"/>
  <c r="F69" i="10" s="1"/>
  <c r="E70" i="10"/>
  <c r="F70" i="10" s="1"/>
  <c r="E71" i="10"/>
  <c r="F71" i="10"/>
  <c r="E72" i="10"/>
  <c r="F72" i="10" s="1"/>
  <c r="E73" i="10"/>
  <c r="F73" i="10" s="1"/>
  <c r="E74" i="10"/>
  <c r="F74" i="10" s="1"/>
  <c r="E75" i="10"/>
  <c r="F75" i="10"/>
  <c r="E76" i="10"/>
  <c r="F76" i="10" s="1"/>
  <c r="E77" i="10"/>
  <c r="F77" i="10" s="1"/>
  <c r="E78" i="10"/>
  <c r="F78" i="10" s="1"/>
  <c r="E79" i="10"/>
  <c r="F79" i="10"/>
  <c r="E80" i="10"/>
  <c r="F80" i="10" s="1"/>
  <c r="E81" i="10"/>
  <c r="F81" i="10" s="1"/>
  <c r="E82" i="10"/>
  <c r="F82" i="10" s="1"/>
  <c r="E83" i="10"/>
  <c r="F83" i="10"/>
  <c r="E84" i="10"/>
  <c r="F84" i="10" s="1"/>
  <c r="E85" i="10"/>
  <c r="F85" i="10" s="1"/>
  <c r="E86" i="10"/>
  <c r="F86" i="10" s="1"/>
  <c r="E87" i="10"/>
  <c r="F87" i="10"/>
  <c r="E88" i="10"/>
  <c r="F88" i="10" s="1"/>
  <c r="E89" i="10"/>
  <c r="F89" i="10" s="1"/>
  <c r="E90" i="10"/>
  <c r="F90" i="10" s="1"/>
  <c r="E91" i="10"/>
  <c r="F91" i="10"/>
  <c r="E92" i="10"/>
  <c r="F92" i="10" s="1"/>
  <c r="E93" i="10"/>
  <c r="F93" i="10" s="1"/>
  <c r="E94" i="10"/>
  <c r="F94" i="10" s="1"/>
  <c r="E95" i="10"/>
  <c r="F95" i="10"/>
  <c r="E96" i="10"/>
  <c r="F96" i="10" s="1"/>
  <c r="E97" i="10"/>
  <c r="F97" i="10" s="1"/>
  <c r="E98" i="10"/>
  <c r="F98" i="10" s="1"/>
  <c r="E99" i="10"/>
  <c r="F99" i="10"/>
  <c r="E100" i="10"/>
  <c r="F100" i="10" s="1"/>
  <c r="E101" i="10"/>
  <c r="F101" i="10" s="1"/>
  <c r="E102" i="10"/>
  <c r="F102" i="10" s="1"/>
  <c r="E103" i="10"/>
  <c r="F103" i="10"/>
  <c r="E104" i="10"/>
  <c r="F104" i="10" s="1"/>
  <c r="E105" i="10"/>
  <c r="F105" i="10" s="1"/>
  <c r="E106" i="10"/>
  <c r="F106" i="10" s="1"/>
  <c r="E107" i="10"/>
  <c r="F107" i="10"/>
  <c r="E108" i="10"/>
  <c r="F108" i="10" s="1"/>
  <c r="E109" i="10"/>
  <c r="F109" i="10" s="1"/>
  <c r="E110" i="10"/>
  <c r="F110" i="10" s="1"/>
  <c r="E111" i="10"/>
  <c r="F111" i="10"/>
  <c r="E112" i="10"/>
  <c r="F112" i="10" s="1"/>
  <c r="E113" i="10"/>
  <c r="F113" i="10" s="1"/>
  <c r="E114" i="10"/>
  <c r="F114" i="10" s="1"/>
  <c r="E115" i="10"/>
  <c r="F115" i="10"/>
  <c r="E116" i="10"/>
  <c r="F116" i="10" s="1"/>
  <c r="E117" i="10"/>
  <c r="F117" i="10" s="1"/>
  <c r="E118" i="10"/>
  <c r="F118" i="10" s="1"/>
  <c r="E119" i="10"/>
  <c r="F119" i="10"/>
  <c r="E120" i="10"/>
  <c r="F120" i="10" s="1"/>
  <c r="E121" i="10"/>
  <c r="F121" i="10" s="1"/>
  <c r="E122" i="10"/>
  <c r="F122" i="10" s="1"/>
  <c r="E123" i="10"/>
  <c r="F123" i="10"/>
  <c r="E124" i="10"/>
  <c r="F124" i="10" s="1"/>
  <c r="E125" i="10"/>
  <c r="F125" i="10" s="1"/>
  <c r="E126" i="10"/>
  <c r="F126" i="10" s="1"/>
  <c r="E127" i="10"/>
  <c r="F127" i="10"/>
  <c r="E128" i="10"/>
  <c r="F128" i="10" s="1"/>
  <c r="E129" i="10"/>
  <c r="F129" i="10" s="1"/>
  <c r="E130" i="10"/>
  <c r="F130" i="10" s="1"/>
  <c r="E131" i="10"/>
  <c r="F131" i="10"/>
  <c r="E132" i="10"/>
  <c r="F132" i="10" s="1"/>
  <c r="E133" i="10"/>
  <c r="F133" i="10" s="1"/>
  <c r="E134" i="10"/>
  <c r="F134" i="10" s="1"/>
  <c r="E135" i="10"/>
  <c r="F135" i="10"/>
  <c r="E136" i="10"/>
  <c r="F136" i="10" s="1"/>
  <c r="E137" i="10"/>
  <c r="F137" i="10" s="1"/>
  <c r="E138" i="10"/>
  <c r="F138" i="10" s="1"/>
  <c r="E139" i="10"/>
  <c r="F139" i="10"/>
  <c r="E140" i="10"/>
  <c r="F140" i="10" s="1"/>
  <c r="E141" i="10"/>
  <c r="F141" i="10" s="1"/>
  <c r="E142" i="10"/>
  <c r="F142" i="10" s="1"/>
  <c r="E143" i="10"/>
  <c r="F143" i="10"/>
  <c r="E144" i="10"/>
  <c r="F144" i="10" s="1"/>
  <c r="E145" i="10"/>
  <c r="F145" i="10" s="1"/>
  <c r="E146" i="10"/>
  <c r="F146" i="10" s="1"/>
  <c r="E147" i="10"/>
  <c r="F147" i="10"/>
  <c r="E148" i="10"/>
  <c r="F148" i="10" s="1"/>
  <c r="E149" i="10"/>
  <c r="F149" i="10" s="1"/>
  <c r="E150" i="10"/>
  <c r="F150" i="10" s="1"/>
  <c r="E151" i="10"/>
  <c r="F151" i="10"/>
  <c r="E152" i="10"/>
  <c r="F152" i="10" s="1"/>
  <c r="E153" i="10"/>
  <c r="F153" i="10" s="1"/>
  <c r="E154" i="10"/>
  <c r="F154" i="10" s="1"/>
  <c r="E155" i="10"/>
  <c r="F155" i="10"/>
  <c r="E156" i="10"/>
  <c r="F156" i="10" s="1"/>
  <c r="E157" i="10"/>
  <c r="F157" i="10" s="1"/>
  <c r="E158" i="10"/>
  <c r="F158" i="10" s="1"/>
  <c r="E159" i="10"/>
  <c r="F159" i="10"/>
  <c r="E160" i="10"/>
  <c r="F160" i="10" s="1"/>
  <c r="E161" i="10"/>
  <c r="F161" i="10" s="1"/>
  <c r="E162" i="10"/>
  <c r="F162" i="10" s="1"/>
  <c r="E163" i="10"/>
  <c r="F163" i="10"/>
  <c r="E164" i="10"/>
  <c r="F164" i="10" s="1"/>
  <c r="E165" i="10"/>
  <c r="F165" i="10" s="1"/>
  <c r="E166" i="10"/>
  <c r="F166" i="10" s="1"/>
  <c r="E167" i="10"/>
  <c r="F167" i="10"/>
  <c r="E168" i="10"/>
  <c r="F168" i="10" s="1"/>
  <c r="E169" i="10"/>
  <c r="F169" i="10" s="1"/>
  <c r="E170" i="10"/>
  <c r="F170" i="10" s="1"/>
  <c r="E171" i="10"/>
  <c r="F171" i="10"/>
  <c r="E172" i="10"/>
  <c r="F172" i="10" s="1"/>
  <c r="E173" i="10"/>
  <c r="F173" i="10" s="1"/>
  <c r="E174" i="10"/>
  <c r="F174" i="10" s="1"/>
  <c r="E175" i="10"/>
  <c r="F175" i="10"/>
  <c r="E176" i="10"/>
  <c r="F176" i="10" s="1"/>
  <c r="E177" i="10"/>
  <c r="F177" i="10" s="1"/>
  <c r="E178" i="10"/>
  <c r="F178" i="10" s="1"/>
  <c r="E179" i="10"/>
  <c r="F179" i="10"/>
  <c r="E180" i="10"/>
  <c r="F180" i="10" s="1"/>
  <c r="E181" i="10"/>
  <c r="F181" i="10" s="1"/>
  <c r="E182" i="10"/>
  <c r="F182" i="10" s="1"/>
  <c r="E183" i="10"/>
  <c r="F183" i="10"/>
  <c r="E184" i="10"/>
  <c r="F184" i="10" s="1"/>
  <c r="E185" i="10"/>
  <c r="F185" i="10" s="1"/>
  <c r="E186" i="10"/>
  <c r="F186" i="10" s="1"/>
  <c r="E187" i="10"/>
  <c r="F187" i="10"/>
  <c r="E188" i="10"/>
  <c r="F188" i="10" s="1"/>
  <c r="E189" i="10"/>
  <c r="F189" i="10" s="1"/>
  <c r="E190" i="10"/>
  <c r="F190" i="10" s="1"/>
  <c r="E191" i="10"/>
  <c r="F191" i="10"/>
  <c r="E192" i="10"/>
  <c r="F192" i="10" s="1"/>
  <c r="E193" i="10"/>
  <c r="F193" i="10" s="1"/>
  <c r="E194" i="10"/>
  <c r="F194" i="10" s="1"/>
  <c r="E195" i="10"/>
  <c r="F195" i="10"/>
  <c r="E196" i="10"/>
  <c r="F196" i="10" s="1"/>
  <c r="E197" i="10"/>
  <c r="F197" i="10" s="1"/>
  <c r="E198" i="10"/>
  <c r="F198" i="10" s="1"/>
  <c r="E199" i="10"/>
  <c r="F199" i="10"/>
  <c r="E200" i="10"/>
  <c r="F200" i="10" s="1"/>
  <c r="E201" i="10"/>
  <c r="F201" i="10" s="1"/>
  <c r="E202" i="10"/>
  <c r="F202" i="10" s="1"/>
  <c r="E203" i="10"/>
  <c r="F203" i="10"/>
  <c r="E204" i="10"/>
  <c r="F204" i="10" s="1"/>
  <c r="E205" i="10"/>
  <c r="F205" i="10" s="1"/>
  <c r="E206" i="10"/>
  <c r="F206" i="10" s="1"/>
  <c r="E207" i="10"/>
  <c r="F207" i="10"/>
  <c r="E208" i="10"/>
  <c r="F208" i="10" s="1"/>
  <c r="E209" i="10"/>
  <c r="F209" i="10" s="1"/>
  <c r="E210" i="10"/>
  <c r="F210" i="10" s="1"/>
  <c r="E211" i="10"/>
  <c r="F211" i="10"/>
  <c r="E212" i="10"/>
  <c r="F212" i="10" s="1"/>
  <c r="E213" i="10"/>
  <c r="F213" i="10" s="1"/>
  <c r="E214" i="10"/>
  <c r="F214" i="10" s="1"/>
  <c r="E215" i="10"/>
  <c r="F215" i="10"/>
  <c r="E216" i="10"/>
  <c r="F216" i="10" s="1"/>
  <c r="E217" i="10"/>
  <c r="F217" i="10" s="1"/>
  <c r="E218" i="10"/>
  <c r="F218" i="10" s="1"/>
  <c r="E219" i="10"/>
  <c r="F219" i="10"/>
  <c r="E220" i="10"/>
  <c r="F220" i="10" s="1"/>
  <c r="E221" i="10"/>
  <c r="F221" i="10" s="1"/>
  <c r="E222" i="10"/>
  <c r="F222" i="10" s="1"/>
  <c r="E223" i="10"/>
  <c r="F223" i="10"/>
  <c r="E224" i="10"/>
  <c r="F224" i="10" s="1"/>
  <c r="E225" i="10"/>
  <c r="F225" i="10" s="1"/>
  <c r="E226" i="10"/>
  <c r="F226" i="10" s="1"/>
  <c r="E227" i="10"/>
  <c r="F227" i="10"/>
  <c r="E228" i="10"/>
  <c r="F228" i="10" s="1"/>
  <c r="E229" i="10"/>
  <c r="F229" i="10"/>
  <c r="E230" i="10"/>
  <c r="F230" i="10" s="1"/>
  <c r="E231" i="10"/>
  <c r="F231" i="10"/>
  <c r="E232" i="10"/>
  <c r="F232" i="10" s="1"/>
  <c r="E233" i="10"/>
  <c r="F233" i="10"/>
  <c r="E234" i="10"/>
  <c r="F234" i="10" s="1"/>
  <c r="E235" i="10"/>
  <c r="F235" i="10"/>
  <c r="E236" i="10"/>
  <c r="F236" i="10" s="1"/>
  <c r="E237" i="10"/>
  <c r="F237" i="10"/>
  <c r="E238" i="10"/>
  <c r="F238" i="10" s="1"/>
  <c r="E239" i="10"/>
  <c r="F239" i="10"/>
  <c r="E240" i="10"/>
  <c r="F240" i="10" s="1"/>
  <c r="E241" i="10"/>
  <c r="F241" i="10"/>
  <c r="E242" i="10"/>
  <c r="F242" i="10" s="1"/>
  <c r="E243" i="10"/>
  <c r="F243" i="10"/>
  <c r="E244" i="10"/>
  <c r="F244" i="10" s="1"/>
  <c r="E245" i="10"/>
  <c r="F245" i="10"/>
  <c r="E246" i="10"/>
  <c r="F246" i="10" s="1"/>
  <c r="E247" i="10"/>
  <c r="F247" i="10"/>
  <c r="E248" i="10"/>
  <c r="F248" i="10" s="1"/>
  <c r="E249" i="10"/>
  <c r="F249" i="10"/>
  <c r="E250" i="10"/>
  <c r="F250" i="10" s="1"/>
  <c r="E251" i="10"/>
  <c r="F251" i="10"/>
  <c r="E252" i="10"/>
  <c r="F252" i="10" s="1"/>
  <c r="E253" i="10"/>
  <c r="F253" i="10"/>
  <c r="E254" i="10"/>
  <c r="F254" i="10" s="1"/>
  <c r="E255" i="10"/>
  <c r="F255" i="10"/>
  <c r="E256" i="10"/>
  <c r="F256" i="10" s="1"/>
  <c r="E257" i="10"/>
  <c r="F257" i="10"/>
  <c r="E258" i="10"/>
  <c r="F258" i="10" s="1"/>
  <c r="E259" i="10"/>
  <c r="F259" i="10"/>
  <c r="E260" i="10"/>
  <c r="F260" i="10" s="1"/>
  <c r="E261" i="10"/>
  <c r="F261" i="10"/>
  <c r="E262" i="10"/>
  <c r="F262" i="10" s="1"/>
  <c r="E263" i="10"/>
  <c r="F263" i="10"/>
  <c r="E264" i="10"/>
  <c r="F264" i="10" s="1"/>
  <c r="E265" i="10"/>
  <c r="F265" i="10"/>
  <c r="E266" i="10"/>
  <c r="F266" i="10" s="1"/>
  <c r="E267" i="10"/>
  <c r="F267" i="10"/>
  <c r="E268" i="10"/>
  <c r="F268" i="10" s="1"/>
  <c r="E269" i="10"/>
  <c r="F269" i="10"/>
  <c r="E270" i="10"/>
  <c r="F270" i="10" s="1"/>
  <c r="E271" i="10"/>
  <c r="F271" i="10"/>
  <c r="E272" i="10"/>
  <c r="F272" i="10" s="1"/>
  <c r="E273" i="10"/>
  <c r="F273" i="10" s="1"/>
  <c r="E274" i="10"/>
  <c r="F274" i="10" s="1"/>
  <c r="E275" i="10"/>
  <c r="F275" i="10"/>
  <c r="E276" i="10"/>
  <c r="F276" i="10" s="1"/>
  <c r="E277" i="10"/>
  <c r="F277" i="10" s="1"/>
  <c r="E278" i="10"/>
  <c r="F278" i="10" s="1"/>
  <c r="E279" i="10"/>
  <c r="F279" i="10"/>
  <c r="E280" i="10"/>
  <c r="F280" i="10" s="1"/>
  <c r="E281" i="10"/>
  <c r="F281" i="10" s="1"/>
  <c r="E282" i="10"/>
  <c r="F282" i="10" s="1"/>
  <c r="E283" i="10"/>
  <c r="F283" i="10"/>
  <c r="E284" i="10"/>
  <c r="F284" i="10" s="1"/>
  <c r="E285" i="10"/>
  <c r="F285" i="10" s="1"/>
  <c r="E286" i="10"/>
  <c r="F286" i="10" s="1"/>
  <c r="E287" i="10"/>
  <c r="F287" i="10"/>
  <c r="E288" i="10"/>
  <c r="F288" i="10" s="1"/>
  <c r="D289" i="9"/>
  <c r="L288" i="9"/>
  <c r="I288" i="9"/>
  <c r="J288" i="9" s="1"/>
  <c r="G288" i="9"/>
  <c r="E288" i="9"/>
  <c r="L287" i="9"/>
  <c r="I287" i="9"/>
  <c r="G287" i="9"/>
  <c r="J287" i="9" s="1"/>
  <c r="E287" i="9"/>
  <c r="L286" i="9"/>
  <c r="J286" i="9"/>
  <c r="I286" i="9"/>
  <c r="G286" i="9"/>
  <c r="E286" i="9"/>
  <c r="L285" i="9"/>
  <c r="I285" i="9"/>
  <c r="J285" i="9" s="1"/>
  <c r="G285" i="9"/>
  <c r="E285" i="9"/>
  <c r="L284" i="9"/>
  <c r="J284" i="9"/>
  <c r="I284" i="9"/>
  <c r="G284" i="9"/>
  <c r="E284" i="9"/>
  <c r="L283" i="9"/>
  <c r="J283" i="9"/>
  <c r="I283" i="9"/>
  <c r="G283" i="9"/>
  <c r="E283" i="9"/>
  <c r="L282" i="9"/>
  <c r="I282" i="9"/>
  <c r="G282" i="9"/>
  <c r="E282" i="9"/>
  <c r="L281" i="9"/>
  <c r="I281" i="9"/>
  <c r="G281" i="9"/>
  <c r="J281" i="9" s="1"/>
  <c r="E281" i="9"/>
  <c r="L280" i="9"/>
  <c r="I280" i="9"/>
  <c r="J280" i="9" s="1"/>
  <c r="G280" i="9"/>
  <c r="E280" i="9"/>
  <c r="L279" i="9"/>
  <c r="I279" i="9"/>
  <c r="G279" i="9"/>
  <c r="J279" i="9" s="1"/>
  <c r="E279" i="9"/>
  <c r="L278" i="9"/>
  <c r="J278" i="9"/>
  <c r="I278" i="9"/>
  <c r="G278" i="9"/>
  <c r="E278" i="9"/>
  <c r="L277" i="9"/>
  <c r="I277" i="9"/>
  <c r="J277" i="9" s="1"/>
  <c r="G277" i="9"/>
  <c r="E277" i="9"/>
  <c r="L276" i="9"/>
  <c r="J276" i="9"/>
  <c r="I276" i="9"/>
  <c r="G276" i="9"/>
  <c r="E276" i="9"/>
  <c r="L275" i="9"/>
  <c r="I275" i="9"/>
  <c r="J275" i="9" s="1"/>
  <c r="G275" i="9"/>
  <c r="E275" i="9"/>
  <c r="L274" i="9"/>
  <c r="I274" i="9"/>
  <c r="G274" i="9"/>
  <c r="E274" i="9"/>
  <c r="L273" i="9"/>
  <c r="I273" i="9"/>
  <c r="G273" i="9"/>
  <c r="J273" i="9" s="1"/>
  <c r="E273" i="9"/>
  <c r="L272" i="9"/>
  <c r="I272" i="9"/>
  <c r="J272" i="9" s="1"/>
  <c r="G272" i="9"/>
  <c r="E272" i="9"/>
  <c r="L271" i="9"/>
  <c r="I271" i="9"/>
  <c r="G271" i="9"/>
  <c r="J271" i="9" s="1"/>
  <c r="E271" i="9"/>
  <c r="L270" i="9"/>
  <c r="J270" i="9"/>
  <c r="I270" i="9"/>
  <c r="G270" i="9"/>
  <c r="E270" i="9"/>
  <c r="L269" i="9"/>
  <c r="I269" i="9"/>
  <c r="J269" i="9" s="1"/>
  <c r="G269" i="9"/>
  <c r="E269" i="9"/>
  <c r="L268" i="9"/>
  <c r="J268" i="9"/>
  <c r="I268" i="9"/>
  <c r="G268" i="9"/>
  <c r="E268" i="9"/>
  <c r="L267" i="9"/>
  <c r="J267" i="9"/>
  <c r="I267" i="9"/>
  <c r="G267" i="9"/>
  <c r="E267" i="9"/>
  <c r="L266" i="9"/>
  <c r="I266" i="9"/>
  <c r="G266" i="9"/>
  <c r="J266" i="9" s="1"/>
  <c r="E266" i="9"/>
  <c r="L265" i="9"/>
  <c r="I265" i="9"/>
  <c r="G265" i="9"/>
  <c r="J265" i="9" s="1"/>
  <c r="E265" i="9"/>
  <c r="L264" i="9"/>
  <c r="I264" i="9"/>
  <c r="J264" i="9" s="1"/>
  <c r="G264" i="9"/>
  <c r="E264" i="9"/>
  <c r="L263" i="9"/>
  <c r="I263" i="9"/>
  <c r="G263" i="9"/>
  <c r="J263" i="9" s="1"/>
  <c r="E263" i="9"/>
  <c r="L262" i="9"/>
  <c r="J262" i="9"/>
  <c r="I262" i="9"/>
  <c r="G262" i="9"/>
  <c r="E262" i="9"/>
  <c r="L261" i="9"/>
  <c r="J261" i="9"/>
  <c r="I261" i="9"/>
  <c r="G261" i="9"/>
  <c r="E261" i="9"/>
  <c r="L260" i="9"/>
  <c r="J260" i="9"/>
  <c r="I260" i="9"/>
  <c r="G260" i="9"/>
  <c r="E260" i="9"/>
  <c r="L259" i="9"/>
  <c r="I259" i="9"/>
  <c r="G259" i="9"/>
  <c r="J259" i="9" s="1"/>
  <c r="E259" i="9"/>
  <c r="L258" i="9"/>
  <c r="I258" i="9"/>
  <c r="G258" i="9"/>
  <c r="J258" i="9" s="1"/>
  <c r="E258" i="9"/>
  <c r="L257" i="9"/>
  <c r="J257" i="9"/>
  <c r="I257" i="9"/>
  <c r="G257" i="9"/>
  <c r="E257" i="9"/>
  <c r="L256" i="9"/>
  <c r="I256" i="9"/>
  <c r="J256" i="9" s="1"/>
  <c r="G256" i="9"/>
  <c r="E256" i="9"/>
  <c r="L255" i="9"/>
  <c r="I255" i="9"/>
  <c r="G255" i="9"/>
  <c r="J255" i="9" s="1"/>
  <c r="E255" i="9"/>
  <c r="L254" i="9"/>
  <c r="J254" i="9"/>
  <c r="I254" i="9"/>
  <c r="G254" i="9"/>
  <c r="E254" i="9"/>
  <c r="L253" i="9"/>
  <c r="J253" i="9"/>
  <c r="I253" i="9"/>
  <c r="G253" i="9"/>
  <c r="E253" i="9"/>
  <c r="L252" i="9"/>
  <c r="I252" i="9"/>
  <c r="G252" i="9"/>
  <c r="J252" i="9" s="1"/>
  <c r="E252" i="9"/>
  <c r="L251" i="9"/>
  <c r="I251" i="9"/>
  <c r="J251" i="9" s="1"/>
  <c r="G251" i="9"/>
  <c r="E251" i="9"/>
  <c r="L250" i="9"/>
  <c r="I250" i="9"/>
  <c r="G250" i="9"/>
  <c r="E250" i="9"/>
  <c r="L249" i="9"/>
  <c r="I249" i="9"/>
  <c r="G249" i="9"/>
  <c r="J249" i="9" s="1"/>
  <c r="E249" i="9"/>
  <c r="L248" i="9"/>
  <c r="I248" i="9"/>
  <c r="J248" i="9" s="1"/>
  <c r="G248" i="9"/>
  <c r="E248" i="9"/>
  <c r="L247" i="9"/>
  <c r="I247" i="9"/>
  <c r="G247" i="9"/>
  <c r="J247" i="9" s="1"/>
  <c r="E247" i="9"/>
  <c r="L246" i="9"/>
  <c r="J246" i="9"/>
  <c r="I246" i="9"/>
  <c r="G246" i="9"/>
  <c r="E246" i="9"/>
  <c r="L245" i="9"/>
  <c r="J245" i="9"/>
  <c r="I245" i="9"/>
  <c r="G245" i="9"/>
  <c r="E245" i="9"/>
  <c r="L244" i="9"/>
  <c r="I244" i="9"/>
  <c r="G244" i="9"/>
  <c r="J244" i="9" s="1"/>
  <c r="E244" i="9"/>
  <c r="L243" i="9"/>
  <c r="J243" i="9"/>
  <c r="I243" i="9"/>
  <c r="G243" i="9"/>
  <c r="E243" i="9"/>
  <c r="L242" i="9"/>
  <c r="I242" i="9"/>
  <c r="G242" i="9"/>
  <c r="E242" i="9"/>
  <c r="L241" i="9"/>
  <c r="I241" i="9"/>
  <c r="G241" i="9"/>
  <c r="J241" i="9" s="1"/>
  <c r="E241" i="9"/>
  <c r="L240" i="9"/>
  <c r="I240" i="9"/>
  <c r="J240" i="9" s="1"/>
  <c r="G240" i="9"/>
  <c r="E240" i="9"/>
  <c r="L239" i="9"/>
  <c r="I239" i="9"/>
  <c r="G239" i="9"/>
  <c r="J239" i="9" s="1"/>
  <c r="E239" i="9"/>
  <c r="L238" i="9"/>
  <c r="J238" i="9"/>
  <c r="I238" i="9"/>
  <c r="G238" i="9"/>
  <c r="E238" i="9"/>
  <c r="L237" i="9"/>
  <c r="I237" i="9"/>
  <c r="J237" i="9" s="1"/>
  <c r="G237" i="9"/>
  <c r="E237" i="9"/>
  <c r="L236" i="9"/>
  <c r="I236" i="9"/>
  <c r="J236" i="9" s="1"/>
  <c r="G236" i="9"/>
  <c r="E236" i="9"/>
  <c r="L235" i="9"/>
  <c r="I235" i="9"/>
  <c r="G235" i="9"/>
  <c r="J235" i="9" s="1"/>
  <c r="E235" i="9"/>
  <c r="L234" i="9"/>
  <c r="I234" i="9"/>
  <c r="G234" i="9"/>
  <c r="E234" i="9"/>
  <c r="L233" i="9"/>
  <c r="J233" i="9"/>
  <c r="I233" i="9"/>
  <c r="G233" i="9"/>
  <c r="E233" i="9"/>
  <c r="L232" i="9"/>
  <c r="I232" i="9"/>
  <c r="J232" i="9" s="1"/>
  <c r="G232" i="9"/>
  <c r="E232" i="9"/>
  <c r="L231" i="9"/>
  <c r="I231" i="9"/>
  <c r="G231" i="9"/>
  <c r="J231" i="9" s="1"/>
  <c r="E231" i="9"/>
  <c r="L230" i="9"/>
  <c r="J230" i="9"/>
  <c r="I230" i="9"/>
  <c r="G230" i="9"/>
  <c r="E230" i="9"/>
  <c r="L229" i="9"/>
  <c r="J229" i="9"/>
  <c r="I229" i="9"/>
  <c r="G229" i="9"/>
  <c r="E229" i="9"/>
  <c r="L228" i="9"/>
  <c r="J228" i="9"/>
  <c r="I228" i="9"/>
  <c r="G228" i="9"/>
  <c r="E228" i="9"/>
  <c r="L227" i="9"/>
  <c r="I227" i="9"/>
  <c r="G227" i="9"/>
  <c r="J227" i="9" s="1"/>
  <c r="E227" i="9"/>
  <c r="L226" i="9"/>
  <c r="I226" i="9"/>
  <c r="G226" i="9"/>
  <c r="J226" i="9" s="1"/>
  <c r="E226" i="9"/>
  <c r="L225" i="9"/>
  <c r="J225" i="9"/>
  <c r="I225" i="9"/>
  <c r="G225" i="9"/>
  <c r="E225" i="9"/>
  <c r="L224" i="9"/>
  <c r="I224" i="9"/>
  <c r="J224" i="9" s="1"/>
  <c r="G224" i="9"/>
  <c r="E224" i="9"/>
  <c r="L223" i="9"/>
  <c r="I223" i="9"/>
  <c r="G223" i="9"/>
  <c r="J223" i="9" s="1"/>
  <c r="E223" i="9"/>
  <c r="L222" i="9"/>
  <c r="J222" i="9"/>
  <c r="I222" i="9"/>
  <c r="G222" i="9"/>
  <c r="E222" i="9"/>
  <c r="L221" i="9"/>
  <c r="I221" i="9"/>
  <c r="J221" i="9" s="1"/>
  <c r="G221" i="9"/>
  <c r="E221" i="9"/>
  <c r="L220" i="9"/>
  <c r="I220" i="9"/>
  <c r="G220" i="9"/>
  <c r="J220" i="9" s="1"/>
  <c r="E220" i="9"/>
  <c r="L219" i="9"/>
  <c r="J219" i="9"/>
  <c r="I219" i="9"/>
  <c r="G219" i="9"/>
  <c r="E219" i="9"/>
  <c r="L218" i="9"/>
  <c r="I218" i="9"/>
  <c r="G218" i="9"/>
  <c r="E218" i="9"/>
  <c r="L217" i="9"/>
  <c r="I217" i="9"/>
  <c r="G217" i="9"/>
  <c r="J217" i="9" s="1"/>
  <c r="E217" i="9"/>
  <c r="L216" i="9"/>
  <c r="I216" i="9"/>
  <c r="J216" i="9" s="1"/>
  <c r="G216" i="9"/>
  <c r="E216" i="9"/>
  <c r="L215" i="9"/>
  <c r="I215" i="9"/>
  <c r="G215" i="9"/>
  <c r="J215" i="9" s="1"/>
  <c r="E215" i="9"/>
  <c r="L214" i="9"/>
  <c r="J214" i="9"/>
  <c r="I214" i="9"/>
  <c r="G214" i="9"/>
  <c r="E214" i="9"/>
  <c r="L213" i="9"/>
  <c r="J213" i="9"/>
  <c r="I213" i="9"/>
  <c r="G213" i="9"/>
  <c r="E213" i="9"/>
  <c r="L212" i="9"/>
  <c r="I212" i="9"/>
  <c r="G212" i="9"/>
  <c r="J212" i="9" s="1"/>
  <c r="E212" i="9"/>
  <c r="L211" i="9"/>
  <c r="J211" i="9"/>
  <c r="I211" i="9"/>
  <c r="G211" i="9"/>
  <c r="E211" i="9"/>
  <c r="L210" i="9"/>
  <c r="I210" i="9"/>
  <c r="G210" i="9"/>
  <c r="J210" i="9" s="1"/>
  <c r="E210" i="9"/>
  <c r="L209" i="9"/>
  <c r="I209" i="9"/>
  <c r="G209" i="9"/>
  <c r="J209" i="9" s="1"/>
  <c r="E209" i="9"/>
  <c r="L208" i="9"/>
  <c r="I208" i="9"/>
  <c r="J208" i="9" s="1"/>
  <c r="G208" i="9"/>
  <c r="E208" i="9"/>
  <c r="L207" i="9"/>
  <c r="I207" i="9"/>
  <c r="G207" i="9"/>
  <c r="J207" i="9" s="1"/>
  <c r="E207" i="9"/>
  <c r="L206" i="9"/>
  <c r="J206" i="9"/>
  <c r="I206" i="9"/>
  <c r="G206" i="9"/>
  <c r="E206" i="9"/>
  <c r="L205" i="9"/>
  <c r="I205" i="9"/>
  <c r="J205" i="9" s="1"/>
  <c r="G205" i="9"/>
  <c r="E205" i="9"/>
  <c r="L204" i="9"/>
  <c r="J204" i="9"/>
  <c r="I204" i="9"/>
  <c r="G204" i="9"/>
  <c r="E204" i="9"/>
  <c r="L203" i="9"/>
  <c r="I203" i="9"/>
  <c r="G203" i="9"/>
  <c r="J203" i="9" s="1"/>
  <c r="E203" i="9"/>
  <c r="L202" i="9"/>
  <c r="I202" i="9"/>
  <c r="G202" i="9"/>
  <c r="E202" i="9"/>
  <c r="L201" i="9"/>
  <c r="J201" i="9"/>
  <c r="I201" i="9"/>
  <c r="G201" i="9"/>
  <c r="E201" i="9"/>
  <c r="L200" i="9"/>
  <c r="I200" i="9"/>
  <c r="J200" i="9" s="1"/>
  <c r="G200" i="9"/>
  <c r="E200" i="9"/>
  <c r="L199" i="9"/>
  <c r="I199" i="9"/>
  <c r="G199" i="9"/>
  <c r="J199" i="9" s="1"/>
  <c r="E199" i="9"/>
  <c r="L198" i="9"/>
  <c r="J198" i="9"/>
  <c r="I198" i="9"/>
  <c r="G198" i="9"/>
  <c r="E198" i="9"/>
  <c r="L197" i="9"/>
  <c r="J197" i="9"/>
  <c r="I197" i="9"/>
  <c r="G197" i="9"/>
  <c r="E197" i="9"/>
  <c r="L196" i="9"/>
  <c r="J196" i="9"/>
  <c r="I196" i="9"/>
  <c r="G196" i="9"/>
  <c r="E196" i="9"/>
  <c r="L195" i="9"/>
  <c r="I195" i="9"/>
  <c r="G195" i="9"/>
  <c r="J195" i="9" s="1"/>
  <c r="E195" i="9"/>
  <c r="L194" i="9"/>
  <c r="I194" i="9"/>
  <c r="G194" i="9"/>
  <c r="J194" i="9" s="1"/>
  <c r="E194" i="9"/>
  <c r="L193" i="9"/>
  <c r="J193" i="9"/>
  <c r="I193" i="9"/>
  <c r="G193" i="9"/>
  <c r="E193" i="9"/>
  <c r="L192" i="9"/>
  <c r="I192" i="9"/>
  <c r="J192" i="9" s="1"/>
  <c r="G192" i="9"/>
  <c r="E192" i="9"/>
  <c r="L191" i="9"/>
  <c r="I191" i="9"/>
  <c r="G191" i="9"/>
  <c r="J191" i="9" s="1"/>
  <c r="E191" i="9"/>
  <c r="L190" i="9"/>
  <c r="J190" i="9"/>
  <c r="I190" i="9"/>
  <c r="G190" i="9"/>
  <c r="E190" i="9"/>
  <c r="L189" i="9"/>
  <c r="J189" i="9"/>
  <c r="I189" i="9"/>
  <c r="G189" i="9"/>
  <c r="E189" i="9"/>
  <c r="L188" i="9"/>
  <c r="I188" i="9"/>
  <c r="G188" i="9"/>
  <c r="E188" i="9"/>
  <c r="L187" i="9"/>
  <c r="I187" i="9"/>
  <c r="J187" i="9" s="1"/>
  <c r="G187" i="9"/>
  <c r="E187" i="9"/>
  <c r="L186" i="9"/>
  <c r="I186" i="9"/>
  <c r="G186" i="9"/>
  <c r="E186" i="9"/>
  <c r="L185" i="9"/>
  <c r="I185" i="9"/>
  <c r="G185" i="9"/>
  <c r="J185" i="9" s="1"/>
  <c r="E185" i="9"/>
  <c r="L184" i="9"/>
  <c r="I184" i="9"/>
  <c r="J184" i="9" s="1"/>
  <c r="G184" i="9"/>
  <c r="E184" i="9"/>
  <c r="L183" i="9"/>
  <c r="I183" i="9"/>
  <c r="G183" i="9"/>
  <c r="J183" i="9" s="1"/>
  <c r="E183" i="9"/>
  <c r="L182" i="9"/>
  <c r="J182" i="9"/>
  <c r="I182" i="9"/>
  <c r="G182" i="9"/>
  <c r="E182" i="9"/>
  <c r="L181" i="9"/>
  <c r="J181" i="9"/>
  <c r="I181" i="9"/>
  <c r="G181" i="9"/>
  <c r="E181" i="9"/>
  <c r="L180" i="9"/>
  <c r="I180" i="9"/>
  <c r="G180" i="9"/>
  <c r="J180" i="9" s="1"/>
  <c r="E180" i="9"/>
  <c r="L179" i="9"/>
  <c r="J179" i="9"/>
  <c r="I179" i="9"/>
  <c r="G179" i="9"/>
  <c r="E179" i="9"/>
  <c r="L178" i="9"/>
  <c r="I178" i="9"/>
  <c r="G178" i="9"/>
  <c r="E178" i="9"/>
  <c r="L177" i="9"/>
  <c r="I177" i="9"/>
  <c r="G177" i="9"/>
  <c r="J177" i="9" s="1"/>
  <c r="E177" i="9"/>
  <c r="L176" i="9"/>
  <c r="I176" i="9"/>
  <c r="J176" i="9" s="1"/>
  <c r="G176" i="9"/>
  <c r="E176" i="9"/>
  <c r="L175" i="9"/>
  <c r="I175" i="9"/>
  <c r="G175" i="9"/>
  <c r="J175" i="9" s="1"/>
  <c r="E175" i="9"/>
  <c r="L174" i="9"/>
  <c r="J174" i="9"/>
  <c r="I174" i="9"/>
  <c r="G174" i="9"/>
  <c r="E174" i="9"/>
  <c r="L173" i="9"/>
  <c r="I173" i="9"/>
  <c r="J173" i="9" s="1"/>
  <c r="G173" i="9"/>
  <c r="E173" i="9"/>
  <c r="L172" i="9"/>
  <c r="I172" i="9"/>
  <c r="J172" i="9" s="1"/>
  <c r="G172" i="9"/>
  <c r="E172" i="9"/>
  <c r="L171" i="9"/>
  <c r="I171" i="9"/>
  <c r="G171" i="9"/>
  <c r="J171" i="9" s="1"/>
  <c r="E171" i="9"/>
  <c r="L170" i="9"/>
  <c r="I170" i="9"/>
  <c r="G170" i="9"/>
  <c r="E170" i="9"/>
  <c r="L169" i="9"/>
  <c r="J169" i="9"/>
  <c r="I169" i="9"/>
  <c r="G169" i="9"/>
  <c r="E169" i="9"/>
  <c r="L168" i="9"/>
  <c r="I168" i="9"/>
  <c r="J168" i="9" s="1"/>
  <c r="G168" i="9"/>
  <c r="E168" i="9"/>
  <c r="L167" i="9"/>
  <c r="I167" i="9"/>
  <c r="G167" i="9"/>
  <c r="J167" i="9" s="1"/>
  <c r="E167" i="9"/>
  <c r="L166" i="9"/>
  <c r="J166" i="9"/>
  <c r="I166" i="9"/>
  <c r="G166" i="9"/>
  <c r="E166" i="9"/>
  <c r="L165" i="9"/>
  <c r="J165" i="9"/>
  <c r="I165" i="9"/>
  <c r="G165" i="9"/>
  <c r="E165" i="9"/>
  <c r="L164" i="9"/>
  <c r="J164" i="9"/>
  <c r="I164" i="9"/>
  <c r="G164" i="9"/>
  <c r="E164" i="9"/>
  <c r="L163" i="9"/>
  <c r="I163" i="9"/>
  <c r="G163" i="9"/>
  <c r="J163" i="9" s="1"/>
  <c r="E163" i="9"/>
  <c r="L162" i="9"/>
  <c r="I162" i="9"/>
  <c r="G162" i="9"/>
  <c r="J162" i="9" s="1"/>
  <c r="E162" i="9"/>
  <c r="L161" i="9"/>
  <c r="J161" i="9"/>
  <c r="I161" i="9"/>
  <c r="G161" i="9"/>
  <c r="E161" i="9"/>
  <c r="L160" i="9"/>
  <c r="I160" i="9"/>
  <c r="J160" i="9" s="1"/>
  <c r="G160" i="9"/>
  <c r="E160" i="9"/>
  <c r="L159" i="9"/>
  <c r="I159" i="9"/>
  <c r="G159" i="9"/>
  <c r="J159" i="9" s="1"/>
  <c r="E159" i="9"/>
  <c r="L158" i="9"/>
  <c r="J158" i="9"/>
  <c r="I158" i="9"/>
  <c r="G158" i="9"/>
  <c r="E158" i="9"/>
  <c r="L157" i="9"/>
  <c r="I157" i="9"/>
  <c r="J157" i="9" s="1"/>
  <c r="G157" i="9"/>
  <c r="E157" i="9"/>
  <c r="L156" i="9"/>
  <c r="I156" i="9"/>
  <c r="G156" i="9"/>
  <c r="J156" i="9" s="1"/>
  <c r="E156" i="9"/>
  <c r="L155" i="9"/>
  <c r="J155" i="9"/>
  <c r="I155" i="9"/>
  <c r="G155" i="9"/>
  <c r="E155" i="9"/>
  <c r="L154" i="9"/>
  <c r="I154" i="9"/>
  <c r="G154" i="9"/>
  <c r="E154" i="9"/>
  <c r="L153" i="9"/>
  <c r="I153" i="9"/>
  <c r="G153" i="9"/>
  <c r="J153" i="9" s="1"/>
  <c r="E153" i="9"/>
  <c r="L152" i="9"/>
  <c r="I152" i="9"/>
  <c r="J152" i="9" s="1"/>
  <c r="G152" i="9"/>
  <c r="E152" i="9"/>
  <c r="L151" i="9"/>
  <c r="I151" i="9"/>
  <c r="G151" i="9"/>
  <c r="J151" i="9" s="1"/>
  <c r="E151" i="9"/>
  <c r="L150" i="9"/>
  <c r="J150" i="9"/>
  <c r="I150" i="9"/>
  <c r="G150" i="9"/>
  <c r="E150" i="9"/>
  <c r="L149" i="9"/>
  <c r="J149" i="9"/>
  <c r="I149" i="9"/>
  <c r="G149" i="9"/>
  <c r="E149" i="9"/>
  <c r="L148" i="9"/>
  <c r="I148" i="9"/>
  <c r="G148" i="9"/>
  <c r="J148" i="9" s="1"/>
  <c r="E148" i="9"/>
  <c r="L147" i="9"/>
  <c r="J147" i="9"/>
  <c r="I147" i="9"/>
  <c r="G147" i="9"/>
  <c r="E147" i="9"/>
  <c r="L146" i="9"/>
  <c r="I146" i="9"/>
  <c r="G146" i="9"/>
  <c r="J146" i="9" s="1"/>
  <c r="E146" i="9"/>
  <c r="L145" i="9"/>
  <c r="I145" i="9"/>
  <c r="G145" i="9"/>
  <c r="J145" i="9" s="1"/>
  <c r="E145" i="9"/>
  <c r="L144" i="9"/>
  <c r="I144" i="9"/>
  <c r="J144" i="9" s="1"/>
  <c r="G144" i="9"/>
  <c r="E144" i="9"/>
  <c r="L143" i="9"/>
  <c r="I143" i="9"/>
  <c r="G143" i="9"/>
  <c r="J143" i="9" s="1"/>
  <c r="E143" i="9"/>
  <c r="L142" i="9"/>
  <c r="J142" i="9"/>
  <c r="I142" i="9"/>
  <c r="G142" i="9"/>
  <c r="E142" i="9"/>
  <c r="L141" i="9"/>
  <c r="I141" i="9"/>
  <c r="J141" i="9" s="1"/>
  <c r="G141" i="9"/>
  <c r="E141" i="9"/>
  <c r="L140" i="9"/>
  <c r="J140" i="9"/>
  <c r="I140" i="9"/>
  <c r="G140" i="9"/>
  <c r="E140" i="9"/>
  <c r="L139" i="9"/>
  <c r="I139" i="9"/>
  <c r="G139" i="9"/>
  <c r="J139" i="9" s="1"/>
  <c r="E139" i="9"/>
  <c r="L138" i="9"/>
  <c r="I138" i="9"/>
  <c r="G138" i="9"/>
  <c r="E138" i="9"/>
  <c r="L137" i="9"/>
  <c r="J137" i="9"/>
  <c r="I137" i="9"/>
  <c r="G137" i="9"/>
  <c r="E137" i="9"/>
  <c r="L136" i="9"/>
  <c r="I136" i="9"/>
  <c r="J136" i="9" s="1"/>
  <c r="G136" i="9"/>
  <c r="E136" i="9"/>
  <c r="L135" i="9"/>
  <c r="I135" i="9"/>
  <c r="G135" i="9"/>
  <c r="J135" i="9" s="1"/>
  <c r="E135" i="9"/>
  <c r="L134" i="9"/>
  <c r="J134" i="9"/>
  <c r="I134" i="9"/>
  <c r="G134" i="9"/>
  <c r="E134" i="9"/>
  <c r="L133" i="9"/>
  <c r="J133" i="9"/>
  <c r="I133" i="9"/>
  <c r="G133" i="9"/>
  <c r="E133" i="9"/>
  <c r="L132" i="9"/>
  <c r="J132" i="9"/>
  <c r="I132" i="9"/>
  <c r="G132" i="9"/>
  <c r="E132" i="9"/>
  <c r="L131" i="9"/>
  <c r="I131" i="9"/>
  <c r="G131" i="9"/>
  <c r="J131" i="9" s="1"/>
  <c r="E131" i="9"/>
  <c r="L130" i="9"/>
  <c r="I130" i="9"/>
  <c r="G130" i="9"/>
  <c r="J130" i="9" s="1"/>
  <c r="E130" i="9"/>
  <c r="L129" i="9"/>
  <c r="J129" i="9"/>
  <c r="I129" i="9"/>
  <c r="G129" i="9"/>
  <c r="E129" i="9"/>
  <c r="L128" i="9"/>
  <c r="I128" i="9"/>
  <c r="J128" i="9" s="1"/>
  <c r="G128" i="9"/>
  <c r="E128" i="9"/>
  <c r="L127" i="9"/>
  <c r="I127" i="9"/>
  <c r="G127" i="9"/>
  <c r="J127" i="9" s="1"/>
  <c r="E127" i="9"/>
  <c r="L126" i="9"/>
  <c r="J126" i="9"/>
  <c r="I126" i="9"/>
  <c r="G126" i="9"/>
  <c r="E126" i="9"/>
  <c r="L125" i="9"/>
  <c r="J125" i="9"/>
  <c r="I125" i="9"/>
  <c r="G125" i="9"/>
  <c r="E125" i="9"/>
  <c r="L124" i="9"/>
  <c r="I124" i="9"/>
  <c r="G124" i="9"/>
  <c r="J124" i="9" s="1"/>
  <c r="E124" i="9"/>
  <c r="L123" i="9"/>
  <c r="I123" i="9"/>
  <c r="J123" i="9" s="1"/>
  <c r="G123" i="9"/>
  <c r="E123" i="9"/>
  <c r="L122" i="9"/>
  <c r="I122" i="9"/>
  <c r="G122" i="9"/>
  <c r="E122" i="9"/>
  <c r="L121" i="9"/>
  <c r="I121" i="9"/>
  <c r="G121" i="9"/>
  <c r="J121" i="9" s="1"/>
  <c r="E121" i="9"/>
  <c r="L120" i="9"/>
  <c r="I120" i="9"/>
  <c r="J120" i="9" s="1"/>
  <c r="G120" i="9"/>
  <c r="E120" i="9"/>
  <c r="L119" i="9"/>
  <c r="I119" i="9"/>
  <c r="G119" i="9"/>
  <c r="J119" i="9" s="1"/>
  <c r="E119" i="9"/>
  <c r="L118" i="9"/>
  <c r="J118" i="9"/>
  <c r="I118" i="9"/>
  <c r="G118" i="9"/>
  <c r="E118" i="9"/>
  <c r="L117" i="9"/>
  <c r="I117" i="9"/>
  <c r="J117" i="9" s="1"/>
  <c r="G117" i="9"/>
  <c r="E117" i="9"/>
  <c r="L116" i="9"/>
  <c r="I116" i="9"/>
  <c r="G116" i="9"/>
  <c r="J116" i="9" s="1"/>
  <c r="E116" i="9"/>
  <c r="L115" i="9"/>
  <c r="J115" i="9"/>
  <c r="I115" i="9"/>
  <c r="G115" i="9"/>
  <c r="E115" i="9"/>
  <c r="L114" i="9"/>
  <c r="I114" i="9"/>
  <c r="G114" i="9"/>
  <c r="J114" i="9" s="1"/>
  <c r="E114" i="9"/>
  <c r="L113" i="9"/>
  <c r="I113" i="9"/>
  <c r="G113" i="9"/>
  <c r="J113" i="9" s="1"/>
  <c r="E113" i="9"/>
  <c r="L112" i="9"/>
  <c r="I112" i="9"/>
  <c r="J112" i="9" s="1"/>
  <c r="G112" i="9"/>
  <c r="E112" i="9"/>
  <c r="L111" i="9"/>
  <c r="I111" i="9"/>
  <c r="G111" i="9"/>
  <c r="E111" i="9"/>
  <c r="L110" i="9"/>
  <c r="I110" i="9"/>
  <c r="G110" i="9"/>
  <c r="J110" i="9" s="1"/>
  <c r="E110" i="9"/>
  <c r="L109" i="9"/>
  <c r="I109" i="9"/>
  <c r="J109" i="9" s="1"/>
  <c r="G109" i="9"/>
  <c r="E109" i="9"/>
  <c r="L108" i="9"/>
  <c r="J108" i="9"/>
  <c r="I108" i="9"/>
  <c r="G108" i="9"/>
  <c r="E108" i="9"/>
  <c r="L107" i="9"/>
  <c r="I107" i="9"/>
  <c r="J107" i="9" s="1"/>
  <c r="G107" i="9"/>
  <c r="E107" i="9"/>
  <c r="L106" i="9"/>
  <c r="I106" i="9"/>
  <c r="G106" i="9"/>
  <c r="J106" i="9" s="1"/>
  <c r="E106" i="9"/>
  <c r="L105" i="9"/>
  <c r="J105" i="9"/>
  <c r="I105" i="9"/>
  <c r="G105" i="9"/>
  <c r="E105" i="9"/>
  <c r="L104" i="9"/>
  <c r="I104" i="9"/>
  <c r="J104" i="9" s="1"/>
  <c r="G104" i="9"/>
  <c r="E104" i="9"/>
  <c r="L103" i="9"/>
  <c r="I103" i="9"/>
  <c r="G103" i="9"/>
  <c r="E103" i="9"/>
  <c r="L102" i="9"/>
  <c r="I102" i="9"/>
  <c r="G102" i="9"/>
  <c r="J102" i="9" s="1"/>
  <c r="E102" i="9"/>
  <c r="L101" i="9"/>
  <c r="J101" i="9"/>
  <c r="I101" i="9"/>
  <c r="G101" i="9"/>
  <c r="E101" i="9"/>
  <c r="L100" i="9"/>
  <c r="I100" i="9"/>
  <c r="G100" i="9"/>
  <c r="J100" i="9" s="1"/>
  <c r="E100" i="9"/>
  <c r="L99" i="9"/>
  <c r="I99" i="9"/>
  <c r="G99" i="9"/>
  <c r="E99" i="9"/>
  <c r="L98" i="9"/>
  <c r="I98" i="9"/>
  <c r="G98" i="9"/>
  <c r="J98" i="9" s="1"/>
  <c r="E98" i="9"/>
  <c r="L97" i="9"/>
  <c r="I97" i="9"/>
  <c r="G97" i="9"/>
  <c r="J97" i="9" s="1"/>
  <c r="E97" i="9"/>
  <c r="L96" i="9"/>
  <c r="I96" i="9"/>
  <c r="J96" i="9" s="1"/>
  <c r="G96" i="9"/>
  <c r="E96" i="9"/>
  <c r="L95" i="9"/>
  <c r="I95" i="9"/>
  <c r="G95" i="9"/>
  <c r="E95" i="9"/>
  <c r="L94" i="9"/>
  <c r="I94" i="9"/>
  <c r="G94" i="9"/>
  <c r="J94" i="9" s="1"/>
  <c r="E94" i="9"/>
  <c r="L93" i="9"/>
  <c r="J93" i="9"/>
  <c r="I93" i="9"/>
  <c r="G93" i="9"/>
  <c r="E93" i="9"/>
  <c r="L92" i="9"/>
  <c r="I92" i="9"/>
  <c r="G92" i="9"/>
  <c r="J92" i="9" s="1"/>
  <c r="E92" i="9"/>
  <c r="L91" i="9"/>
  <c r="J91" i="9"/>
  <c r="I91" i="9"/>
  <c r="G91" i="9"/>
  <c r="E91" i="9"/>
  <c r="L90" i="9"/>
  <c r="I90" i="9"/>
  <c r="G90" i="9"/>
  <c r="J90" i="9" s="1"/>
  <c r="E90" i="9"/>
  <c r="L89" i="9"/>
  <c r="I89" i="9"/>
  <c r="G89" i="9"/>
  <c r="J89" i="9" s="1"/>
  <c r="E89" i="9"/>
  <c r="L88" i="9"/>
  <c r="I88" i="9"/>
  <c r="J88" i="9" s="1"/>
  <c r="G88" i="9"/>
  <c r="E88" i="9"/>
  <c r="L87" i="9"/>
  <c r="I87" i="9"/>
  <c r="G87" i="9"/>
  <c r="E87" i="9"/>
  <c r="L86" i="9"/>
  <c r="J86" i="9"/>
  <c r="I86" i="9"/>
  <c r="G86" i="9"/>
  <c r="E86" i="9"/>
  <c r="L85" i="9"/>
  <c r="J85" i="9"/>
  <c r="I85" i="9"/>
  <c r="G85" i="9"/>
  <c r="E85" i="9"/>
  <c r="L84" i="9"/>
  <c r="I84" i="9"/>
  <c r="G84" i="9"/>
  <c r="J84" i="9" s="1"/>
  <c r="E84" i="9"/>
  <c r="L83" i="9"/>
  <c r="I83" i="9"/>
  <c r="G83" i="9"/>
  <c r="J83" i="9" s="1"/>
  <c r="E83" i="9"/>
  <c r="L82" i="9"/>
  <c r="I82" i="9"/>
  <c r="G82" i="9"/>
  <c r="J82" i="9" s="1"/>
  <c r="E82" i="9"/>
  <c r="L81" i="9"/>
  <c r="I81" i="9"/>
  <c r="G81" i="9"/>
  <c r="J81" i="9" s="1"/>
  <c r="E81" i="9"/>
  <c r="L80" i="9"/>
  <c r="I80" i="9"/>
  <c r="J80" i="9" s="1"/>
  <c r="G80" i="9"/>
  <c r="E80" i="9"/>
  <c r="L79" i="9"/>
  <c r="I79" i="9"/>
  <c r="G79" i="9"/>
  <c r="E79" i="9"/>
  <c r="L78" i="9"/>
  <c r="J78" i="9"/>
  <c r="I78" i="9"/>
  <c r="G78" i="9"/>
  <c r="E78" i="9"/>
  <c r="L77" i="9"/>
  <c r="I77" i="9"/>
  <c r="J77" i="9" s="1"/>
  <c r="G77" i="9"/>
  <c r="E77" i="9"/>
  <c r="L76" i="9"/>
  <c r="I76" i="9"/>
  <c r="G76" i="9"/>
  <c r="J76" i="9" s="1"/>
  <c r="E76" i="9"/>
  <c r="L75" i="9"/>
  <c r="I75" i="9"/>
  <c r="J75" i="9" s="1"/>
  <c r="G75" i="9"/>
  <c r="E75" i="9"/>
  <c r="L74" i="9"/>
  <c r="I74" i="9"/>
  <c r="G74" i="9"/>
  <c r="J74" i="9" s="1"/>
  <c r="E74" i="9"/>
  <c r="L73" i="9"/>
  <c r="I73" i="9"/>
  <c r="G73" i="9"/>
  <c r="J73" i="9" s="1"/>
  <c r="E73" i="9"/>
  <c r="L72" i="9"/>
  <c r="I72" i="9"/>
  <c r="J72" i="9" s="1"/>
  <c r="G72" i="9"/>
  <c r="E72" i="9"/>
  <c r="L71" i="9"/>
  <c r="I71" i="9"/>
  <c r="G71" i="9"/>
  <c r="E71" i="9"/>
  <c r="L70" i="9"/>
  <c r="I70" i="9"/>
  <c r="G70" i="9"/>
  <c r="J70" i="9" s="1"/>
  <c r="E70" i="9"/>
  <c r="L69" i="9"/>
  <c r="J69" i="9"/>
  <c r="I69" i="9"/>
  <c r="G69" i="9"/>
  <c r="E69" i="9"/>
  <c r="L68" i="9"/>
  <c r="J68" i="9"/>
  <c r="I68" i="9"/>
  <c r="G68" i="9"/>
  <c r="E68" i="9"/>
  <c r="L67" i="9"/>
  <c r="I67" i="9"/>
  <c r="G67" i="9"/>
  <c r="J67" i="9" s="1"/>
  <c r="E67" i="9"/>
  <c r="L66" i="9"/>
  <c r="I66" i="9"/>
  <c r="G66" i="9"/>
  <c r="J66" i="9" s="1"/>
  <c r="E66" i="9"/>
  <c r="L65" i="9"/>
  <c r="I65" i="9"/>
  <c r="G65" i="9"/>
  <c r="E65" i="9"/>
  <c r="L64" i="9"/>
  <c r="I64" i="9"/>
  <c r="G64" i="9"/>
  <c r="J64" i="9" s="1"/>
  <c r="E64" i="9"/>
  <c r="L63" i="9"/>
  <c r="J63" i="9"/>
  <c r="I63" i="9"/>
  <c r="G63" i="9"/>
  <c r="E63" i="9"/>
  <c r="L62" i="9"/>
  <c r="I62" i="9"/>
  <c r="G62" i="9"/>
  <c r="J62" i="9" s="1"/>
  <c r="E62" i="9"/>
  <c r="L61" i="9"/>
  <c r="I61" i="9"/>
  <c r="G61" i="9"/>
  <c r="J61" i="9" s="1"/>
  <c r="E61" i="9"/>
  <c r="L60" i="9"/>
  <c r="I60" i="9"/>
  <c r="G60" i="9"/>
  <c r="J60" i="9" s="1"/>
  <c r="E60" i="9"/>
  <c r="L59" i="9"/>
  <c r="I59" i="9"/>
  <c r="J59" i="9" s="1"/>
  <c r="G59" i="9"/>
  <c r="E59" i="9"/>
  <c r="L58" i="9"/>
  <c r="J58" i="9"/>
  <c r="I58" i="9"/>
  <c r="G58" i="9"/>
  <c r="E58" i="9"/>
  <c r="L57" i="9"/>
  <c r="I57" i="9"/>
  <c r="G57" i="9"/>
  <c r="J57" i="9" s="1"/>
  <c r="E57" i="9"/>
  <c r="L56" i="9"/>
  <c r="I56" i="9"/>
  <c r="G56" i="9"/>
  <c r="J56" i="9" s="1"/>
  <c r="E56" i="9"/>
  <c r="L55" i="9"/>
  <c r="I55" i="9"/>
  <c r="J55" i="9" s="1"/>
  <c r="G55" i="9"/>
  <c r="E55" i="9"/>
  <c r="L54" i="9"/>
  <c r="J54" i="9"/>
  <c r="I54" i="9"/>
  <c r="G54" i="9"/>
  <c r="E54" i="9"/>
  <c r="L53" i="9"/>
  <c r="I53" i="9"/>
  <c r="G53" i="9"/>
  <c r="J53" i="9" s="1"/>
  <c r="E53" i="9"/>
  <c r="L52" i="9"/>
  <c r="I52" i="9"/>
  <c r="G52" i="9"/>
  <c r="J52" i="9" s="1"/>
  <c r="E52" i="9"/>
  <c r="L51" i="9"/>
  <c r="I51" i="9"/>
  <c r="J51" i="9" s="1"/>
  <c r="G51" i="9"/>
  <c r="E51" i="9"/>
  <c r="L50" i="9"/>
  <c r="J50" i="9"/>
  <c r="I50" i="9"/>
  <c r="G50" i="9"/>
  <c r="E50" i="9"/>
  <c r="L49" i="9"/>
  <c r="I49" i="9"/>
  <c r="G49" i="9"/>
  <c r="J49" i="9" s="1"/>
  <c r="E49" i="9"/>
  <c r="L48" i="9"/>
  <c r="I48" i="9"/>
  <c r="G48" i="9"/>
  <c r="J48" i="9" s="1"/>
  <c r="E48" i="9"/>
  <c r="L47" i="9"/>
  <c r="I47" i="9"/>
  <c r="J47" i="9" s="1"/>
  <c r="G47" i="9"/>
  <c r="E47" i="9"/>
  <c r="L46" i="9"/>
  <c r="I46" i="9"/>
  <c r="J46" i="9" s="1"/>
  <c r="G46" i="9"/>
  <c r="E46" i="9"/>
  <c r="L45" i="9"/>
  <c r="I45" i="9"/>
  <c r="G45" i="9"/>
  <c r="J45" i="9" s="1"/>
  <c r="E45" i="9"/>
  <c r="L44" i="9"/>
  <c r="J44" i="9"/>
  <c r="I44" i="9"/>
  <c r="G44" i="9"/>
  <c r="E44" i="9"/>
  <c r="L43" i="9"/>
  <c r="I43" i="9"/>
  <c r="G43" i="9"/>
  <c r="E43" i="9"/>
  <c r="L42" i="9"/>
  <c r="I42" i="9"/>
  <c r="G42" i="9"/>
  <c r="J42" i="9" s="1"/>
  <c r="E42" i="9"/>
  <c r="L41" i="9"/>
  <c r="I41" i="9"/>
  <c r="G41" i="9"/>
  <c r="J41" i="9" s="1"/>
  <c r="E41" i="9"/>
  <c r="L40" i="9"/>
  <c r="J40" i="9"/>
  <c r="I40" i="9"/>
  <c r="G40" i="9"/>
  <c r="E40" i="9"/>
  <c r="L39" i="9"/>
  <c r="J39" i="9"/>
  <c r="I39" i="9"/>
  <c r="G39" i="9"/>
  <c r="E39" i="9"/>
  <c r="L38" i="9"/>
  <c r="I38" i="9"/>
  <c r="G38" i="9"/>
  <c r="J38" i="9" s="1"/>
  <c r="E38" i="9"/>
  <c r="L37" i="9"/>
  <c r="I37" i="9"/>
  <c r="G37" i="9"/>
  <c r="J37" i="9" s="1"/>
  <c r="E37" i="9"/>
  <c r="L36" i="9"/>
  <c r="I36" i="9"/>
  <c r="G36" i="9"/>
  <c r="J36" i="9" s="1"/>
  <c r="E36" i="9"/>
  <c r="L35" i="9"/>
  <c r="I35" i="9"/>
  <c r="G35" i="9"/>
  <c r="J35" i="9" s="1"/>
  <c r="E35" i="9"/>
  <c r="L34" i="9"/>
  <c r="I34" i="9"/>
  <c r="G34" i="9"/>
  <c r="J34" i="9" s="1"/>
  <c r="E34" i="9"/>
  <c r="L33" i="9"/>
  <c r="I33" i="9"/>
  <c r="G33" i="9"/>
  <c r="J33" i="9" s="1"/>
  <c r="E33" i="9"/>
  <c r="L32" i="9"/>
  <c r="I32" i="9"/>
  <c r="G32" i="9"/>
  <c r="J32" i="9" s="1"/>
  <c r="E32" i="9"/>
  <c r="L31" i="9"/>
  <c r="I31" i="9"/>
  <c r="J31" i="9" s="1"/>
  <c r="G31" i="9"/>
  <c r="E31" i="9"/>
  <c r="L30" i="9"/>
  <c r="I30" i="9"/>
  <c r="G30" i="9"/>
  <c r="J30" i="9" s="1"/>
  <c r="E30" i="9"/>
  <c r="L29" i="9"/>
  <c r="I29" i="9"/>
  <c r="G29" i="9"/>
  <c r="E29" i="9"/>
  <c r="L28" i="9"/>
  <c r="J28" i="9"/>
  <c r="I28" i="9"/>
  <c r="G28" i="9"/>
  <c r="E28" i="9"/>
  <c r="L27" i="9"/>
  <c r="I27" i="9"/>
  <c r="G27" i="9"/>
  <c r="J27" i="9" s="1"/>
  <c r="E27" i="9"/>
  <c r="L26" i="9"/>
  <c r="I26" i="9"/>
  <c r="G26" i="9"/>
  <c r="J26" i="9" s="1"/>
  <c r="E26" i="9"/>
  <c r="L25" i="9"/>
  <c r="I25" i="9"/>
  <c r="G25" i="9"/>
  <c r="E25" i="9"/>
  <c r="L24" i="9"/>
  <c r="J24" i="9"/>
  <c r="I24" i="9"/>
  <c r="G24" i="9"/>
  <c r="E24" i="9"/>
  <c r="L23" i="9"/>
  <c r="I23" i="9"/>
  <c r="J23" i="9" s="1"/>
  <c r="G23" i="9"/>
  <c r="E23" i="9"/>
  <c r="L22" i="9"/>
  <c r="I22" i="9"/>
  <c r="G22" i="9"/>
  <c r="J22" i="9" s="1"/>
  <c r="E22" i="9"/>
  <c r="L21" i="9"/>
  <c r="I21" i="9"/>
  <c r="G21" i="9"/>
  <c r="J21" i="9" s="1"/>
  <c r="E21" i="9"/>
  <c r="L20" i="9"/>
  <c r="J20" i="9"/>
  <c r="I20" i="9"/>
  <c r="G20" i="9"/>
  <c r="E20" i="9"/>
  <c r="L19" i="9"/>
  <c r="I19" i="9"/>
  <c r="J19" i="9" s="1"/>
  <c r="G19" i="9"/>
  <c r="E19" i="9"/>
  <c r="L18" i="9"/>
  <c r="I18" i="9"/>
  <c r="G18" i="9"/>
  <c r="J18" i="9" s="1"/>
  <c r="E18" i="9"/>
  <c r="L17" i="9"/>
  <c r="I17" i="9"/>
  <c r="G17" i="9"/>
  <c r="J17" i="9" s="1"/>
  <c r="E17" i="9"/>
  <c r="L16" i="9"/>
  <c r="J16" i="9"/>
  <c r="I16" i="9"/>
  <c r="G16" i="9"/>
  <c r="E16" i="9"/>
  <c r="L15" i="9"/>
  <c r="I15" i="9"/>
  <c r="J15" i="9" s="1"/>
  <c r="G15" i="9"/>
  <c r="E15" i="9"/>
  <c r="L14" i="9"/>
  <c r="I14" i="9"/>
  <c r="G14" i="9"/>
  <c r="J14" i="9" s="1"/>
  <c r="E14" i="9"/>
  <c r="L13" i="9"/>
  <c r="I13" i="9"/>
  <c r="G13" i="9"/>
  <c r="J13" i="9" s="1"/>
  <c r="E13" i="9"/>
  <c r="L12" i="9"/>
  <c r="I12" i="9"/>
  <c r="G12" i="9"/>
  <c r="J12" i="9" s="1"/>
  <c r="E12" i="9"/>
  <c r="L11" i="9"/>
  <c r="I11" i="9"/>
  <c r="J11" i="9" s="1"/>
  <c r="G11" i="9"/>
  <c r="E11" i="9"/>
  <c r="L10" i="9"/>
  <c r="J10" i="9"/>
  <c r="I10" i="9"/>
  <c r="G10" i="9"/>
  <c r="E10" i="9"/>
  <c r="L9" i="9"/>
  <c r="I9" i="9"/>
  <c r="G9" i="9"/>
  <c r="J9" i="9" s="1"/>
  <c r="E9" i="9"/>
  <c r="L8" i="9"/>
  <c r="I8" i="9"/>
  <c r="G8" i="9"/>
  <c r="J8" i="9" s="1"/>
  <c r="E8" i="9"/>
  <c r="L7" i="9"/>
  <c r="I7" i="9"/>
  <c r="J7" i="9" s="1"/>
  <c r="G7" i="9"/>
  <c r="E7" i="9"/>
  <c r="L6" i="9"/>
  <c r="I6" i="9"/>
  <c r="J6" i="9" s="1"/>
  <c r="G6" i="9"/>
  <c r="E6" i="9"/>
  <c r="L5" i="9"/>
  <c r="I5" i="9"/>
  <c r="G5" i="9"/>
  <c r="E5" i="9"/>
  <c r="L4" i="9"/>
  <c r="I4" i="9"/>
  <c r="G4" i="9"/>
  <c r="J4" i="9" s="1"/>
  <c r="E4" i="9"/>
  <c r="L3" i="9"/>
  <c r="I3" i="9"/>
  <c r="G3" i="9"/>
  <c r="E3" i="9"/>
  <c r="F289" i="10" l="1"/>
  <c r="J25" i="9"/>
  <c r="J29" i="9"/>
  <c r="J99" i="9"/>
  <c r="J188" i="9"/>
  <c r="E289" i="9"/>
  <c r="I289" i="9"/>
  <c r="J3" i="9"/>
  <c r="J5" i="9"/>
  <c r="J43" i="9"/>
  <c r="J65" i="9"/>
  <c r="J95" i="9"/>
  <c r="G289" i="9"/>
  <c r="J291" i="9" s="1"/>
  <c r="J71" i="9"/>
  <c r="J103" i="9"/>
  <c r="J154" i="9"/>
  <c r="J218" i="9"/>
  <c r="J79" i="9"/>
  <c r="J111" i="9"/>
  <c r="J138" i="9"/>
  <c r="J202" i="9"/>
  <c r="J87" i="9"/>
  <c r="J122" i="9"/>
  <c r="J186" i="9"/>
  <c r="J250" i="9"/>
  <c r="J178" i="9"/>
  <c r="J242" i="9"/>
  <c r="J282" i="9"/>
  <c r="J170" i="9"/>
  <c r="J234" i="9"/>
  <c r="J274" i="9"/>
  <c r="J293" i="9" l="1"/>
  <c r="J292" i="9"/>
  <c r="J289" i="9"/>
  <c r="M286" i="9" l="1"/>
  <c r="N286" i="9" s="1"/>
  <c r="M288" i="9"/>
  <c r="N288" i="9" s="1"/>
  <c r="M280" i="9"/>
  <c r="N280" i="9" s="1"/>
  <c r="M272" i="9"/>
  <c r="N272" i="9" s="1"/>
  <c r="M283" i="9"/>
  <c r="N283" i="9" s="1"/>
  <c r="M275" i="9"/>
  <c r="N275" i="9" s="1"/>
  <c r="M267" i="9"/>
  <c r="N267" i="9" s="1"/>
  <c r="M285" i="9"/>
  <c r="N285" i="9" s="1"/>
  <c r="M270" i="9"/>
  <c r="N270" i="9" s="1"/>
  <c r="M254" i="9"/>
  <c r="N254" i="9" s="1"/>
  <c r="M239" i="9"/>
  <c r="N239" i="9" s="1"/>
  <c r="M235" i="9"/>
  <c r="N235" i="9" s="1"/>
  <c r="M224" i="9"/>
  <c r="N224" i="9" s="1"/>
  <c r="M205" i="9"/>
  <c r="N205" i="9" s="1"/>
  <c r="M190" i="9"/>
  <c r="N190" i="9" s="1"/>
  <c r="M175" i="9"/>
  <c r="N175" i="9" s="1"/>
  <c r="M171" i="9"/>
  <c r="N171" i="9" s="1"/>
  <c r="M160" i="9"/>
  <c r="N160" i="9" s="1"/>
  <c r="M141" i="9"/>
  <c r="N141" i="9" s="1"/>
  <c r="M278" i="9"/>
  <c r="N278" i="9" s="1"/>
  <c r="M262" i="9"/>
  <c r="N262" i="9" s="1"/>
  <c r="M247" i="9"/>
  <c r="N247" i="9" s="1"/>
  <c r="M243" i="9"/>
  <c r="N243" i="9" s="1"/>
  <c r="M232" i="9"/>
  <c r="N232" i="9" s="1"/>
  <c r="M213" i="9"/>
  <c r="N213" i="9" s="1"/>
  <c r="M198" i="9"/>
  <c r="N198" i="9" s="1"/>
  <c r="M183" i="9"/>
  <c r="N183" i="9" s="1"/>
  <c r="M179" i="9"/>
  <c r="N179" i="9" s="1"/>
  <c r="M168" i="9"/>
  <c r="N168" i="9" s="1"/>
  <c r="M149" i="9"/>
  <c r="N149" i="9" s="1"/>
  <c r="M134" i="9"/>
  <c r="N134" i="9" s="1"/>
  <c r="M251" i="9"/>
  <c r="N251" i="9" s="1"/>
  <c r="M240" i="9"/>
  <c r="N240" i="9" s="1"/>
  <c r="M187" i="9"/>
  <c r="N187" i="9" s="1"/>
  <c r="M176" i="9"/>
  <c r="N176" i="9" s="1"/>
  <c r="M123" i="9"/>
  <c r="N123" i="9" s="1"/>
  <c r="M112" i="9"/>
  <c r="N112" i="9" s="1"/>
  <c r="M107" i="9"/>
  <c r="N107" i="9" s="1"/>
  <c r="M80" i="9"/>
  <c r="N80" i="9" s="1"/>
  <c r="M75" i="9"/>
  <c r="N75" i="9" s="1"/>
  <c r="M259" i="9"/>
  <c r="N259" i="9" s="1"/>
  <c r="M248" i="9"/>
  <c r="N248" i="9" s="1"/>
  <c r="M229" i="9"/>
  <c r="N229" i="9" s="1"/>
  <c r="M214" i="9"/>
  <c r="N214" i="9" s="1"/>
  <c r="M199" i="9"/>
  <c r="N199" i="9" s="1"/>
  <c r="M195" i="9"/>
  <c r="N195" i="9" s="1"/>
  <c r="M184" i="9"/>
  <c r="N184" i="9" s="1"/>
  <c r="M165" i="9"/>
  <c r="N165" i="9" s="1"/>
  <c r="M150" i="9"/>
  <c r="N150" i="9" s="1"/>
  <c r="M135" i="9"/>
  <c r="N135" i="9" s="1"/>
  <c r="M131" i="9"/>
  <c r="N131" i="9" s="1"/>
  <c r="M256" i="9"/>
  <c r="N256" i="9" s="1"/>
  <c r="M203" i="9"/>
  <c r="N203" i="9" s="1"/>
  <c r="M192" i="9"/>
  <c r="N192" i="9" s="1"/>
  <c r="M139" i="9"/>
  <c r="N139" i="9" s="1"/>
  <c r="M128" i="9"/>
  <c r="N128" i="9" s="1"/>
  <c r="M104" i="9"/>
  <c r="N104" i="9" s="1"/>
  <c r="M99" i="9"/>
  <c r="N99" i="9" s="1"/>
  <c r="M72" i="9"/>
  <c r="N72" i="9" s="1"/>
  <c r="M67" i="9"/>
  <c r="N67" i="9" s="1"/>
  <c r="M117" i="9"/>
  <c r="N117" i="9" s="1"/>
  <c r="M245" i="9"/>
  <c r="N245" i="9" s="1"/>
  <c r="M230" i="9"/>
  <c r="N230" i="9" s="1"/>
  <c r="M215" i="9"/>
  <c r="N215" i="9" s="1"/>
  <c r="M211" i="9"/>
  <c r="N211" i="9" s="1"/>
  <c r="M200" i="9"/>
  <c r="N200" i="9" s="1"/>
  <c r="M181" i="9"/>
  <c r="N181" i="9" s="1"/>
  <c r="M166" i="9"/>
  <c r="N166" i="9" s="1"/>
  <c r="M151" i="9"/>
  <c r="N151" i="9" s="1"/>
  <c r="M147" i="9"/>
  <c r="N147" i="9" s="1"/>
  <c r="M136" i="9"/>
  <c r="N136" i="9" s="1"/>
  <c r="M264" i="9"/>
  <c r="N264" i="9" s="1"/>
  <c r="M219" i="9"/>
  <c r="N219" i="9" s="1"/>
  <c r="M208" i="9"/>
  <c r="N208" i="9" s="1"/>
  <c r="M155" i="9"/>
  <c r="N155" i="9" s="1"/>
  <c r="M144" i="9"/>
  <c r="N144" i="9" s="1"/>
  <c r="M96" i="9"/>
  <c r="N96" i="9" s="1"/>
  <c r="M91" i="9"/>
  <c r="N91" i="9" s="1"/>
  <c r="M261" i="9"/>
  <c r="N261" i="9" s="1"/>
  <c r="M95" i="9"/>
  <c r="N95" i="9" s="1"/>
  <c r="M88" i="9"/>
  <c r="N88" i="9" s="1"/>
  <c r="M85" i="9"/>
  <c r="N85" i="9" s="1"/>
  <c r="M58" i="9"/>
  <c r="N58" i="9" s="1"/>
  <c r="M44" i="9"/>
  <c r="N44" i="9" s="1"/>
  <c r="M17" i="9"/>
  <c r="N17" i="9" s="1"/>
  <c r="M277" i="9"/>
  <c r="N277" i="9" s="1"/>
  <c r="M197" i="9"/>
  <c r="N197" i="9" s="1"/>
  <c r="M102" i="9"/>
  <c r="N102" i="9" s="1"/>
  <c r="M10" i="9"/>
  <c r="N10" i="9" s="1"/>
  <c r="M227" i="9"/>
  <c r="N227" i="9" s="1"/>
  <c r="M118" i="9"/>
  <c r="N118" i="9" s="1"/>
  <c r="M115" i="9"/>
  <c r="N115" i="9" s="1"/>
  <c r="M109" i="9"/>
  <c r="N109" i="9" s="1"/>
  <c r="M86" i="9"/>
  <c r="N86" i="9" s="1"/>
  <c r="M79" i="9"/>
  <c r="N79" i="9" s="1"/>
  <c r="M69" i="9"/>
  <c r="N69" i="9" s="1"/>
  <c r="M40" i="9"/>
  <c r="N40" i="9" s="1"/>
  <c r="M6" i="9"/>
  <c r="N6" i="9" s="1"/>
  <c r="M246" i="9"/>
  <c r="N246" i="9" s="1"/>
  <c r="M216" i="9"/>
  <c r="N216" i="9" s="1"/>
  <c r="M163" i="9"/>
  <c r="N163" i="9" s="1"/>
  <c r="M103" i="9"/>
  <c r="N103" i="9" s="1"/>
  <c r="M93" i="9"/>
  <c r="N93" i="9" s="1"/>
  <c r="M52" i="9"/>
  <c r="N52" i="9" s="1"/>
  <c r="M18" i="9"/>
  <c r="N18" i="9" s="1"/>
  <c r="M14" i="9"/>
  <c r="N14" i="9" s="1"/>
  <c r="M26" i="9"/>
  <c r="N26" i="9" s="1"/>
  <c r="M22" i="9"/>
  <c r="N22" i="9" s="1"/>
  <c r="M119" i="9"/>
  <c r="N119" i="9" s="1"/>
  <c r="M94" i="9"/>
  <c r="N94" i="9" s="1"/>
  <c r="M77" i="9"/>
  <c r="N77" i="9" s="1"/>
  <c r="M41" i="9"/>
  <c r="N41" i="9" s="1"/>
  <c r="M4" i="9"/>
  <c r="N4" i="9" s="1"/>
  <c r="M62" i="9"/>
  <c r="N62" i="9" s="1"/>
  <c r="M182" i="9"/>
  <c r="N182" i="9" s="1"/>
  <c r="M152" i="9"/>
  <c r="N152" i="9" s="1"/>
  <c r="M126" i="9"/>
  <c r="N126" i="9" s="1"/>
  <c r="M70" i="9"/>
  <c r="N70" i="9" s="1"/>
  <c r="M60" i="9"/>
  <c r="N60" i="9" s="1"/>
  <c r="M83" i="9"/>
  <c r="N83" i="9" s="1"/>
  <c r="M34" i="9"/>
  <c r="N34" i="9" s="1"/>
  <c r="M87" i="9"/>
  <c r="N87" i="9" s="1"/>
  <c r="M64" i="9"/>
  <c r="N64" i="9" s="1"/>
  <c r="M30" i="9"/>
  <c r="N30" i="9" s="1"/>
  <c r="M28" i="9"/>
  <c r="N28" i="9" s="1"/>
  <c r="M36" i="9"/>
  <c r="N36" i="9" s="1"/>
  <c r="M231" i="9"/>
  <c r="N231" i="9" s="1"/>
  <c r="M71" i="9"/>
  <c r="N71" i="9" s="1"/>
  <c r="M42" i="9"/>
  <c r="N42" i="9" s="1"/>
  <c r="M38" i="9"/>
  <c r="N38" i="9" s="1"/>
  <c r="M12" i="9"/>
  <c r="N12" i="9" s="1"/>
  <c r="M167" i="9"/>
  <c r="N167" i="9" s="1"/>
  <c r="M120" i="9"/>
  <c r="N120" i="9" s="1"/>
  <c r="M111" i="9"/>
  <c r="N111" i="9" s="1"/>
  <c r="M50" i="9"/>
  <c r="N50" i="9" s="1"/>
  <c r="M46" i="9"/>
  <c r="N46" i="9" s="1"/>
  <c r="M20" i="9"/>
  <c r="N20" i="9" s="1"/>
  <c r="M54" i="9"/>
  <c r="N54" i="9" s="1"/>
  <c r="M25" i="9"/>
  <c r="N25" i="9" s="1"/>
  <c r="M56" i="9"/>
  <c r="N56" i="9" s="1"/>
  <c r="M13" i="9"/>
  <c r="N13" i="9" s="1"/>
  <c r="M189" i="9"/>
  <c r="N189" i="9" s="1"/>
  <c r="M7" i="9"/>
  <c r="N7" i="9" s="1"/>
  <c r="M223" i="9"/>
  <c r="N223" i="9" s="1"/>
  <c r="M43" i="9"/>
  <c r="N43" i="9" s="1"/>
  <c r="M55" i="9"/>
  <c r="N55" i="9" s="1"/>
  <c r="M125" i="9"/>
  <c r="N125" i="9" s="1"/>
  <c r="M5" i="9"/>
  <c r="N5" i="9" s="1"/>
  <c r="M68" i="9"/>
  <c r="N68" i="9" s="1"/>
  <c r="M274" i="9"/>
  <c r="N274" i="9" s="1"/>
  <c r="M249" i="9"/>
  <c r="N249" i="9" s="1"/>
  <c r="M218" i="9"/>
  <c r="N218" i="9" s="1"/>
  <c r="M172" i="9"/>
  <c r="N172" i="9" s="1"/>
  <c r="M225" i="9"/>
  <c r="N225" i="9" s="1"/>
  <c r="M148" i="9"/>
  <c r="N148" i="9" s="1"/>
  <c r="M48" i="9"/>
  <c r="N48" i="9" s="1"/>
  <c r="M9" i="9"/>
  <c r="N9" i="9" s="1"/>
  <c r="M31" i="9"/>
  <c r="N31" i="9" s="1"/>
  <c r="M201" i="9"/>
  <c r="N201" i="9" s="1"/>
  <c r="M143" i="9"/>
  <c r="N143" i="9" s="1"/>
  <c r="M37" i="9"/>
  <c r="N37" i="9" s="1"/>
  <c r="M237" i="9"/>
  <c r="N237" i="9" s="1"/>
  <c r="M35" i="9"/>
  <c r="N35" i="9" s="1"/>
  <c r="M59" i="9"/>
  <c r="N59" i="9" s="1"/>
  <c r="M142" i="9"/>
  <c r="N142" i="9" s="1"/>
  <c r="M61" i="9"/>
  <c r="N61" i="9" s="1"/>
  <c r="M170" i="9"/>
  <c r="N170" i="9" s="1"/>
  <c r="M287" i="9"/>
  <c r="N287" i="9" s="1"/>
  <c r="M252" i="9"/>
  <c r="N252" i="9" s="1"/>
  <c r="M113" i="9"/>
  <c r="N113" i="9" s="1"/>
  <c r="M241" i="9"/>
  <c r="N241" i="9" s="1"/>
  <c r="M210" i="9"/>
  <c r="N210" i="9" s="1"/>
  <c r="M89" i="9"/>
  <c r="N89" i="9" s="1"/>
  <c r="M228" i="9"/>
  <c r="N228" i="9" s="1"/>
  <c r="M194" i="9"/>
  <c r="N194" i="9" s="1"/>
  <c r="M101" i="9"/>
  <c r="N101" i="9" s="1"/>
  <c r="M27" i="9"/>
  <c r="N27" i="9" s="1"/>
  <c r="M15" i="9"/>
  <c r="N15" i="9" s="1"/>
  <c r="M173" i="9"/>
  <c r="N173" i="9" s="1"/>
  <c r="M29" i="9"/>
  <c r="N29" i="9" s="1"/>
  <c r="M66" i="9"/>
  <c r="N66" i="9" s="1"/>
  <c r="M204" i="9"/>
  <c r="N204" i="9" s="1"/>
  <c r="M114" i="9"/>
  <c r="N114" i="9" s="1"/>
  <c r="M100" i="9"/>
  <c r="N100" i="9" s="1"/>
  <c r="M196" i="9"/>
  <c r="N196" i="9" s="1"/>
  <c r="M124" i="9"/>
  <c r="N124" i="9" s="1"/>
  <c r="M284" i="9"/>
  <c r="N284" i="9" s="1"/>
  <c r="M263" i="9"/>
  <c r="N263" i="9" s="1"/>
  <c r="M236" i="9"/>
  <c r="N236" i="9" s="1"/>
  <c r="M138" i="9"/>
  <c r="N138" i="9" s="1"/>
  <c r="M265" i="9"/>
  <c r="N265" i="9" s="1"/>
  <c r="M220" i="9"/>
  <c r="N220" i="9" s="1"/>
  <c r="M209" i="9"/>
  <c r="N209" i="9" s="1"/>
  <c r="M57" i="9"/>
  <c r="N57" i="9" s="1"/>
  <c r="M32" i="9"/>
  <c r="N32" i="9" s="1"/>
  <c r="M97" i="9"/>
  <c r="N97" i="9" s="1"/>
  <c r="M82" i="9"/>
  <c r="N82" i="9" s="1"/>
  <c r="M238" i="9"/>
  <c r="N238" i="9" s="1"/>
  <c r="M188" i="9"/>
  <c r="N188" i="9" s="1"/>
  <c r="M146" i="9"/>
  <c r="N146" i="9" s="1"/>
  <c r="M250" i="9"/>
  <c r="N250" i="9" s="1"/>
  <c r="M110" i="9"/>
  <c r="N110" i="9" s="1"/>
  <c r="M45" i="9"/>
  <c r="N45" i="9" s="1"/>
  <c r="M191" i="9"/>
  <c r="N191" i="9" s="1"/>
  <c r="M65" i="9"/>
  <c r="N65" i="9" s="1"/>
  <c r="M24" i="9"/>
  <c r="N24" i="9" s="1"/>
  <c r="M23" i="9"/>
  <c r="N23" i="9" s="1"/>
  <c r="M242" i="9"/>
  <c r="N242" i="9" s="1"/>
  <c r="M159" i="9"/>
  <c r="N159" i="9" s="1"/>
  <c r="M269" i="9"/>
  <c r="N269" i="9" s="1"/>
  <c r="M3" i="9"/>
  <c r="N3" i="9" s="1"/>
  <c r="M158" i="9"/>
  <c r="N158" i="9" s="1"/>
  <c r="M98" i="9"/>
  <c r="N98" i="9" s="1"/>
  <c r="M73" i="9"/>
  <c r="N73" i="9" s="1"/>
  <c r="M193" i="9"/>
  <c r="N193" i="9" s="1"/>
  <c r="M121" i="9"/>
  <c r="N121" i="9" s="1"/>
  <c r="M266" i="9"/>
  <c r="N266" i="9" s="1"/>
  <c r="M116" i="9"/>
  <c r="N116" i="9" s="1"/>
  <c r="M244" i="9"/>
  <c r="N244" i="9" s="1"/>
  <c r="M233" i="9"/>
  <c r="N233" i="9" s="1"/>
  <c r="M217" i="9"/>
  <c r="N217" i="9" s="1"/>
  <c r="M186" i="9"/>
  <c r="N186" i="9" s="1"/>
  <c r="M49" i="9"/>
  <c r="N49" i="9" s="1"/>
  <c r="M81" i="9"/>
  <c r="N81" i="9" s="1"/>
  <c r="M106" i="9"/>
  <c r="N106" i="9" s="1"/>
  <c r="M222" i="9"/>
  <c r="N222" i="9" s="1"/>
  <c r="M226" i="9"/>
  <c r="N226" i="9" s="1"/>
  <c r="M169" i="9"/>
  <c r="N169" i="9" s="1"/>
  <c r="M202" i="9"/>
  <c r="N202" i="9" s="1"/>
  <c r="M145" i="9"/>
  <c r="N145" i="9" s="1"/>
  <c r="M33" i="9"/>
  <c r="N33" i="9" s="1"/>
  <c r="M74" i="9"/>
  <c r="N74" i="9" s="1"/>
  <c r="M53" i="9"/>
  <c r="N53" i="9" s="1"/>
  <c r="M19" i="9"/>
  <c r="N19" i="9" s="1"/>
  <c r="M11" i="9"/>
  <c r="N11" i="9" s="1"/>
  <c r="M63" i="9"/>
  <c r="N63" i="9" s="1"/>
  <c r="M207" i="9"/>
  <c r="N207" i="9" s="1"/>
  <c r="M39" i="9"/>
  <c r="N39" i="9" s="1"/>
  <c r="M137" i="9"/>
  <c r="N137" i="9" s="1"/>
  <c r="M162" i="9"/>
  <c r="N162" i="9" s="1"/>
  <c r="M76" i="9"/>
  <c r="N76" i="9" s="1"/>
  <c r="M154" i="9"/>
  <c r="N154" i="9" s="1"/>
  <c r="M276" i="9"/>
  <c r="N276" i="9" s="1"/>
  <c r="M268" i="9"/>
  <c r="N268" i="9" s="1"/>
  <c r="M161" i="9"/>
  <c r="N161" i="9" s="1"/>
  <c r="M273" i="9"/>
  <c r="N273" i="9" s="1"/>
  <c r="M212" i="9"/>
  <c r="N212" i="9" s="1"/>
  <c r="M133" i="9"/>
  <c r="N133" i="9" s="1"/>
  <c r="M16" i="9"/>
  <c r="N16" i="9" s="1"/>
  <c r="M122" i="9"/>
  <c r="N122" i="9" s="1"/>
  <c r="M221" i="9"/>
  <c r="N221" i="9" s="1"/>
  <c r="M90" i="9"/>
  <c r="N90" i="9" s="1"/>
  <c r="M255" i="9"/>
  <c r="N255" i="9" s="1"/>
  <c r="M140" i="9"/>
  <c r="N140" i="9" s="1"/>
  <c r="M174" i="9"/>
  <c r="N174" i="9" s="1"/>
  <c r="M178" i="9"/>
  <c r="N178" i="9" s="1"/>
  <c r="M105" i="9"/>
  <c r="N105" i="9" s="1"/>
  <c r="M234" i="9"/>
  <c r="N234" i="9" s="1"/>
  <c r="M185" i="9"/>
  <c r="N185" i="9" s="1"/>
  <c r="M177" i="9"/>
  <c r="N177" i="9" s="1"/>
  <c r="M279" i="9"/>
  <c r="N279" i="9" s="1"/>
  <c r="M271" i="9"/>
  <c r="N271" i="9" s="1"/>
  <c r="M164" i="9"/>
  <c r="N164" i="9" s="1"/>
  <c r="M130" i="9"/>
  <c r="N130" i="9" s="1"/>
  <c r="M258" i="9"/>
  <c r="N258" i="9" s="1"/>
  <c r="M78" i="9"/>
  <c r="N78" i="9" s="1"/>
  <c r="M127" i="9"/>
  <c r="N127" i="9" s="1"/>
  <c r="M253" i="9"/>
  <c r="N253" i="9" s="1"/>
  <c r="M282" i="9"/>
  <c r="N282" i="9" s="1"/>
  <c r="M21" i="9"/>
  <c r="N21" i="9" s="1"/>
  <c r="M206" i="9"/>
  <c r="N206" i="9" s="1"/>
  <c r="M129" i="9"/>
  <c r="N129" i="9" s="1"/>
  <c r="M257" i="9"/>
  <c r="N257" i="9" s="1"/>
  <c r="M180" i="9"/>
  <c r="N180" i="9" s="1"/>
  <c r="M281" i="9"/>
  <c r="N281" i="9" s="1"/>
  <c r="M153" i="9"/>
  <c r="N153" i="9" s="1"/>
  <c r="M8" i="9"/>
  <c r="N8" i="9" s="1"/>
  <c r="M157" i="9"/>
  <c r="N157" i="9" s="1"/>
  <c r="M47" i="9"/>
  <c r="N47" i="9" s="1"/>
  <c r="M51" i="9"/>
  <c r="N51" i="9" s="1"/>
  <c r="M92" i="9"/>
  <c r="N92" i="9" s="1"/>
  <c r="M132" i="9"/>
  <c r="N132" i="9" s="1"/>
  <c r="M260" i="9"/>
  <c r="N260" i="9" s="1"/>
  <c r="M108" i="9"/>
  <c r="N108" i="9" s="1"/>
  <c r="M84" i="9"/>
  <c r="N84" i="9" s="1"/>
  <c r="M156" i="9"/>
  <c r="N156" i="9" s="1"/>
  <c r="N289" i="9" l="1"/>
  <c r="E288" i="8" l="1"/>
  <c r="F288" i="8" s="1"/>
  <c r="E287" i="8"/>
  <c r="F287" i="8" s="1"/>
  <c r="E286" i="8"/>
  <c r="F286" i="8" s="1"/>
  <c r="F285" i="8"/>
  <c r="E285" i="8"/>
  <c r="E284" i="8"/>
  <c r="F284" i="8" s="1"/>
  <c r="E283" i="8"/>
  <c r="F283" i="8" s="1"/>
  <c r="E282" i="8"/>
  <c r="F282" i="8" s="1"/>
  <c r="E281" i="8"/>
  <c r="F281" i="8" s="1"/>
  <c r="F280" i="8"/>
  <c r="E280" i="8"/>
  <c r="E279" i="8"/>
  <c r="F279" i="8" s="1"/>
  <c r="E278" i="8"/>
  <c r="F278" i="8" s="1"/>
  <c r="F277" i="8"/>
  <c r="E277" i="8"/>
  <c r="E276" i="8"/>
  <c r="F276" i="8" s="1"/>
  <c r="E275" i="8"/>
  <c r="F275" i="8" s="1"/>
  <c r="E274" i="8"/>
  <c r="F274" i="8" s="1"/>
  <c r="F273" i="8"/>
  <c r="E273" i="8"/>
  <c r="E272" i="8"/>
  <c r="F272" i="8" s="1"/>
  <c r="E271" i="8"/>
  <c r="F271" i="8" s="1"/>
  <c r="E270" i="8"/>
  <c r="F270" i="8" s="1"/>
  <c r="E269" i="8"/>
  <c r="F269" i="8" s="1"/>
  <c r="E268" i="8"/>
  <c r="F268" i="8" s="1"/>
  <c r="E267" i="8"/>
  <c r="F267" i="8" s="1"/>
  <c r="E266" i="8"/>
  <c r="F266" i="8" s="1"/>
  <c r="E265" i="8"/>
  <c r="F265" i="8" s="1"/>
  <c r="E264" i="8"/>
  <c r="F264" i="8" s="1"/>
  <c r="E263" i="8"/>
  <c r="F263" i="8" s="1"/>
  <c r="E262" i="8"/>
  <c r="F262" i="8" s="1"/>
  <c r="F261" i="8"/>
  <c r="E261" i="8"/>
  <c r="E260" i="8"/>
  <c r="F260" i="8" s="1"/>
  <c r="E259" i="8"/>
  <c r="F259" i="8" s="1"/>
  <c r="E258" i="8"/>
  <c r="F258" i="8" s="1"/>
  <c r="E257" i="8"/>
  <c r="F257" i="8" s="1"/>
  <c r="E256" i="8"/>
  <c r="F256" i="8" s="1"/>
  <c r="E255" i="8"/>
  <c r="F255" i="8" s="1"/>
  <c r="E254" i="8"/>
  <c r="F254" i="8" s="1"/>
  <c r="E253" i="8"/>
  <c r="F253" i="8" s="1"/>
  <c r="E252" i="8"/>
  <c r="F252" i="8" s="1"/>
  <c r="E251" i="8"/>
  <c r="F251" i="8" s="1"/>
  <c r="E250" i="8"/>
  <c r="F250" i="8" s="1"/>
  <c r="F249" i="8"/>
  <c r="E249" i="8"/>
  <c r="E248" i="8"/>
  <c r="F248" i="8" s="1"/>
  <c r="E247" i="8"/>
  <c r="F247" i="8" s="1"/>
  <c r="E246" i="8"/>
  <c r="F246" i="8" s="1"/>
  <c r="E245" i="8"/>
  <c r="F245" i="8" s="1"/>
  <c r="E244" i="8"/>
  <c r="F244" i="8" s="1"/>
  <c r="E243" i="8"/>
  <c r="F243" i="8" s="1"/>
  <c r="E242" i="8"/>
  <c r="F242" i="8" s="1"/>
  <c r="E241" i="8"/>
  <c r="F241" i="8" s="1"/>
  <c r="E240" i="8"/>
  <c r="F240" i="8" s="1"/>
  <c r="E239" i="8"/>
  <c r="F239" i="8" s="1"/>
  <c r="E238" i="8"/>
  <c r="F238" i="8" s="1"/>
  <c r="E237" i="8"/>
  <c r="F237" i="8" s="1"/>
  <c r="E236" i="8"/>
  <c r="F236" i="8" s="1"/>
  <c r="E235" i="8"/>
  <c r="F235" i="8" s="1"/>
  <c r="E234" i="8"/>
  <c r="F234" i="8" s="1"/>
  <c r="F233" i="8"/>
  <c r="E233" i="8"/>
  <c r="E232" i="8"/>
  <c r="F232" i="8" s="1"/>
  <c r="E231" i="8"/>
  <c r="F231" i="8" s="1"/>
  <c r="E230" i="8"/>
  <c r="F230" i="8" s="1"/>
  <c r="E229" i="8"/>
  <c r="F229" i="8" s="1"/>
  <c r="E228" i="8"/>
  <c r="F228" i="8" s="1"/>
  <c r="E227" i="8"/>
  <c r="F227" i="8" s="1"/>
  <c r="E226" i="8"/>
  <c r="F226" i="8" s="1"/>
  <c r="E225" i="8"/>
  <c r="F225" i="8" s="1"/>
  <c r="E224" i="8"/>
  <c r="F224" i="8" s="1"/>
  <c r="E223" i="8"/>
  <c r="F223" i="8" s="1"/>
  <c r="E222" i="8"/>
  <c r="F222" i="8" s="1"/>
  <c r="E221" i="8"/>
  <c r="F221" i="8" s="1"/>
  <c r="E220" i="8"/>
  <c r="F220" i="8" s="1"/>
  <c r="E219" i="8"/>
  <c r="F219" i="8" s="1"/>
  <c r="E218" i="8"/>
  <c r="F218" i="8" s="1"/>
  <c r="F217" i="8"/>
  <c r="E217" i="8"/>
  <c r="E216" i="8"/>
  <c r="F216" i="8" s="1"/>
  <c r="E215" i="8"/>
  <c r="F215" i="8" s="1"/>
  <c r="E214" i="8"/>
  <c r="F214" i="8" s="1"/>
  <c r="E213" i="8"/>
  <c r="F213" i="8" s="1"/>
  <c r="E212" i="8"/>
  <c r="F212" i="8" s="1"/>
  <c r="E211" i="8"/>
  <c r="F211" i="8" s="1"/>
  <c r="E210" i="8"/>
  <c r="F210" i="8" s="1"/>
  <c r="E209" i="8"/>
  <c r="F209" i="8" s="1"/>
  <c r="E208" i="8"/>
  <c r="F208" i="8" s="1"/>
  <c r="E207" i="8"/>
  <c r="F207" i="8" s="1"/>
  <c r="E206" i="8"/>
  <c r="F206" i="8" s="1"/>
  <c r="E205" i="8"/>
  <c r="F205" i="8" s="1"/>
  <c r="E204" i="8"/>
  <c r="F204" i="8" s="1"/>
  <c r="E203" i="8"/>
  <c r="F203" i="8" s="1"/>
  <c r="E202" i="8"/>
  <c r="F202" i="8" s="1"/>
  <c r="F201" i="8"/>
  <c r="E201" i="8"/>
  <c r="E200" i="8"/>
  <c r="F200" i="8" s="1"/>
  <c r="E199" i="8"/>
  <c r="F199" i="8" s="1"/>
  <c r="E198" i="8"/>
  <c r="F198" i="8" s="1"/>
  <c r="E197" i="8"/>
  <c r="F197" i="8" s="1"/>
  <c r="E196" i="8"/>
  <c r="F196" i="8" s="1"/>
  <c r="E195" i="8"/>
  <c r="F195" i="8" s="1"/>
  <c r="E194" i="8"/>
  <c r="F194" i="8" s="1"/>
  <c r="E193" i="8"/>
  <c r="F193" i="8" s="1"/>
  <c r="E192" i="8"/>
  <c r="F192" i="8" s="1"/>
  <c r="E191" i="8"/>
  <c r="F191" i="8" s="1"/>
  <c r="E190" i="8"/>
  <c r="F190" i="8" s="1"/>
  <c r="E189" i="8"/>
  <c r="F189" i="8" s="1"/>
  <c r="E188" i="8"/>
  <c r="F188" i="8" s="1"/>
  <c r="E187" i="8"/>
  <c r="F187" i="8" s="1"/>
  <c r="E186" i="8"/>
  <c r="F186" i="8" s="1"/>
  <c r="F185" i="8"/>
  <c r="E185" i="8"/>
  <c r="E184" i="8"/>
  <c r="F184" i="8" s="1"/>
  <c r="E183" i="8"/>
  <c r="F183" i="8" s="1"/>
  <c r="E182" i="8"/>
  <c r="F182" i="8" s="1"/>
  <c r="E181" i="8"/>
  <c r="F181" i="8" s="1"/>
  <c r="E180" i="8"/>
  <c r="F180" i="8" s="1"/>
  <c r="E179" i="8"/>
  <c r="F179" i="8" s="1"/>
  <c r="E178" i="8"/>
  <c r="F178" i="8" s="1"/>
  <c r="E177" i="8"/>
  <c r="F177" i="8" s="1"/>
  <c r="E176" i="8"/>
  <c r="F176" i="8" s="1"/>
  <c r="E175" i="8"/>
  <c r="F175" i="8" s="1"/>
  <c r="E174" i="8"/>
  <c r="F174" i="8" s="1"/>
  <c r="E173" i="8"/>
  <c r="F173" i="8" s="1"/>
  <c r="E172" i="8"/>
  <c r="F172" i="8" s="1"/>
  <c r="E171" i="8"/>
  <c r="F171" i="8" s="1"/>
  <c r="E170" i="8"/>
  <c r="F170" i="8" s="1"/>
  <c r="F169" i="8"/>
  <c r="E169" i="8"/>
  <c r="E168" i="8"/>
  <c r="F168" i="8" s="1"/>
  <c r="E167" i="8"/>
  <c r="F167" i="8" s="1"/>
  <c r="E166" i="8"/>
  <c r="F166" i="8" s="1"/>
  <c r="E165" i="8"/>
  <c r="F165" i="8" s="1"/>
  <c r="E164" i="8"/>
  <c r="F164" i="8" s="1"/>
  <c r="E163" i="8"/>
  <c r="F163" i="8" s="1"/>
  <c r="E162" i="8"/>
  <c r="F162" i="8" s="1"/>
  <c r="E161" i="8"/>
  <c r="F161" i="8" s="1"/>
  <c r="E160" i="8"/>
  <c r="F160" i="8" s="1"/>
  <c r="E159" i="8"/>
  <c r="F159" i="8" s="1"/>
  <c r="E158" i="8"/>
  <c r="F158" i="8" s="1"/>
  <c r="E157" i="8"/>
  <c r="F157" i="8" s="1"/>
  <c r="E156" i="8"/>
  <c r="F156" i="8" s="1"/>
  <c r="E155" i="8"/>
  <c r="F155" i="8" s="1"/>
  <c r="E154" i="8"/>
  <c r="F154" i="8" s="1"/>
  <c r="F153" i="8"/>
  <c r="E153" i="8"/>
  <c r="E152" i="8"/>
  <c r="F152" i="8" s="1"/>
  <c r="E151" i="8"/>
  <c r="F151" i="8" s="1"/>
  <c r="E150" i="8"/>
  <c r="F150" i="8" s="1"/>
  <c r="E149" i="8"/>
  <c r="F149" i="8" s="1"/>
  <c r="E148" i="8"/>
  <c r="F148" i="8" s="1"/>
  <c r="E147" i="8"/>
  <c r="F147" i="8" s="1"/>
  <c r="E146" i="8"/>
  <c r="F146" i="8" s="1"/>
  <c r="E145" i="8"/>
  <c r="F145" i="8" s="1"/>
  <c r="E144" i="8"/>
  <c r="F144" i="8" s="1"/>
  <c r="E143" i="8"/>
  <c r="F143" i="8" s="1"/>
  <c r="E142" i="8"/>
  <c r="F142" i="8" s="1"/>
  <c r="E141" i="8"/>
  <c r="F141" i="8" s="1"/>
  <c r="E140" i="8"/>
  <c r="F140" i="8" s="1"/>
  <c r="E139" i="8"/>
  <c r="F139" i="8" s="1"/>
  <c r="E138" i="8"/>
  <c r="F138" i="8" s="1"/>
  <c r="F137" i="8"/>
  <c r="E137" i="8"/>
  <c r="E136" i="8"/>
  <c r="F136" i="8" s="1"/>
  <c r="E135" i="8"/>
  <c r="F135" i="8" s="1"/>
  <c r="E134" i="8"/>
  <c r="F134" i="8" s="1"/>
  <c r="E133" i="8"/>
  <c r="F133" i="8" s="1"/>
  <c r="E132" i="8"/>
  <c r="F132" i="8" s="1"/>
  <c r="E131" i="8"/>
  <c r="F131" i="8" s="1"/>
  <c r="E130" i="8"/>
  <c r="F130" i="8" s="1"/>
  <c r="E129" i="8"/>
  <c r="F129" i="8" s="1"/>
  <c r="E128" i="8"/>
  <c r="F128" i="8" s="1"/>
  <c r="E127" i="8"/>
  <c r="F127" i="8" s="1"/>
  <c r="E126" i="8"/>
  <c r="F126" i="8" s="1"/>
  <c r="E125" i="8"/>
  <c r="F125" i="8" s="1"/>
  <c r="E124" i="8"/>
  <c r="F124" i="8" s="1"/>
  <c r="E123" i="8"/>
  <c r="F123" i="8" s="1"/>
  <c r="E122" i="8"/>
  <c r="F122" i="8" s="1"/>
  <c r="E121" i="8"/>
  <c r="F121" i="8" s="1"/>
  <c r="E120" i="8"/>
  <c r="F120" i="8" s="1"/>
  <c r="E119" i="8"/>
  <c r="F119" i="8" s="1"/>
  <c r="E118" i="8"/>
  <c r="F118" i="8" s="1"/>
  <c r="E117" i="8"/>
  <c r="F117" i="8" s="1"/>
  <c r="E116" i="8"/>
  <c r="F116" i="8" s="1"/>
  <c r="F115" i="8"/>
  <c r="E115" i="8"/>
  <c r="E114" i="8"/>
  <c r="F114" i="8" s="1"/>
  <c r="E113" i="8"/>
  <c r="F113" i="8" s="1"/>
  <c r="E112" i="8"/>
  <c r="F112" i="8" s="1"/>
  <c r="E111" i="8"/>
  <c r="F111" i="8" s="1"/>
  <c r="E110" i="8"/>
  <c r="F110" i="8" s="1"/>
  <c r="E109" i="8"/>
  <c r="F109" i="8" s="1"/>
  <c r="E108" i="8"/>
  <c r="F108" i="8" s="1"/>
  <c r="E107" i="8"/>
  <c r="F107" i="8" s="1"/>
  <c r="E106" i="8"/>
  <c r="F106" i="8" s="1"/>
  <c r="E105" i="8"/>
  <c r="F105" i="8" s="1"/>
  <c r="E104" i="8"/>
  <c r="F104" i="8" s="1"/>
  <c r="E103" i="8"/>
  <c r="F103" i="8" s="1"/>
  <c r="E102" i="8"/>
  <c r="F102" i="8" s="1"/>
  <c r="E101" i="8"/>
  <c r="F101" i="8" s="1"/>
  <c r="E100" i="8"/>
  <c r="F100" i="8" s="1"/>
  <c r="E99" i="8"/>
  <c r="F99" i="8" s="1"/>
  <c r="E98" i="8"/>
  <c r="F98" i="8" s="1"/>
  <c r="E97" i="8"/>
  <c r="F97" i="8" s="1"/>
  <c r="E96" i="8"/>
  <c r="F96" i="8" s="1"/>
  <c r="E95" i="8"/>
  <c r="F95" i="8" s="1"/>
  <c r="E94" i="8"/>
  <c r="F94" i="8" s="1"/>
  <c r="E93" i="8"/>
  <c r="F93" i="8" s="1"/>
  <c r="E92" i="8"/>
  <c r="F92" i="8" s="1"/>
  <c r="E91" i="8"/>
  <c r="F91" i="8" s="1"/>
  <c r="E90" i="8"/>
  <c r="F90" i="8" s="1"/>
  <c r="E89" i="8"/>
  <c r="F89" i="8" s="1"/>
  <c r="E88" i="8"/>
  <c r="F88" i="8" s="1"/>
  <c r="E87" i="8"/>
  <c r="F87" i="8" s="1"/>
  <c r="E86" i="8"/>
  <c r="F86" i="8" s="1"/>
  <c r="E85" i="8"/>
  <c r="F85" i="8" s="1"/>
  <c r="E84" i="8"/>
  <c r="F84" i="8" s="1"/>
  <c r="E83" i="8"/>
  <c r="F83" i="8" s="1"/>
  <c r="E82" i="8"/>
  <c r="F82" i="8" s="1"/>
  <c r="E81" i="8"/>
  <c r="F81" i="8" s="1"/>
  <c r="E80" i="8"/>
  <c r="F80" i="8" s="1"/>
  <c r="E79" i="8"/>
  <c r="F79" i="8" s="1"/>
  <c r="E78" i="8"/>
  <c r="F78" i="8" s="1"/>
  <c r="E77" i="8"/>
  <c r="F77" i="8" s="1"/>
  <c r="E76" i="8"/>
  <c r="F76" i="8" s="1"/>
  <c r="E75" i="8"/>
  <c r="F75" i="8" s="1"/>
  <c r="E74" i="8"/>
  <c r="F74" i="8" s="1"/>
  <c r="E73" i="8"/>
  <c r="F73" i="8" s="1"/>
  <c r="E72" i="8"/>
  <c r="F72" i="8" s="1"/>
  <c r="E71" i="8"/>
  <c r="F71" i="8" s="1"/>
  <c r="E70" i="8"/>
  <c r="F70" i="8" s="1"/>
  <c r="E69" i="8"/>
  <c r="F69" i="8" s="1"/>
  <c r="E68" i="8"/>
  <c r="F68" i="8" s="1"/>
  <c r="E67" i="8"/>
  <c r="F67" i="8" s="1"/>
  <c r="E66" i="8"/>
  <c r="F66" i="8" s="1"/>
  <c r="E65" i="8"/>
  <c r="F65" i="8" s="1"/>
  <c r="E64" i="8"/>
  <c r="F64" i="8" s="1"/>
  <c r="E63" i="8"/>
  <c r="F63" i="8" s="1"/>
  <c r="E62" i="8"/>
  <c r="F62" i="8" s="1"/>
  <c r="E61" i="8"/>
  <c r="F61" i="8" s="1"/>
  <c r="E60" i="8"/>
  <c r="F60" i="8" s="1"/>
  <c r="E59" i="8"/>
  <c r="F59" i="8" s="1"/>
  <c r="E58" i="8"/>
  <c r="F58" i="8" s="1"/>
  <c r="E57" i="8"/>
  <c r="F57" i="8" s="1"/>
  <c r="E56" i="8"/>
  <c r="F56" i="8" s="1"/>
  <c r="F55" i="8"/>
  <c r="E55" i="8"/>
  <c r="E54" i="8"/>
  <c r="F54" i="8" s="1"/>
  <c r="E53" i="8"/>
  <c r="F53" i="8" s="1"/>
  <c r="E52" i="8"/>
  <c r="F52" i="8" s="1"/>
  <c r="E51" i="8"/>
  <c r="F51" i="8" s="1"/>
  <c r="E50" i="8"/>
  <c r="F50" i="8" s="1"/>
  <c r="E49" i="8"/>
  <c r="F49" i="8" s="1"/>
  <c r="E48" i="8"/>
  <c r="F48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35" i="8"/>
  <c r="F35" i="8" s="1"/>
  <c r="E34" i="8"/>
  <c r="F34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F15" i="8"/>
  <c r="E15" i="8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4" i="8" s="1"/>
  <c r="E3" i="8"/>
  <c r="F3" i="8" s="1"/>
  <c r="J288" i="7"/>
  <c r="G288" i="7"/>
  <c r="H288" i="7" s="1"/>
  <c r="E288" i="7"/>
  <c r="C288" i="7"/>
  <c r="J287" i="7"/>
  <c r="G287" i="7"/>
  <c r="E287" i="7"/>
  <c r="H287" i="7" s="1"/>
  <c r="C287" i="7"/>
  <c r="J286" i="7"/>
  <c r="G286" i="7"/>
  <c r="H286" i="7" s="1"/>
  <c r="E286" i="7"/>
  <c r="C286" i="7"/>
  <c r="J285" i="7"/>
  <c r="G285" i="7"/>
  <c r="E285" i="7"/>
  <c r="H285" i="7" s="1"/>
  <c r="C285" i="7"/>
  <c r="J284" i="7"/>
  <c r="G284" i="7"/>
  <c r="E284" i="7"/>
  <c r="C284" i="7"/>
  <c r="J283" i="7"/>
  <c r="G283" i="7"/>
  <c r="E283" i="7"/>
  <c r="H283" i="7" s="1"/>
  <c r="C283" i="7"/>
  <c r="J282" i="7"/>
  <c r="G282" i="7"/>
  <c r="E282" i="7"/>
  <c r="H282" i="7" s="1"/>
  <c r="C282" i="7"/>
  <c r="J281" i="7"/>
  <c r="G281" i="7"/>
  <c r="H281" i="7" s="1"/>
  <c r="E281" i="7"/>
  <c r="C281" i="7"/>
  <c r="J280" i="7"/>
  <c r="G280" i="7"/>
  <c r="H280" i="7" s="1"/>
  <c r="E280" i="7"/>
  <c r="C280" i="7"/>
  <c r="J279" i="7"/>
  <c r="G279" i="7"/>
  <c r="E279" i="7"/>
  <c r="C279" i="7"/>
  <c r="J278" i="7"/>
  <c r="G278" i="7"/>
  <c r="H278" i="7" s="1"/>
  <c r="E278" i="7"/>
  <c r="C278" i="7"/>
  <c r="J277" i="7"/>
  <c r="H277" i="7"/>
  <c r="G277" i="7"/>
  <c r="E277" i="7"/>
  <c r="C277" i="7"/>
  <c r="J276" i="7"/>
  <c r="G276" i="7"/>
  <c r="E276" i="7"/>
  <c r="C276" i="7"/>
  <c r="J275" i="7"/>
  <c r="G275" i="7"/>
  <c r="E275" i="7"/>
  <c r="C275" i="7"/>
  <c r="J274" i="7"/>
  <c r="G274" i="7"/>
  <c r="E274" i="7"/>
  <c r="H274" i="7" s="1"/>
  <c r="C274" i="7"/>
  <c r="J273" i="7"/>
  <c r="G273" i="7"/>
  <c r="E273" i="7"/>
  <c r="H273" i="7" s="1"/>
  <c r="C273" i="7"/>
  <c r="J272" i="7"/>
  <c r="G272" i="7"/>
  <c r="E272" i="7"/>
  <c r="C272" i="7"/>
  <c r="J271" i="7"/>
  <c r="G271" i="7"/>
  <c r="E271" i="7"/>
  <c r="H271" i="7" s="1"/>
  <c r="C271" i="7"/>
  <c r="J270" i="7"/>
  <c r="G270" i="7"/>
  <c r="E270" i="7"/>
  <c r="C270" i="7"/>
  <c r="J269" i="7"/>
  <c r="G269" i="7"/>
  <c r="E269" i="7"/>
  <c r="H269" i="7" s="1"/>
  <c r="C269" i="7"/>
  <c r="J268" i="7"/>
  <c r="G268" i="7"/>
  <c r="H268" i="7" s="1"/>
  <c r="E268" i="7"/>
  <c r="C268" i="7"/>
  <c r="J267" i="7"/>
  <c r="G267" i="7"/>
  <c r="E267" i="7"/>
  <c r="C267" i="7"/>
  <c r="J266" i="7"/>
  <c r="G266" i="7"/>
  <c r="E266" i="7"/>
  <c r="C266" i="7"/>
  <c r="J265" i="7"/>
  <c r="H265" i="7"/>
  <c r="G265" i="7"/>
  <c r="E265" i="7"/>
  <c r="C265" i="7"/>
  <c r="J264" i="7"/>
  <c r="G264" i="7"/>
  <c r="H264" i="7" s="1"/>
  <c r="E264" i="7"/>
  <c r="C264" i="7"/>
  <c r="J263" i="7"/>
  <c r="G263" i="7"/>
  <c r="E263" i="7"/>
  <c r="H263" i="7" s="1"/>
  <c r="C263" i="7"/>
  <c r="J262" i="7"/>
  <c r="G262" i="7"/>
  <c r="H262" i="7" s="1"/>
  <c r="E262" i="7"/>
  <c r="C262" i="7"/>
  <c r="J261" i="7"/>
  <c r="G261" i="7"/>
  <c r="E261" i="7"/>
  <c r="H261" i="7" s="1"/>
  <c r="C261" i="7"/>
  <c r="J260" i="7"/>
  <c r="G260" i="7"/>
  <c r="E260" i="7"/>
  <c r="H260" i="7" s="1"/>
  <c r="C260" i="7"/>
  <c r="J259" i="7"/>
  <c r="G259" i="7"/>
  <c r="E259" i="7"/>
  <c r="H259" i="7" s="1"/>
  <c r="C259" i="7"/>
  <c r="J258" i="7"/>
  <c r="G258" i="7"/>
  <c r="E258" i="7"/>
  <c r="H258" i="7" s="1"/>
  <c r="C258" i="7"/>
  <c r="J257" i="7"/>
  <c r="G257" i="7"/>
  <c r="H257" i="7" s="1"/>
  <c r="E257" i="7"/>
  <c r="C257" i="7"/>
  <c r="J256" i="7"/>
  <c r="G256" i="7"/>
  <c r="H256" i="7" s="1"/>
  <c r="E256" i="7"/>
  <c r="C256" i="7"/>
  <c r="J255" i="7"/>
  <c r="G255" i="7"/>
  <c r="E255" i="7"/>
  <c r="C255" i="7"/>
  <c r="J254" i="7"/>
  <c r="G254" i="7"/>
  <c r="H254" i="7" s="1"/>
  <c r="E254" i="7"/>
  <c r="C254" i="7"/>
  <c r="J253" i="7"/>
  <c r="H253" i="7"/>
  <c r="G253" i="7"/>
  <c r="E253" i="7"/>
  <c r="C253" i="7"/>
  <c r="J252" i="7"/>
  <c r="G252" i="7"/>
  <c r="E252" i="7"/>
  <c r="H252" i="7" s="1"/>
  <c r="C252" i="7"/>
  <c r="J251" i="7"/>
  <c r="G251" i="7"/>
  <c r="E251" i="7"/>
  <c r="C251" i="7"/>
  <c r="J250" i="7"/>
  <c r="G250" i="7"/>
  <c r="E250" i="7"/>
  <c r="H250" i="7" s="1"/>
  <c r="C250" i="7"/>
  <c r="J249" i="7"/>
  <c r="G249" i="7"/>
  <c r="E249" i="7"/>
  <c r="H249" i="7" s="1"/>
  <c r="C249" i="7"/>
  <c r="J248" i="7"/>
  <c r="G248" i="7"/>
  <c r="E248" i="7"/>
  <c r="C248" i="7"/>
  <c r="J247" i="7"/>
  <c r="G247" i="7"/>
  <c r="E247" i="7"/>
  <c r="H247" i="7" s="1"/>
  <c r="C247" i="7"/>
  <c r="J246" i="7"/>
  <c r="G246" i="7"/>
  <c r="E246" i="7"/>
  <c r="C246" i="7"/>
  <c r="J245" i="7"/>
  <c r="G245" i="7"/>
  <c r="E245" i="7"/>
  <c r="H245" i="7" s="1"/>
  <c r="C245" i="7"/>
  <c r="J244" i="7"/>
  <c r="G244" i="7"/>
  <c r="H244" i="7" s="1"/>
  <c r="E244" i="7"/>
  <c r="C244" i="7"/>
  <c r="J243" i="7"/>
  <c r="G243" i="7"/>
  <c r="E243" i="7"/>
  <c r="C243" i="7"/>
  <c r="J242" i="7"/>
  <c r="G242" i="7"/>
  <c r="E242" i="7"/>
  <c r="C242" i="7"/>
  <c r="J241" i="7"/>
  <c r="H241" i="7"/>
  <c r="G241" i="7"/>
  <c r="E241" i="7"/>
  <c r="C241" i="7"/>
  <c r="J240" i="7"/>
  <c r="G240" i="7"/>
  <c r="H240" i="7" s="1"/>
  <c r="E240" i="7"/>
  <c r="C240" i="7"/>
  <c r="J239" i="7"/>
  <c r="G239" i="7"/>
  <c r="E239" i="7"/>
  <c r="H239" i="7" s="1"/>
  <c r="C239" i="7"/>
  <c r="J238" i="7"/>
  <c r="G238" i="7"/>
  <c r="H238" i="7" s="1"/>
  <c r="E238" i="7"/>
  <c r="C238" i="7"/>
  <c r="J237" i="7"/>
  <c r="G237" i="7"/>
  <c r="E237" i="7"/>
  <c r="H237" i="7" s="1"/>
  <c r="C237" i="7"/>
  <c r="J236" i="7"/>
  <c r="G236" i="7"/>
  <c r="H236" i="7" s="1"/>
  <c r="E236" i="7"/>
  <c r="C236" i="7"/>
  <c r="J235" i="7"/>
  <c r="G235" i="7"/>
  <c r="E235" i="7"/>
  <c r="C235" i="7"/>
  <c r="J234" i="7"/>
  <c r="G234" i="7"/>
  <c r="E234" i="7"/>
  <c r="C234" i="7"/>
  <c r="J233" i="7"/>
  <c r="G233" i="7"/>
  <c r="E233" i="7"/>
  <c r="H233" i="7" s="1"/>
  <c r="C233" i="7"/>
  <c r="J232" i="7"/>
  <c r="G232" i="7"/>
  <c r="E232" i="7"/>
  <c r="C232" i="7"/>
  <c r="J231" i="7"/>
  <c r="G231" i="7"/>
  <c r="E231" i="7"/>
  <c r="H231" i="7" s="1"/>
  <c r="C231" i="7"/>
  <c r="J230" i="7"/>
  <c r="G230" i="7"/>
  <c r="E230" i="7"/>
  <c r="C230" i="7"/>
  <c r="J229" i="7"/>
  <c r="G229" i="7"/>
  <c r="H229" i="7" s="1"/>
  <c r="E229" i="7"/>
  <c r="C229" i="7"/>
  <c r="J228" i="7"/>
  <c r="H228" i="7"/>
  <c r="G228" i="7"/>
  <c r="E228" i="7"/>
  <c r="C228" i="7"/>
  <c r="J227" i="7"/>
  <c r="G227" i="7"/>
  <c r="E227" i="7"/>
  <c r="H227" i="7" s="1"/>
  <c r="C227" i="7"/>
  <c r="J226" i="7"/>
  <c r="G226" i="7"/>
  <c r="E226" i="7"/>
  <c r="H226" i="7" s="1"/>
  <c r="C226" i="7"/>
  <c r="J225" i="7"/>
  <c r="G225" i="7"/>
  <c r="E225" i="7"/>
  <c r="H225" i="7" s="1"/>
  <c r="C225" i="7"/>
  <c r="J224" i="7"/>
  <c r="G224" i="7"/>
  <c r="E224" i="7"/>
  <c r="C224" i="7"/>
  <c r="J223" i="7"/>
  <c r="G223" i="7"/>
  <c r="E223" i="7"/>
  <c r="H223" i="7" s="1"/>
  <c r="C223" i="7"/>
  <c r="J222" i="7"/>
  <c r="G222" i="7"/>
  <c r="E222" i="7"/>
  <c r="C222" i="7"/>
  <c r="J221" i="7"/>
  <c r="G221" i="7"/>
  <c r="E221" i="7"/>
  <c r="H221" i="7" s="1"/>
  <c r="C221" i="7"/>
  <c r="J220" i="7"/>
  <c r="G220" i="7"/>
  <c r="E220" i="7"/>
  <c r="C220" i="7"/>
  <c r="J219" i="7"/>
  <c r="G219" i="7"/>
  <c r="E219" i="7"/>
  <c r="H219" i="7" s="1"/>
  <c r="C219" i="7"/>
  <c r="J218" i="7"/>
  <c r="G218" i="7"/>
  <c r="E218" i="7"/>
  <c r="H218" i="7" s="1"/>
  <c r="C218" i="7"/>
  <c r="J217" i="7"/>
  <c r="G217" i="7"/>
  <c r="H217" i="7" s="1"/>
  <c r="E217" i="7"/>
  <c r="C217" i="7"/>
  <c r="J216" i="7"/>
  <c r="G216" i="7"/>
  <c r="H216" i="7" s="1"/>
  <c r="E216" i="7"/>
  <c r="C216" i="7"/>
  <c r="J215" i="7"/>
  <c r="G215" i="7"/>
  <c r="E215" i="7"/>
  <c r="C215" i="7"/>
  <c r="J214" i="7"/>
  <c r="G214" i="7"/>
  <c r="H214" i="7" s="1"/>
  <c r="E214" i="7"/>
  <c r="C214" i="7"/>
  <c r="J213" i="7"/>
  <c r="H213" i="7"/>
  <c r="G213" i="7"/>
  <c r="E213" i="7"/>
  <c r="C213" i="7"/>
  <c r="J212" i="7"/>
  <c r="G212" i="7"/>
  <c r="H212" i="7" s="1"/>
  <c r="E212" i="7"/>
  <c r="C212" i="7"/>
  <c r="J211" i="7"/>
  <c r="G211" i="7"/>
  <c r="E211" i="7"/>
  <c r="C211" i="7"/>
  <c r="J210" i="7"/>
  <c r="G210" i="7"/>
  <c r="E210" i="7"/>
  <c r="C210" i="7"/>
  <c r="J209" i="7"/>
  <c r="G209" i="7"/>
  <c r="E209" i="7"/>
  <c r="H209" i="7" s="1"/>
  <c r="C209" i="7"/>
  <c r="J208" i="7"/>
  <c r="G208" i="7"/>
  <c r="H208" i="7" s="1"/>
  <c r="E208" i="7"/>
  <c r="C208" i="7"/>
  <c r="J207" i="7"/>
  <c r="G207" i="7"/>
  <c r="E207" i="7"/>
  <c r="H207" i="7" s="1"/>
  <c r="C207" i="7"/>
  <c r="J206" i="7"/>
  <c r="G206" i="7"/>
  <c r="H206" i="7" s="1"/>
  <c r="E206" i="7"/>
  <c r="C206" i="7"/>
  <c r="J205" i="7"/>
  <c r="G205" i="7"/>
  <c r="E205" i="7"/>
  <c r="H205" i="7" s="1"/>
  <c r="C205" i="7"/>
  <c r="J204" i="7"/>
  <c r="G204" i="7"/>
  <c r="E204" i="7"/>
  <c r="H204" i="7" s="1"/>
  <c r="C204" i="7"/>
  <c r="J203" i="7"/>
  <c r="G203" i="7"/>
  <c r="E203" i="7"/>
  <c r="C203" i="7"/>
  <c r="J202" i="7"/>
  <c r="G202" i="7"/>
  <c r="E202" i="7"/>
  <c r="C202" i="7"/>
  <c r="J201" i="7"/>
  <c r="H201" i="7"/>
  <c r="G201" i="7"/>
  <c r="E201" i="7"/>
  <c r="C201" i="7"/>
  <c r="J200" i="7"/>
  <c r="G200" i="7"/>
  <c r="E200" i="7"/>
  <c r="C200" i="7"/>
  <c r="J199" i="7"/>
  <c r="G199" i="7"/>
  <c r="E199" i="7"/>
  <c r="H199" i="7" s="1"/>
  <c r="C199" i="7"/>
  <c r="J198" i="7"/>
  <c r="G198" i="7"/>
  <c r="E198" i="7"/>
  <c r="C198" i="7"/>
  <c r="J197" i="7"/>
  <c r="G197" i="7"/>
  <c r="E197" i="7"/>
  <c r="H197" i="7" s="1"/>
  <c r="C197" i="7"/>
  <c r="J196" i="7"/>
  <c r="G196" i="7"/>
  <c r="E196" i="7"/>
  <c r="H196" i="7" s="1"/>
  <c r="C196" i="7"/>
  <c r="J195" i="7"/>
  <c r="G195" i="7"/>
  <c r="E195" i="7"/>
  <c r="H195" i="7" s="1"/>
  <c r="C195" i="7"/>
  <c r="J194" i="7"/>
  <c r="G194" i="7"/>
  <c r="E194" i="7"/>
  <c r="H194" i="7" s="1"/>
  <c r="C194" i="7"/>
  <c r="J193" i="7"/>
  <c r="G193" i="7"/>
  <c r="E193" i="7"/>
  <c r="H193" i="7" s="1"/>
  <c r="C193" i="7"/>
  <c r="J192" i="7"/>
  <c r="G192" i="7"/>
  <c r="H192" i="7" s="1"/>
  <c r="E192" i="7"/>
  <c r="C192" i="7"/>
  <c r="J191" i="7"/>
  <c r="G191" i="7"/>
  <c r="E191" i="7"/>
  <c r="C191" i="7"/>
  <c r="J190" i="7"/>
  <c r="G190" i="7"/>
  <c r="H190" i="7" s="1"/>
  <c r="E190" i="7"/>
  <c r="C190" i="7"/>
  <c r="J189" i="7"/>
  <c r="H189" i="7"/>
  <c r="G189" i="7"/>
  <c r="E189" i="7"/>
  <c r="C189" i="7"/>
  <c r="J188" i="7"/>
  <c r="G188" i="7"/>
  <c r="E188" i="7"/>
  <c r="H188" i="7" s="1"/>
  <c r="C188" i="7"/>
  <c r="J187" i="7"/>
  <c r="G187" i="7"/>
  <c r="E187" i="7"/>
  <c r="H187" i="7" s="1"/>
  <c r="C187" i="7"/>
  <c r="J186" i="7"/>
  <c r="G186" i="7"/>
  <c r="E186" i="7"/>
  <c r="H186" i="7" s="1"/>
  <c r="C186" i="7"/>
  <c r="J185" i="7"/>
  <c r="G185" i="7"/>
  <c r="E185" i="7"/>
  <c r="H185" i="7" s="1"/>
  <c r="C185" i="7"/>
  <c r="J184" i="7"/>
  <c r="G184" i="7"/>
  <c r="E184" i="7"/>
  <c r="C184" i="7"/>
  <c r="J183" i="7"/>
  <c r="G183" i="7"/>
  <c r="H183" i="7" s="1"/>
  <c r="E183" i="7"/>
  <c r="C183" i="7"/>
  <c r="J182" i="7"/>
  <c r="G182" i="7"/>
  <c r="H182" i="7" s="1"/>
  <c r="E182" i="7"/>
  <c r="C182" i="7"/>
  <c r="J181" i="7"/>
  <c r="G181" i="7"/>
  <c r="H181" i="7" s="1"/>
  <c r="E181" i="7"/>
  <c r="C181" i="7"/>
  <c r="J180" i="7"/>
  <c r="G180" i="7"/>
  <c r="E180" i="7"/>
  <c r="C180" i="7"/>
  <c r="J179" i="7"/>
  <c r="G179" i="7"/>
  <c r="E179" i="7"/>
  <c r="C179" i="7"/>
  <c r="J178" i="7"/>
  <c r="G178" i="7"/>
  <c r="E178" i="7"/>
  <c r="C178" i="7"/>
  <c r="J177" i="7"/>
  <c r="H177" i="7"/>
  <c r="G177" i="7"/>
  <c r="E177" i="7"/>
  <c r="C177" i="7"/>
  <c r="J176" i="7"/>
  <c r="G176" i="7"/>
  <c r="E176" i="7"/>
  <c r="C176" i="7"/>
  <c r="J175" i="7"/>
  <c r="G175" i="7"/>
  <c r="E175" i="7"/>
  <c r="H175" i="7" s="1"/>
  <c r="C175" i="7"/>
  <c r="J174" i="7"/>
  <c r="G174" i="7"/>
  <c r="E174" i="7"/>
  <c r="H174" i="7" s="1"/>
  <c r="C174" i="7"/>
  <c r="J173" i="7"/>
  <c r="G173" i="7"/>
  <c r="E173" i="7"/>
  <c r="H173" i="7" s="1"/>
  <c r="C173" i="7"/>
  <c r="J172" i="7"/>
  <c r="G172" i="7"/>
  <c r="H172" i="7" s="1"/>
  <c r="E172" i="7"/>
  <c r="C172" i="7"/>
  <c r="J171" i="7"/>
  <c r="G171" i="7"/>
  <c r="E171" i="7"/>
  <c r="C171" i="7"/>
  <c r="J170" i="7"/>
  <c r="G170" i="7"/>
  <c r="E170" i="7"/>
  <c r="C170" i="7"/>
  <c r="J169" i="7"/>
  <c r="H169" i="7"/>
  <c r="G169" i="7"/>
  <c r="E169" i="7"/>
  <c r="C169" i="7"/>
  <c r="J168" i="7"/>
  <c r="G168" i="7"/>
  <c r="H168" i="7" s="1"/>
  <c r="E168" i="7"/>
  <c r="C168" i="7"/>
  <c r="J167" i="7"/>
  <c r="G167" i="7"/>
  <c r="E167" i="7"/>
  <c r="H167" i="7" s="1"/>
  <c r="C167" i="7"/>
  <c r="J166" i="7"/>
  <c r="H166" i="7"/>
  <c r="G166" i="7"/>
  <c r="E166" i="7"/>
  <c r="C166" i="7"/>
  <c r="J165" i="7"/>
  <c r="G165" i="7"/>
  <c r="E165" i="7"/>
  <c r="H165" i="7" s="1"/>
  <c r="C165" i="7"/>
  <c r="J164" i="7"/>
  <c r="G164" i="7"/>
  <c r="E164" i="7"/>
  <c r="C164" i="7"/>
  <c r="J163" i="7"/>
  <c r="G163" i="7"/>
  <c r="E163" i="7"/>
  <c r="C163" i="7"/>
  <c r="J162" i="7"/>
  <c r="G162" i="7"/>
  <c r="E162" i="7"/>
  <c r="H162" i="7" s="1"/>
  <c r="C162" i="7"/>
  <c r="J161" i="7"/>
  <c r="G161" i="7"/>
  <c r="E161" i="7"/>
  <c r="H161" i="7" s="1"/>
  <c r="C161" i="7"/>
  <c r="J160" i="7"/>
  <c r="G160" i="7"/>
  <c r="E160" i="7"/>
  <c r="C160" i="7"/>
  <c r="J159" i="7"/>
  <c r="G159" i="7"/>
  <c r="E159" i="7"/>
  <c r="H159" i="7" s="1"/>
  <c r="C159" i="7"/>
  <c r="J158" i="7"/>
  <c r="G158" i="7"/>
  <c r="H158" i="7" s="1"/>
  <c r="E158" i="7"/>
  <c r="C158" i="7"/>
  <c r="J157" i="7"/>
  <c r="H157" i="7"/>
  <c r="G157" i="7"/>
  <c r="E157" i="7"/>
  <c r="C157" i="7"/>
  <c r="J156" i="7"/>
  <c r="G156" i="7"/>
  <c r="E156" i="7"/>
  <c r="H156" i="7" s="1"/>
  <c r="C156" i="7"/>
  <c r="J155" i="7"/>
  <c r="G155" i="7"/>
  <c r="E155" i="7"/>
  <c r="C155" i="7"/>
  <c r="J154" i="7"/>
  <c r="G154" i="7"/>
  <c r="E154" i="7"/>
  <c r="H154" i="7" s="1"/>
  <c r="C154" i="7"/>
  <c r="J153" i="7"/>
  <c r="G153" i="7"/>
  <c r="E153" i="7"/>
  <c r="H153" i="7" s="1"/>
  <c r="C153" i="7"/>
  <c r="J152" i="7"/>
  <c r="G152" i="7"/>
  <c r="E152" i="7"/>
  <c r="C152" i="7"/>
  <c r="J151" i="7"/>
  <c r="G151" i="7"/>
  <c r="E151" i="7"/>
  <c r="H151" i="7" s="1"/>
  <c r="C151" i="7"/>
  <c r="J150" i="7"/>
  <c r="G150" i="7"/>
  <c r="E150" i="7"/>
  <c r="C150" i="7"/>
  <c r="J149" i="7"/>
  <c r="G149" i="7"/>
  <c r="E149" i="7"/>
  <c r="C149" i="7"/>
  <c r="J148" i="7"/>
  <c r="G148" i="7"/>
  <c r="E148" i="7"/>
  <c r="H148" i="7" s="1"/>
  <c r="C148" i="7"/>
  <c r="J147" i="7"/>
  <c r="G147" i="7"/>
  <c r="E147" i="7"/>
  <c r="H147" i="7" s="1"/>
  <c r="C147" i="7"/>
  <c r="J146" i="7"/>
  <c r="G146" i="7"/>
  <c r="E146" i="7"/>
  <c r="H146" i="7" s="1"/>
  <c r="C146" i="7"/>
  <c r="J145" i="7"/>
  <c r="G145" i="7"/>
  <c r="E145" i="7"/>
  <c r="H145" i="7" s="1"/>
  <c r="C145" i="7"/>
  <c r="J144" i="7"/>
  <c r="G144" i="7"/>
  <c r="H144" i="7" s="1"/>
  <c r="E144" i="7"/>
  <c r="C144" i="7"/>
  <c r="J143" i="7"/>
  <c r="H143" i="7"/>
  <c r="G143" i="7"/>
  <c r="E143" i="7"/>
  <c r="C143" i="7"/>
  <c r="J142" i="7"/>
  <c r="G142" i="7"/>
  <c r="E142" i="7"/>
  <c r="C142" i="7"/>
  <c r="J141" i="7"/>
  <c r="G141" i="7"/>
  <c r="E141" i="7"/>
  <c r="H141" i="7" s="1"/>
  <c r="C141" i="7"/>
  <c r="J140" i="7"/>
  <c r="G140" i="7"/>
  <c r="E140" i="7"/>
  <c r="H140" i="7" s="1"/>
  <c r="C140" i="7"/>
  <c r="J139" i="7"/>
  <c r="G139" i="7"/>
  <c r="E139" i="7"/>
  <c r="C139" i="7"/>
  <c r="J138" i="7"/>
  <c r="G138" i="7"/>
  <c r="E138" i="7"/>
  <c r="H138" i="7" s="1"/>
  <c r="C138" i="7"/>
  <c r="J137" i="7"/>
  <c r="G137" i="7"/>
  <c r="E137" i="7"/>
  <c r="H137" i="7" s="1"/>
  <c r="C137" i="7"/>
  <c r="J136" i="7"/>
  <c r="G136" i="7"/>
  <c r="E136" i="7"/>
  <c r="C136" i="7"/>
  <c r="J135" i="7"/>
  <c r="G135" i="7"/>
  <c r="H135" i="7" s="1"/>
  <c r="E135" i="7"/>
  <c r="C135" i="7"/>
  <c r="J134" i="7"/>
  <c r="H134" i="7"/>
  <c r="G134" i="7"/>
  <c r="E134" i="7"/>
  <c r="C134" i="7"/>
  <c r="J133" i="7"/>
  <c r="G133" i="7"/>
  <c r="E133" i="7"/>
  <c r="H133" i="7" s="1"/>
  <c r="C133" i="7"/>
  <c r="J132" i="7"/>
  <c r="G132" i="7"/>
  <c r="E132" i="7"/>
  <c r="H132" i="7" s="1"/>
  <c r="C132" i="7"/>
  <c r="J131" i="7"/>
  <c r="G131" i="7"/>
  <c r="E131" i="7"/>
  <c r="H131" i="7" s="1"/>
  <c r="C131" i="7"/>
  <c r="J130" i="7"/>
  <c r="G130" i="7"/>
  <c r="E130" i="7"/>
  <c r="C130" i="7"/>
  <c r="J129" i="7"/>
  <c r="G129" i="7"/>
  <c r="E129" i="7"/>
  <c r="H129" i="7" s="1"/>
  <c r="C129" i="7"/>
  <c r="J128" i="7"/>
  <c r="G128" i="7"/>
  <c r="E128" i="7"/>
  <c r="C128" i="7"/>
  <c r="J127" i="7"/>
  <c r="G127" i="7"/>
  <c r="E127" i="7"/>
  <c r="H127" i="7" s="1"/>
  <c r="C127" i="7"/>
  <c r="J126" i="7"/>
  <c r="G126" i="7"/>
  <c r="E126" i="7"/>
  <c r="C126" i="7"/>
  <c r="J125" i="7"/>
  <c r="G125" i="7"/>
  <c r="H125" i="7" s="1"/>
  <c r="E125" i="7"/>
  <c r="C125" i="7"/>
  <c r="J124" i="7"/>
  <c r="G124" i="7"/>
  <c r="E124" i="7"/>
  <c r="C124" i="7"/>
  <c r="J123" i="7"/>
  <c r="G123" i="7"/>
  <c r="H123" i="7" s="1"/>
  <c r="E123" i="7"/>
  <c r="C123" i="7"/>
  <c r="J122" i="7"/>
  <c r="G122" i="7"/>
  <c r="E122" i="7"/>
  <c r="C122" i="7"/>
  <c r="J121" i="7"/>
  <c r="H121" i="7"/>
  <c r="G121" i="7"/>
  <c r="E121" i="7"/>
  <c r="C121" i="7"/>
  <c r="J120" i="7"/>
  <c r="G120" i="7"/>
  <c r="E120" i="7"/>
  <c r="C120" i="7"/>
  <c r="J119" i="7"/>
  <c r="G119" i="7"/>
  <c r="E119" i="7"/>
  <c r="H119" i="7" s="1"/>
  <c r="C119" i="7"/>
  <c r="J118" i="7"/>
  <c r="G118" i="7"/>
  <c r="E118" i="7"/>
  <c r="H118" i="7" s="1"/>
  <c r="C118" i="7"/>
  <c r="J117" i="7"/>
  <c r="G117" i="7"/>
  <c r="E117" i="7"/>
  <c r="C117" i="7"/>
  <c r="J116" i="7"/>
  <c r="G116" i="7"/>
  <c r="E116" i="7"/>
  <c r="C116" i="7"/>
  <c r="J115" i="7"/>
  <c r="G115" i="7"/>
  <c r="E115" i="7"/>
  <c r="H115" i="7" s="1"/>
  <c r="C115" i="7"/>
  <c r="J114" i="7"/>
  <c r="G114" i="7"/>
  <c r="E114" i="7"/>
  <c r="C114" i="7"/>
  <c r="J113" i="7"/>
  <c r="G113" i="7"/>
  <c r="E113" i="7"/>
  <c r="H113" i="7" s="1"/>
  <c r="C113" i="7"/>
  <c r="J112" i="7"/>
  <c r="G112" i="7"/>
  <c r="E112" i="7"/>
  <c r="C112" i="7"/>
  <c r="J111" i="7"/>
  <c r="G111" i="7"/>
  <c r="E111" i="7"/>
  <c r="H111" i="7" s="1"/>
  <c r="C111" i="7"/>
  <c r="J110" i="7"/>
  <c r="G110" i="7"/>
  <c r="E110" i="7"/>
  <c r="H110" i="7" s="1"/>
  <c r="C110" i="7"/>
  <c r="J109" i="7"/>
  <c r="H109" i="7"/>
  <c r="G109" i="7"/>
  <c r="E109" i="7"/>
  <c r="C109" i="7"/>
  <c r="J108" i="7"/>
  <c r="G108" i="7"/>
  <c r="E108" i="7"/>
  <c r="H108" i="7" s="1"/>
  <c r="C108" i="7"/>
  <c r="J107" i="7"/>
  <c r="G107" i="7"/>
  <c r="E107" i="7"/>
  <c r="H107" i="7" s="1"/>
  <c r="C107" i="7"/>
  <c r="J106" i="7"/>
  <c r="G106" i="7"/>
  <c r="E106" i="7"/>
  <c r="C106" i="7"/>
  <c r="J105" i="7"/>
  <c r="G105" i="7"/>
  <c r="E105" i="7"/>
  <c r="H105" i="7" s="1"/>
  <c r="C105" i="7"/>
  <c r="J104" i="7"/>
  <c r="G104" i="7"/>
  <c r="E104" i="7"/>
  <c r="C104" i="7"/>
  <c r="J103" i="7"/>
  <c r="G103" i="7"/>
  <c r="E103" i="7"/>
  <c r="C103" i="7"/>
  <c r="J102" i="7"/>
  <c r="G102" i="7"/>
  <c r="E102" i="7"/>
  <c r="H102" i="7" s="1"/>
  <c r="C102" i="7"/>
  <c r="J101" i="7"/>
  <c r="G101" i="7"/>
  <c r="E101" i="7"/>
  <c r="H101" i="7" s="1"/>
  <c r="C101" i="7"/>
  <c r="J100" i="7"/>
  <c r="G100" i="7"/>
  <c r="H100" i="7" s="1"/>
  <c r="E100" i="7"/>
  <c r="C100" i="7"/>
  <c r="J99" i="7"/>
  <c r="H99" i="7"/>
  <c r="G99" i="7"/>
  <c r="E99" i="7"/>
  <c r="C99" i="7"/>
  <c r="J98" i="7"/>
  <c r="G98" i="7"/>
  <c r="E98" i="7"/>
  <c r="H98" i="7" s="1"/>
  <c r="C98" i="7"/>
  <c r="J97" i="7"/>
  <c r="G97" i="7"/>
  <c r="E97" i="7"/>
  <c r="H97" i="7" s="1"/>
  <c r="C97" i="7"/>
  <c r="J96" i="7"/>
  <c r="G96" i="7"/>
  <c r="E96" i="7"/>
  <c r="H96" i="7" s="1"/>
  <c r="C96" i="7"/>
  <c r="J95" i="7"/>
  <c r="G95" i="7"/>
  <c r="E95" i="7"/>
  <c r="C95" i="7"/>
  <c r="J94" i="7"/>
  <c r="G94" i="7"/>
  <c r="E94" i="7"/>
  <c r="H94" i="7" s="1"/>
  <c r="C94" i="7"/>
  <c r="J93" i="7"/>
  <c r="G93" i="7"/>
  <c r="E93" i="7"/>
  <c r="C93" i="7"/>
  <c r="J92" i="7"/>
  <c r="G92" i="7"/>
  <c r="E92" i="7"/>
  <c r="H92" i="7" s="1"/>
  <c r="C92" i="7"/>
  <c r="J91" i="7"/>
  <c r="G91" i="7"/>
  <c r="E91" i="7"/>
  <c r="H91" i="7" s="1"/>
  <c r="C91" i="7"/>
  <c r="J90" i="7"/>
  <c r="G90" i="7"/>
  <c r="E90" i="7"/>
  <c r="H90" i="7" s="1"/>
  <c r="C90" i="7"/>
  <c r="J89" i="7"/>
  <c r="G89" i="7"/>
  <c r="E89" i="7"/>
  <c r="H89" i="7" s="1"/>
  <c r="C89" i="7"/>
  <c r="J88" i="7"/>
  <c r="G88" i="7"/>
  <c r="E88" i="7"/>
  <c r="H88" i="7" s="1"/>
  <c r="C88" i="7"/>
  <c r="J87" i="7"/>
  <c r="H87" i="7"/>
  <c r="G87" i="7"/>
  <c r="E87" i="7"/>
  <c r="C87" i="7"/>
  <c r="J86" i="7"/>
  <c r="G86" i="7"/>
  <c r="H86" i="7" s="1"/>
  <c r="E86" i="7"/>
  <c r="C86" i="7"/>
  <c r="J85" i="7"/>
  <c r="G85" i="7"/>
  <c r="E85" i="7"/>
  <c r="H85" i="7" s="1"/>
  <c r="C85" i="7"/>
  <c r="J84" i="7"/>
  <c r="G84" i="7"/>
  <c r="E84" i="7"/>
  <c r="C84" i="7"/>
  <c r="J83" i="7"/>
  <c r="G83" i="7"/>
  <c r="E83" i="7"/>
  <c r="H83" i="7" s="1"/>
  <c r="C83" i="7"/>
  <c r="J82" i="7"/>
  <c r="G82" i="7"/>
  <c r="E82" i="7"/>
  <c r="C82" i="7"/>
  <c r="J81" i="7"/>
  <c r="G81" i="7"/>
  <c r="E81" i="7"/>
  <c r="H81" i="7" s="1"/>
  <c r="C81" i="7"/>
  <c r="J80" i="7"/>
  <c r="G80" i="7"/>
  <c r="H80" i="7" s="1"/>
  <c r="E80" i="7"/>
  <c r="C80" i="7"/>
  <c r="J79" i="7"/>
  <c r="G79" i="7"/>
  <c r="E79" i="7"/>
  <c r="H79" i="7" s="1"/>
  <c r="C79" i="7"/>
  <c r="J78" i="7"/>
  <c r="G78" i="7"/>
  <c r="E78" i="7"/>
  <c r="C78" i="7"/>
  <c r="J77" i="7"/>
  <c r="G77" i="7"/>
  <c r="E77" i="7"/>
  <c r="C77" i="7"/>
  <c r="J76" i="7"/>
  <c r="G76" i="7"/>
  <c r="E76" i="7"/>
  <c r="H76" i="7" s="1"/>
  <c r="C76" i="7"/>
  <c r="J75" i="7"/>
  <c r="G75" i="7"/>
  <c r="E75" i="7"/>
  <c r="H75" i="7" s="1"/>
  <c r="C75" i="7"/>
  <c r="J74" i="7"/>
  <c r="G74" i="7"/>
  <c r="E74" i="7"/>
  <c r="H74" i="7" s="1"/>
  <c r="C74" i="7"/>
  <c r="J73" i="7"/>
  <c r="G73" i="7"/>
  <c r="E73" i="7"/>
  <c r="H73" i="7" s="1"/>
  <c r="C73" i="7"/>
  <c r="J72" i="7"/>
  <c r="G72" i="7"/>
  <c r="H72" i="7" s="1"/>
  <c r="E72" i="7"/>
  <c r="C72" i="7"/>
  <c r="J71" i="7"/>
  <c r="G71" i="7"/>
  <c r="E71" i="7"/>
  <c r="C71" i="7"/>
  <c r="J70" i="7"/>
  <c r="H70" i="7"/>
  <c r="G70" i="7"/>
  <c r="E70" i="7"/>
  <c r="C70" i="7"/>
  <c r="J69" i="7"/>
  <c r="G69" i="7"/>
  <c r="H69" i="7" s="1"/>
  <c r="E69" i="7"/>
  <c r="C69" i="7"/>
  <c r="J68" i="7"/>
  <c r="G68" i="7"/>
  <c r="E68" i="7"/>
  <c r="H68" i="7" s="1"/>
  <c r="C68" i="7"/>
  <c r="J67" i="7"/>
  <c r="G67" i="7"/>
  <c r="H67" i="7" s="1"/>
  <c r="E67" i="7"/>
  <c r="C67" i="7"/>
  <c r="J66" i="7"/>
  <c r="G66" i="7"/>
  <c r="E66" i="7"/>
  <c r="H66" i="7" s="1"/>
  <c r="C66" i="7"/>
  <c r="J65" i="7"/>
  <c r="G65" i="7"/>
  <c r="E65" i="7"/>
  <c r="H65" i="7" s="1"/>
  <c r="C65" i="7"/>
  <c r="J64" i="7"/>
  <c r="G64" i="7"/>
  <c r="H64" i="7" s="1"/>
  <c r="E64" i="7"/>
  <c r="C64" i="7"/>
  <c r="J63" i="7"/>
  <c r="G63" i="7"/>
  <c r="E63" i="7"/>
  <c r="H63" i="7" s="1"/>
  <c r="C63" i="7"/>
  <c r="J62" i="7"/>
  <c r="G62" i="7"/>
  <c r="E62" i="7"/>
  <c r="C62" i="7"/>
  <c r="J61" i="7"/>
  <c r="G61" i="7"/>
  <c r="E61" i="7"/>
  <c r="H61" i="7" s="1"/>
  <c r="C61" i="7"/>
  <c r="J60" i="7"/>
  <c r="G60" i="7"/>
  <c r="E60" i="7"/>
  <c r="C60" i="7"/>
  <c r="J59" i="7"/>
  <c r="G59" i="7"/>
  <c r="E59" i="7"/>
  <c r="H59" i="7" s="1"/>
  <c r="C59" i="7"/>
  <c r="J58" i="7"/>
  <c r="G58" i="7"/>
  <c r="E58" i="7"/>
  <c r="H58" i="7" s="1"/>
  <c r="C58" i="7"/>
  <c r="J57" i="7"/>
  <c r="G57" i="7"/>
  <c r="H57" i="7" s="1"/>
  <c r="E57" i="7"/>
  <c r="C57" i="7"/>
  <c r="J56" i="7"/>
  <c r="G56" i="7"/>
  <c r="H56" i="7" s="1"/>
  <c r="E56" i="7"/>
  <c r="C56" i="7"/>
  <c r="J55" i="7"/>
  <c r="G55" i="7"/>
  <c r="E55" i="7"/>
  <c r="C55" i="7"/>
  <c r="J54" i="7"/>
  <c r="G54" i="7"/>
  <c r="E54" i="7"/>
  <c r="C54" i="7"/>
  <c r="J53" i="7"/>
  <c r="G53" i="7"/>
  <c r="E53" i="7"/>
  <c r="C53" i="7"/>
  <c r="J52" i="7"/>
  <c r="G52" i="7"/>
  <c r="H52" i="7" s="1"/>
  <c r="E52" i="7"/>
  <c r="C52" i="7"/>
  <c r="J51" i="7"/>
  <c r="G51" i="7"/>
  <c r="E51" i="7"/>
  <c r="C51" i="7"/>
  <c r="J50" i="7"/>
  <c r="G50" i="7"/>
  <c r="E50" i="7"/>
  <c r="C50" i="7"/>
  <c r="J49" i="7"/>
  <c r="H49" i="7"/>
  <c r="G49" i="7"/>
  <c r="E49" i="7"/>
  <c r="C49" i="7"/>
  <c r="J48" i="7"/>
  <c r="G48" i="7"/>
  <c r="H48" i="7" s="1"/>
  <c r="E48" i="7"/>
  <c r="C48" i="7"/>
  <c r="J47" i="7"/>
  <c r="G47" i="7"/>
  <c r="E47" i="7"/>
  <c r="H47" i="7" s="1"/>
  <c r="C47" i="7"/>
  <c r="J46" i="7"/>
  <c r="G46" i="7"/>
  <c r="E46" i="7"/>
  <c r="C46" i="7"/>
  <c r="J45" i="7"/>
  <c r="G45" i="7"/>
  <c r="E45" i="7"/>
  <c r="H45" i="7" s="1"/>
  <c r="C45" i="7"/>
  <c r="J44" i="7"/>
  <c r="G44" i="7"/>
  <c r="E44" i="7"/>
  <c r="C44" i="7"/>
  <c r="J43" i="7"/>
  <c r="G43" i="7"/>
  <c r="E43" i="7"/>
  <c r="C43" i="7"/>
  <c r="J42" i="7"/>
  <c r="G42" i="7"/>
  <c r="E42" i="7"/>
  <c r="H42" i="7" s="1"/>
  <c r="C42" i="7"/>
  <c r="J41" i="7"/>
  <c r="G41" i="7"/>
  <c r="E41" i="7"/>
  <c r="H41" i="7" s="1"/>
  <c r="C41" i="7"/>
  <c r="J40" i="7"/>
  <c r="G40" i="7"/>
  <c r="E40" i="7"/>
  <c r="H40" i="7" s="1"/>
  <c r="C40" i="7"/>
  <c r="J39" i="7"/>
  <c r="G39" i="7"/>
  <c r="E39" i="7"/>
  <c r="H39" i="7" s="1"/>
  <c r="C39" i="7"/>
  <c r="J38" i="7"/>
  <c r="G38" i="7"/>
  <c r="E38" i="7"/>
  <c r="C38" i="7"/>
  <c r="J37" i="7"/>
  <c r="G37" i="7"/>
  <c r="E37" i="7"/>
  <c r="C37" i="7"/>
  <c r="J36" i="7"/>
  <c r="H36" i="7"/>
  <c r="G36" i="7"/>
  <c r="E36" i="7"/>
  <c r="C36" i="7"/>
  <c r="J35" i="7"/>
  <c r="G35" i="7"/>
  <c r="E35" i="7"/>
  <c r="H35" i="7" s="1"/>
  <c r="C35" i="7"/>
  <c r="J34" i="7"/>
  <c r="G34" i="7"/>
  <c r="E34" i="7"/>
  <c r="H34" i="7" s="1"/>
  <c r="C34" i="7"/>
  <c r="J33" i="7"/>
  <c r="G33" i="7"/>
  <c r="E33" i="7"/>
  <c r="H33" i="7" s="1"/>
  <c r="C33" i="7"/>
  <c r="J32" i="7"/>
  <c r="G32" i="7"/>
  <c r="E32" i="7"/>
  <c r="H32" i="7" s="1"/>
  <c r="C32" i="7"/>
  <c r="J31" i="7"/>
  <c r="G31" i="7"/>
  <c r="E31" i="7"/>
  <c r="C31" i="7"/>
  <c r="J30" i="7"/>
  <c r="G30" i="7"/>
  <c r="E30" i="7"/>
  <c r="H30" i="7" s="1"/>
  <c r="C30" i="7"/>
  <c r="J29" i="7"/>
  <c r="G29" i="7"/>
  <c r="E29" i="7"/>
  <c r="H29" i="7" s="1"/>
  <c r="C29" i="7"/>
  <c r="J28" i="7"/>
  <c r="G28" i="7"/>
  <c r="E28" i="7"/>
  <c r="C28" i="7"/>
  <c r="J27" i="7"/>
  <c r="G27" i="7"/>
  <c r="E27" i="7"/>
  <c r="C27" i="7"/>
  <c r="J26" i="7"/>
  <c r="G26" i="7"/>
  <c r="E26" i="7"/>
  <c r="H26" i="7" s="1"/>
  <c r="C26" i="7"/>
  <c r="J25" i="7"/>
  <c r="G25" i="7"/>
  <c r="H25" i="7" s="1"/>
  <c r="E25" i="7"/>
  <c r="C25" i="7"/>
  <c r="J24" i="7"/>
  <c r="G24" i="7"/>
  <c r="H24" i="7" s="1"/>
  <c r="E24" i="7"/>
  <c r="C24" i="7"/>
  <c r="J23" i="7"/>
  <c r="H23" i="7"/>
  <c r="G23" i="7"/>
  <c r="E23" i="7"/>
  <c r="C23" i="7"/>
  <c r="J22" i="7"/>
  <c r="G22" i="7"/>
  <c r="E22" i="7"/>
  <c r="H22" i="7" s="1"/>
  <c r="C22" i="7"/>
  <c r="J21" i="7"/>
  <c r="G21" i="7"/>
  <c r="E21" i="7"/>
  <c r="H21" i="7" s="1"/>
  <c r="C21" i="7"/>
  <c r="J20" i="7"/>
  <c r="G20" i="7"/>
  <c r="E20" i="7"/>
  <c r="H20" i="7" s="1"/>
  <c r="C20" i="7"/>
  <c r="J19" i="7"/>
  <c r="G19" i="7"/>
  <c r="E19" i="7"/>
  <c r="H19" i="7" s="1"/>
  <c r="C19" i="7"/>
  <c r="J18" i="7"/>
  <c r="G18" i="7"/>
  <c r="E18" i="7"/>
  <c r="H18" i="7" s="1"/>
  <c r="C18" i="7"/>
  <c r="J17" i="7"/>
  <c r="G17" i="7"/>
  <c r="E17" i="7"/>
  <c r="H17" i="7" s="1"/>
  <c r="C17" i="7"/>
  <c r="J16" i="7"/>
  <c r="H16" i="7"/>
  <c r="G16" i="7"/>
  <c r="E16" i="7"/>
  <c r="C16" i="7"/>
  <c r="J15" i="7"/>
  <c r="G15" i="7"/>
  <c r="E15" i="7"/>
  <c r="C15" i="7"/>
  <c r="J14" i="7"/>
  <c r="G14" i="7"/>
  <c r="E14" i="7"/>
  <c r="H14" i="7" s="1"/>
  <c r="C14" i="7"/>
  <c r="J13" i="7"/>
  <c r="G13" i="7"/>
  <c r="E13" i="7"/>
  <c r="H13" i="7" s="1"/>
  <c r="C13" i="7"/>
  <c r="J12" i="7"/>
  <c r="G12" i="7"/>
  <c r="H12" i="7" s="1"/>
  <c r="E12" i="7"/>
  <c r="C12" i="7"/>
  <c r="J11" i="7"/>
  <c r="G11" i="7"/>
  <c r="E11" i="7"/>
  <c r="H11" i="7" s="1"/>
  <c r="C11" i="7"/>
  <c r="J10" i="7"/>
  <c r="G10" i="7"/>
  <c r="E10" i="7"/>
  <c r="C10" i="7"/>
  <c r="J9" i="7"/>
  <c r="G9" i="7"/>
  <c r="E9" i="7"/>
  <c r="H9" i="7" s="1"/>
  <c r="C9" i="7"/>
  <c r="J8" i="7"/>
  <c r="G8" i="7"/>
  <c r="E8" i="7"/>
  <c r="C8" i="7"/>
  <c r="J7" i="7"/>
  <c r="G7" i="7"/>
  <c r="E7" i="7"/>
  <c r="H7" i="7" s="1"/>
  <c r="C7" i="7"/>
  <c r="J6" i="7"/>
  <c r="G6" i="7"/>
  <c r="E6" i="7"/>
  <c r="H6" i="7" s="1"/>
  <c r="C6" i="7"/>
  <c r="J5" i="7"/>
  <c r="G5" i="7"/>
  <c r="H5" i="7" s="1"/>
  <c r="E5" i="7"/>
  <c r="C5" i="7"/>
  <c r="J4" i="7"/>
  <c r="G4" i="7"/>
  <c r="H4" i="7" s="1"/>
  <c r="E4" i="7"/>
  <c r="C4" i="7"/>
  <c r="J3" i="7"/>
  <c r="G3" i="7"/>
  <c r="E3" i="7"/>
  <c r="C3" i="7"/>
  <c r="H93" i="7" l="1"/>
  <c r="H126" i="7"/>
  <c r="H220" i="7"/>
  <c r="H246" i="7"/>
  <c r="H248" i="7"/>
  <c r="C289" i="7"/>
  <c r="H15" i="7"/>
  <c r="H37" i="7"/>
  <c r="H44" i="7"/>
  <c r="H50" i="7"/>
  <c r="H71" i="7"/>
  <c r="H171" i="7"/>
  <c r="H176" i="7"/>
  <c r="H178" i="7"/>
  <c r="H180" i="7"/>
  <c r="H191" i="7"/>
  <c r="H198" i="7"/>
  <c r="H200" i="7"/>
  <c r="H202" i="7"/>
  <c r="H215" i="7"/>
  <c r="H267" i="7"/>
  <c r="H276" i="7"/>
  <c r="H8" i="7"/>
  <c r="H10" i="7"/>
  <c r="H28" i="7"/>
  <c r="H60" i="7"/>
  <c r="H77" i="7"/>
  <c r="H112" i="7"/>
  <c r="H116" i="7"/>
  <c r="H136" i="7"/>
  <c r="H149" i="7"/>
  <c r="H160" i="7"/>
  <c r="H184" i="7"/>
  <c r="H230" i="7"/>
  <c r="H232" i="7"/>
  <c r="H234" i="7"/>
  <c r="H284" i="7"/>
  <c r="H164" i="7"/>
  <c r="H210" i="7"/>
  <c r="H51" i="7"/>
  <c r="H53" i="7"/>
  <c r="H55" i="7"/>
  <c r="H120" i="7"/>
  <c r="H122" i="7"/>
  <c r="H124" i="7"/>
  <c r="H142" i="7"/>
  <c r="H170" i="7"/>
  <c r="H179" i="7"/>
  <c r="H203" i="7"/>
  <c r="H242" i="7"/>
  <c r="H255" i="7"/>
  <c r="H266" i="7"/>
  <c r="H279" i="7"/>
  <c r="H31" i="7"/>
  <c r="H104" i="7"/>
  <c r="H150" i="7"/>
  <c r="H46" i="7"/>
  <c r="H78" i="7"/>
  <c r="H84" i="7"/>
  <c r="H128" i="7"/>
  <c r="H152" i="7"/>
  <c r="H222" i="7"/>
  <c r="H224" i="7"/>
  <c r="H270" i="7"/>
  <c r="H272" i="7"/>
  <c r="F289" i="8"/>
  <c r="G289" i="7"/>
  <c r="H62" i="7"/>
  <c r="H139" i="7"/>
  <c r="H251" i="7"/>
  <c r="H43" i="7"/>
  <c r="H54" i="7"/>
  <c r="H103" i="7"/>
  <c r="H27" i="7"/>
  <c r="H38" i="7"/>
  <c r="H117" i="7"/>
  <c r="H130" i="7"/>
  <c r="H95" i="7"/>
  <c r="H114" i="7"/>
  <c r="E289" i="7"/>
  <c r="H3" i="7"/>
  <c r="H211" i="7"/>
  <c r="H275" i="7"/>
  <c r="H106" i="7"/>
  <c r="H163" i="7"/>
  <c r="H235" i="7"/>
  <c r="H82" i="7"/>
  <c r="H155" i="7"/>
  <c r="H243" i="7"/>
  <c r="H291" i="7" l="1"/>
  <c r="H289" i="7"/>
  <c r="H293" i="7" l="1"/>
  <c r="H292" i="7"/>
  <c r="K287" i="7" l="1"/>
  <c r="L287" i="7" s="1"/>
  <c r="K281" i="7"/>
  <c r="L281" i="7" s="1"/>
  <c r="K273" i="7"/>
  <c r="L273" i="7" s="1"/>
  <c r="K265" i="7"/>
  <c r="L265" i="7" s="1"/>
  <c r="K257" i="7"/>
  <c r="L257" i="7" s="1"/>
  <c r="K249" i="7"/>
  <c r="L249" i="7" s="1"/>
  <c r="K241" i="7"/>
  <c r="L241" i="7" s="1"/>
  <c r="K233" i="7"/>
  <c r="L233" i="7" s="1"/>
  <c r="K225" i="7"/>
  <c r="L225" i="7" s="1"/>
  <c r="K217" i="7"/>
  <c r="L217" i="7" s="1"/>
  <c r="K209" i="7"/>
  <c r="L209" i="7" s="1"/>
  <c r="K201" i="7"/>
  <c r="L201" i="7" s="1"/>
  <c r="K193" i="7"/>
  <c r="L193" i="7" s="1"/>
  <c r="K185" i="7"/>
  <c r="L185" i="7" s="1"/>
  <c r="K271" i="7"/>
  <c r="L271" i="7" s="1"/>
  <c r="K243" i="7"/>
  <c r="L243" i="7" s="1"/>
  <c r="K207" i="7"/>
  <c r="L207" i="7" s="1"/>
  <c r="K286" i="7"/>
  <c r="L286" i="7" s="1"/>
  <c r="K283" i="7"/>
  <c r="L283" i="7" s="1"/>
  <c r="K247" i="7"/>
  <c r="L247" i="7" s="1"/>
  <c r="K222" i="7"/>
  <c r="L222" i="7" s="1"/>
  <c r="K219" i="7"/>
  <c r="L219" i="7" s="1"/>
  <c r="K179" i="7"/>
  <c r="L179" i="7" s="1"/>
  <c r="K175" i="7"/>
  <c r="L175" i="7" s="1"/>
  <c r="K160" i="7"/>
  <c r="L160" i="7" s="1"/>
  <c r="K153" i="7"/>
  <c r="L153" i="7" s="1"/>
  <c r="K125" i="7"/>
  <c r="L125" i="7" s="1"/>
  <c r="K121" i="7"/>
  <c r="L121" i="7" s="1"/>
  <c r="K107" i="7"/>
  <c r="L107" i="7" s="1"/>
  <c r="K96" i="7"/>
  <c r="L96" i="7" s="1"/>
  <c r="K90" i="7"/>
  <c r="L90" i="7" s="1"/>
  <c r="K78" i="7"/>
  <c r="L78" i="7" s="1"/>
  <c r="K73" i="7"/>
  <c r="L73" i="7" s="1"/>
  <c r="K67" i="7"/>
  <c r="L67" i="7" s="1"/>
  <c r="K60" i="7"/>
  <c r="L60" i="7" s="1"/>
  <c r="K52" i="7"/>
  <c r="L52" i="7" s="1"/>
  <c r="K44" i="7"/>
  <c r="L44" i="7" s="1"/>
  <c r="K36" i="7"/>
  <c r="L36" i="7" s="1"/>
  <c r="K28" i="7"/>
  <c r="L28" i="7" s="1"/>
  <c r="K20" i="7"/>
  <c r="L20" i="7" s="1"/>
  <c r="K12" i="7"/>
  <c r="L12" i="7" s="1"/>
  <c r="K4" i="7"/>
  <c r="L4" i="7" s="1"/>
  <c r="K275" i="7"/>
  <c r="L275" i="7" s="1"/>
  <c r="K239" i="7"/>
  <c r="L239" i="7" s="1"/>
  <c r="K211" i="7"/>
  <c r="L211" i="7" s="1"/>
  <c r="K161" i="7"/>
  <c r="L161" i="7" s="1"/>
  <c r="K91" i="7"/>
  <c r="L91" i="7" s="1"/>
  <c r="K267" i="7"/>
  <c r="L267" i="7" s="1"/>
  <c r="K231" i="7"/>
  <c r="L231" i="7" s="1"/>
  <c r="K203" i="7"/>
  <c r="L203" i="7" s="1"/>
  <c r="K169" i="7"/>
  <c r="L169" i="7" s="1"/>
  <c r="K279" i="7"/>
  <c r="L279" i="7" s="1"/>
  <c r="K251" i="7"/>
  <c r="L251" i="7" s="1"/>
  <c r="K215" i="7"/>
  <c r="L215" i="7" s="1"/>
  <c r="K187" i="7"/>
  <c r="L187" i="7" s="1"/>
  <c r="K147" i="7"/>
  <c r="L147" i="7" s="1"/>
  <c r="K123" i="7"/>
  <c r="L123" i="7" s="1"/>
  <c r="K99" i="7"/>
  <c r="L99" i="7" s="1"/>
  <c r="K155" i="7"/>
  <c r="L155" i="7" s="1"/>
  <c r="K255" i="7"/>
  <c r="L255" i="7" s="1"/>
  <c r="K27" i="7"/>
  <c r="L27" i="7" s="1"/>
  <c r="K50" i="7"/>
  <c r="L50" i="7" s="1"/>
  <c r="K17" i="7"/>
  <c r="L17" i="7" s="1"/>
  <c r="K263" i="7"/>
  <c r="L263" i="7" s="1"/>
  <c r="K227" i="7"/>
  <c r="L227" i="7" s="1"/>
  <c r="K182" i="7"/>
  <c r="L182" i="7" s="1"/>
  <c r="K167" i="7"/>
  <c r="L167" i="7" s="1"/>
  <c r="K127" i="7"/>
  <c r="L127" i="7" s="1"/>
  <c r="K86" i="7"/>
  <c r="L86" i="7" s="1"/>
  <c r="K69" i="7"/>
  <c r="L69" i="7" s="1"/>
  <c r="K230" i="7"/>
  <c r="L230" i="7" s="1"/>
  <c r="K152" i="7"/>
  <c r="L152" i="7" s="1"/>
  <c r="K144" i="7"/>
  <c r="L144" i="7" s="1"/>
  <c r="K115" i="7"/>
  <c r="L115" i="7" s="1"/>
  <c r="K103" i="7"/>
  <c r="L103" i="7" s="1"/>
  <c r="K83" i="7"/>
  <c r="L83" i="7" s="1"/>
  <c r="K58" i="7"/>
  <c r="L58" i="7" s="1"/>
  <c r="K54" i="7"/>
  <c r="L54" i="7" s="1"/>
  <c r="K43" i="7"/>
  <c r="L43" i="7" s="1"/>
  <c r="K39" i="7"/>
  <c r="L39" i="7" s="1"/>
  <c r="K223" i="7"/>
  <c r="L223" i="7" s="1"/>
  <c r="K195" i="7"/>
  <c r="L195" i="7" s="1"/>
  <c r="K163" i="7"/>
  <c r="L163" i="7" s="1"/>
  <c r="K145" i="7"/>
  <c r="L145" i="7" s="1"/>
  <c r="K139" i="7"/>
  <c r="L139" i="7" s="1"/>
  <c r="K113" i="7"/>
  <c r="L113" i="7" s="1"/>
  <c r="K66" i="7"/>
  <c r="L66" i="7" s="1"/>
  <c r="K51" i="7"/>
  <c r="L51" i="7" s="1"/>
  <c r="K47" i="7"/>
  <c r="L47" i="7" s="1"/>
  <c r="K235" i="7"/>
  <c r="L235" i="7" s="1"/>
  <c r="K198" i="7"/>
  <c r="L198" i="7" s="1"/>
  <c r="K150" i="7"/>
  <c r="L150" i="7" s="1"/>
  <c r="K131" i="7"/>
  <c r="L131" i="7" s="1"/>
  <c r="K88" i="7"/>
  <c r="L88" i="7" s="1"/>
  <c r="K74" i="7"/>
  <c r="L74" i="7" s="1"/>
  <c r="K59" i="7"/>
  <c r="L59" i="7" s="1"/>
  <c r="K6" i="7"/>
  <c r="L6" i="7" s="1"/>
  <c r="K31" i="7"/>
  <c r="L31" i="7" s="1"/>
  <c r="K119" i="7"/>
  <c r="L119" i="7" s="1"/>
  <c r="K104" i="7"/>
  <c r="L104" i="7" s="1"/>
  <c r="K101" i="7"/>
  <c r="L101" i="7" s="1"/>
  <c r="K55" i="7"/>
  <c r="L55" i="7" s="1"/>
  <c r="K33" i="7"/>
  <c r="L33" i="7" s="1"/>
  <c r="K10" i="7"/>
  <c r="L10" i="7" s="1"/>
  <c r="K35" i="7"/>
  <c r="L35" i="7" s="1"/>
  <c r="K259" i="7"/>
  <c r="L259" i="7" s="1"/>
  <c r="K137" i="7"/>
  <c r="L137" i="7" s="1"/>
  <c r="K111" i="7"/>
  <c r="L111" i="7" s="1"/>
  <c r="K81" i="7"/>
  <c r="L81" i="7" s="1"/>
  <c r="K63" i="7"/>
  <c r="L63" i="7" s="1"/>
  <c r="K41" i="7"/>
  <c r="L41" i="7" s="1"/>
  <c r="K18" i="7"/>
  <c r="L18" i="7" s="1"/>
  <c r="K14" i="7"/>
  <c r="L14" i="7" s="1"/>
  <c r="K3" i="7"/>
  <c r="L3" i="7" s="1"/>
  <c r="K184" i="7"/>
  <c r="L184" i="7" s="1"/>
  <c r="K120" i="7"/>
  <c r="L120" i="7" s="1"/>
  <c r="K95" i="7"/>
  <c r="L95" i="7" s="1"/>
  <c r="K15" i="7"/>
  <c r="L15" i="7" s="1"/>
  <c r="K117" i="7"/>
  <c r="L117" i="7" s="1"/>
  <c r="K72" i="7"/>
  <c r="L72" i="7" s="1"/>
  <c r="K23" i="7"/>
  <c r="L23" i="7" s="1"/>
  <c r="K262" i="7"/>
  <c r="L262" i="7" s="1"/>
  <c r="K191" i="7"/>
  <c r="L191" i="7" s="1"/>
  <c r="K171" i="7"/>
  <c r="L171" i="7" s="1"/>
  <c r="K129" i="7"/>
  <c r="L129" i="7" s="1"/>
  <c r="K98" i="7"/>
  <c r="L98" i="7" s="1"/>
  <c r="K75" i="7"/>
  <c r="L75" i="7" s="1"/>
  <c r="K11" i="7"/>
  <c r="L11" i="7" s="1"/>
  <c r="K7" i="7"/>
  <c r="L7" i="7" s="1"/>
  <c r="K199" i="7"/>
  <c r="L199" i="7" s="1"/>
  <c r="K177" i="7"/>
  <c r="L177" i="7" s="1"/>
  <c r="K19" i="7"/>
  <c r="L19" i="7" s="1"/>
  <c r="K135" i="7"/>
  <c r="L135" i="7" s="1"/>
  <c r="K94" i="7"/>
  <c r="L94" i="7" s="1"/>
  <c r="K9" i="7"/>
  <c r="L9" i="7" s="1"/>
  <c r="K126" i="7"/>
  <c r="L126" i="7" s="1"/>
  <c r="K82" i="7"/>
  <c r="L82" i="7" s="1"/>
  <c r="K68" i="7"/>
  <c r="L68" i="7" s="1"/>
  <c r="K210" i="7"/>
  <c r="L210" i="7" s="1"/>
  <c r="K143" i="7"/>
  <c r="L143" i="7" s="1"/>
  <c r="K168" i="7"/>
  <c r="L168" i="7" s="1"/>
  <c r="K21" i="7"/>
  <c r="L21" i="7" s="1"/>
  <c r="K284" i="7"/>
  <c r="L284" i="7" s="1"/>
  <c r="K270" i="7"/>
  <c r="L270" i="7" s="1"/>
  <c r="K288" i="7"/>
  <c r="L288" i="7" s="1"/>
  <c r="K162" i="7"/>
  <c r="L162" i="7" s="1"/>
  <c r="K276" i="7"/>
  <c r="L276" i="7" s="1"/>
  <c r="K130" i="7"/>
  <c r="L130" i="7" s="1"/>
  <c r="K221" i="7"/>
  <c r="L221" i="7" s="1"/>
  <c r="K174" i="7"/>
  <c r="L174" i="7" s="1"/>
  <c r="K132" i="7"/>
  <c r="L132" i="7" s="1"/>
  <c r="K32" i="7"/>
  <c r="L32" i="7" s="1"/>
  <c r="K93" i="7"/>
  <c r="L93" i="7" s="1"/>
  <c r="K62" i="7"/>
  <c r="L62" i="7" s="1"/>
  <c r="K114" i="7"/>
  <c r="L114" i="7" s="1"/>
  <c r="K278" i="7"/>
  <c r="L278" i="7" s="1"/>
  <c r="K176" i="7"/>
  <c r="L176" i="7" s="1"/>
  <c r="K212" i="7"/>
  <c r="L212" i="7" s="1"/>
  <c r="K238" i="7"/>
  <c r="L238" i="7" s="1"/>
  <c r="K280" i="7"/>
  <c r="L280" i="7" s="1"/>
  <c r="K216" i="7"/>
  <c r="L216" i="7" s="1"/>
  <c r="K274" i="7"/>
  <c r="L274" i="7" s="1"/>
  <c r="K189" i="7"/>
  <c r="L189" i="7" s="1"/>
  <c r="K204" i="7"/>
  <c r="L204" i="7" s="1"/>
  <c r="K89" i="7"/>
  <c r="L89" i="7" s="1"/>
  <c r="K48" i="7"/>
  <c r="L48" i="7" s="1"/>
  <c r="K118" i="7"/>
  <c r="L118" i="7" s="1"/>
  <c r="K248" i="7"/>
  <c r="L248" i="7" s="1"/>
  <c r="K116" i="7"/>
  <c r="L116" i="7" s="1"/>
  <c r="K208" i="7"/>
  <c r="L208" i="7" s="1"/>
  <c r="K110" i="7"/>
  <c r="L110" i="7" s="1"/>
  <c r="K128" i="7"/>
  <c r="L128" i="7" s="1"/>
  <c r="K159" i="7"/>
  <c r="L159" i="7" s="1"/>
  <c r="K16" i="7"/>
  <c r="L16" i="7" s="1"/>
  <c r="K85" i="7"/>
  <c r="L85" i="7" s="1"/>
  <c r="K105" i="7"/>
  <c r="L105" i="7" s="1"/>
  <c r="K102" i="7"/>
  <c r="L102" i="7" s="1"/>
  <c r="K40" i="7"/>
  <c r="L40" i="7" s="1"/>
  <c r="K133" i="7"/>
  <c r="L133" i="7" s="1"/>
  <c r="K24" i="7"/>
  <c r="L24" i="7" s="1"/>
  <c r="K277" i="7"/>
  <c r="L277" i="7" s="1"/>
  <c r="K173" i="7"/>
  <c r="L173" i="7" s="1"/>
  <c r="K146" i="7"/>
  <c r="L146" i="7" s="1"/>
  <c r="K138" i="7"/>
  <c r="L138" i="7" s="1"/>
  <c r="K236" i="7"/>
  <c r="L236" i="7" s="1"/>
  <c r="K84" i="7"/>
  <c r="L84" i="7" s="1"/>
  <c r="K244" i="7"/>
  <c r="L244" i="7" s="1"/>
  <c r="K232" i="7"/>
  <c r="L232" i="7" s="1"/>
  <c r="K136" i="7"/>
  <c r="L136" i="7" s="1"/>
  <c r="K13" i="7"/>
  <c r="L13" i="7" s="1"/>
  <c r="K8" i="7"/>
  <c r="L8" i="7" s="1"/>
  <c r="K108" i="7"/>
  <c r="L108" i="7" s="1"/>
  <c r="K134" i="7"/>
  <c r="L134" i="7" s="1"/>
  <c r="K269" i="7"/>
  <c r="L269" i="7" s="1"/>
  <c r="K142" i="7"/>
  <c r="L142" i="7" s="1"/>
  <c r="K122" i="7"/>
  <c r="L122" i="7" s="1"/>
  <c r="K165" i="7"/>
  <c r="L165" i="7" s="1"/>
  <c r="K106" i="7"/>
  <c r="L106" i="7" s="1"/>
  <c r="K192" i="7"/>
  <c r="L192" i="7" s="1"/>
  <c r="K149" i="7"/>
  <c r="L149" i="7" s="1"/>
  <c r="K250" i="7"/>
  <c r="L250" i="7" s="1"/>
  <c r="K141" i="7"/>
  <c r="L141" i="7" s="1"/>
  <c r="K258" i="7"/>
  <c r="L258" i="7" s="1"/>
  <c r="K268" i="7"/>
  <c r="L268" i="7" s="1"/>
  <c r="K49" i="7"/>
  <c r="L49" i="7" s="1"/>
  <c r="K22" i="7"/>
  <c r="L22" i="7" s="1"/>
  <c r="K76" i="7"/>
  <c r="L76" i="7" s="1"/>
  <c r="K151" i="7"/>
  <c r="L151" i="7" s="1"/>
  <c r="K158" i="7"/>
  <c r="L158" i="7" s="1"/>
  <c r="K178" i="7"/>
  <c r="L178" i="7" s="1"/>
  <c r="K109" i="7"/>
  <c r="L109" i="7" s="1"/>
  <c r="K206" i="7"/>
  <c r="L206" i="7" s="1"/>
  <c r="K228" i="7"/>
  <c r="L228" i="7" s="1"/>
  <c r="K253" i="7"/>
  <c r="L253" i="7" s="1"/>
  <c r="K261" i="7"/>
  <c r="L261" i="7" s="1"/>
  <c r="K282" i="7"/>
  <c r="L282" i="7" s="1"/>
  <c r="K57" i="7"/>
  <c r="L57" i="7" s="1"/>
  <c r="K214" i="7"/>
  <c r="L214" i="7" s="1"/>
  <c r="K202" i="7"/>
  <c r="L202" i="7" s="1"/>
  <c r="K197" i="7"/>
  <c r="L197" i="7" s="1"/>
  <c r="K38" i="7"/>
  <c r="L38" i="7" s="1"/>
  <c r="K80" i="7"/>
  <c r="L80" i="7" s="1"/>
  <c r="K56" i="7"/>
  <c r="L56" i="7" s="1"/>
  <c r="K112" i="7"/>
  <c r="L112" i="7" s="1"/>
  <c r="K266" i="7"/>
  <c r="L266" i="7" s="1"/>
  <c r="K246" i="7"/>
  <c r="L246" i="7" s="1"/>
  <c r="K242" i="7"/>
  <c r="L242" i="7" s="1"/>
  <c r="K77" i="7"/>
  <c r="L77" i="7" s="1"/>
  <c r="K70" i="7"/>
  <c r="L70" i="7" s="1"/>
  <c r="K42" i="7"/>
  <c r="L42" i="7" s="1"/>
  <c r="K92" i="7"/>
  <c r="L92" i="7" s="1"/>
  <c r="K154" i="7"/>
  <c r="L154" i="7" s="1"/>
  <c r="K140" i="7"/>
  <c r="L140" i="7" s="1"/>
  <c r="K5" i="7"/>
  <c r="L5" i="7" s="1"/>
  <c r="K224" i="7"/>
  <c r="L224" i="7" s="1"/>
  <c r="K188" i="7"/>
  <c r="L188" i="7" s="1"/>
  <c r="K183" i="7"/>
  <c r="L183" i="7" s="1"/>
  <c r="K87" i="7"/>
  <c r="L87" i="7" s="1"/>
  <c r="K180" i="7"/>
  <c r="L180" i="7" s="1"/>
  <c r="K100" i="7"/>
  <c r="L100" i="7" s="1"/>
  <c r="K213" i="7"/>
  <c r="L213" i="7" s="1"/>
  <c r="K226" i="7"/>
  <c r="L226" i="7" s="1"/>
  <c r="K245" i="7"/>
  <c r="L245" i="7" s="1"/>
  <c r="K164" i="7"/>
  <c r="L164" i="7" s="1"/>
  <c r="K264" i="7"/>
  <c r="L264" i="7" s="1"/>
  <c r="K156" i="7"/>
  <c r="L156" i="7" s="1"/>
  <c r="K272" i="7"/>
  <c r="L272" i="7" s="1"/>
  <c r="K285" i="7"/>
  <c r="L285" i="7" s="1"/>
  <c r="K71" i="7"/>
  <c r="L71" i="7" s="1"/>
  <c r="K34" i="7"/>
  <c r="L34" i="7" s="1"/>
  <c r="K25" i="7"/>
  <c r="L25" i="7" s="1"/>
  <c r="K46" i="7"/>
  <c r="L46" i="7" s="1"/>
  <c r="K252" i="7"/>
  <c r="L252" i="7" s="1"/>
  <c r="K148" i="7"/>
  <c r="L148" i="7" s="1"/>
  <c r="K61" i="7"/>
  <c r="L61" i="7" s="1"/>
  <c r="K37" i="7"/>
  <c r="L37" i="7" s="1"/>
  <c r="K254" i="7"/>
  <c r="L254" i="7" s="1"/>
  <c r="K205" i="7"/>
  <c r="L205" i="7" s="1"/>
  <c r="K97" i="7"/>
  <c r="L97" i="7" s="1"/>
  <c r="K190" i="7"/>
  <c r="L190" i="7" s="1"/>
  <c r="K124" i="7"/>
  <c r="L124" i="7" s="1"/>
  <c r="K220" i="7"/>
  <c r="L220" i="7" s="1"/>
  <c r="K260" i="7"/>
  <c r="L260" i="7" s="1"/>
  <c r="K229" i="7"/>
  <c r="L229" i="7" s="1"/>
  <c r="K256" i="7"/>
  <c r="L256" i="7" s="1"/>
  <c r="K186" i="7"/>
  <c r="L186" i="7" s="1"/>
  <c r="K157" i="7"/>
  <c r="L157" i="7" s="1"/>
  <c r="K194" i="7"/>
  <c r="L194" i="7" s="1"/>
  <c r="K170" i="7"/>
  <c r="L170" i="7" s="1"/>
  <c r="K26" i="7"/>
  <c r="L26" i="7" s="1"/>
  <c r="K65" i="7"/>
  <c r="L65" i="7" s="1"/>
  <c r="K53" i="7"/>
  <c r="L53" i="7" s="1"/>
  <c r="K45" i="7"/>
  <c r="L45" i="7" s="1"/>
  <c r="K166" i="7"/>
  <c r="L166" i="7" s="1"/>
  <c r="K79" i="7"/>
  <c r="L79" i="7" s="1"/>
  <c r="K234" i="7"/>
  <c r="L234" i="7" s="1"/>
  <c r="K240" i="7"/>
  <c r="L240" i="7" s="1"/>
  <c r="K172" i="7"/>
  <c r="L172" i="7" s="1"/>
  <c r="K30" i="7"/>
  <c r="L30" i="7" s="1"/>
  <c r="K64" i="7"/>
  <c r="L64" i="7" s="1"/>
  <c r="K196" i="7"/>
  <c r="L196" i="7" s="1"/>
  <c r="K29" i="7"/>
  <c r="L29" i="7" s="1"/>
  <c r="K237" i="7"/>
  <c r="L237" i="7" s="1"/>
  <c r="K181" i="7"/>
  <c r="L181" i="7" s="1"/>
  <c r="K200" i="7"/>
  <c r="L200" i="7" s="1"/>
  <c r="K218" i="7"/>
  <c r="L218" i="7" s="1"/>
  <c r="L289" i="7" l="1"/>
  <c r="E288" i="6" l="1"/>
  <c r="F288" i="6" s="1"/>
  <c r="E287" i="6"/>
  <c r="F287" i="6" s="1"/>
  <c r="E286" i="6"/>
  <c r="F286" i="6" s="1"/>
  <c r="E285" i="6"/>
  <c r="F285" i="6" s="1"/>
  <c r="F284" i="6"/>
  <c r="E284" i="6"/>
  <c r="E283" i="6"/>
  <c r="F283" i="6" s="1"/>
  <c r="E282" i="6"/>
  <c r="F282" i="6" s="1"/>
  <c r="E281" i="6"/>
  <c r="F281" i="6" s="1"/>
  <c r="E280" i="6"/>
  <c r="F280" i="6" s="1"/>
  <c r="E279" i="6"/>
  <c r="F279" i="6" s="1"/>
  <c r="E278" i="6"/>
  <c r="F278" i="6" s="1"/>
  <c r="E277" i="6"/>
  <c r="F277" i="6" s="1"/>
  <c r="F276" i="6"/>
  <c r="E276" i="6"/>
  <c r="E275" i="6"/>
  <c r="F275" i="6" s="1"/>
  <c r="E274" i="6"/>
  <c r="F274" i="6" s="1"/>
  <c r="E273" i="6"/>
  <c r="F273" i="6" s="1"/>
  <c r="E272" i="6"/>
  <c r="F272" i="6" s="1"/>
  <c r="E271" i="6"/>
  <c r="F271" i="6" s="1"/>
  <c r="E270" i="6"/>
  <c r="F270" i="6" s="1"/>
  <c r="E269" i="6"/>
  <c r="F269" i="6" s="1"/>
  <c r="E268" i="6"/>
  <c r="F268" i="6" s="1"/>
  <c r="E267" i="6"/>
  <c r="F267" i="6" s="1"/>
  <c r="E266" i="6"/>
  <c r="F266" i="6" s="1"/>
  <c r="E265" i="6"/>
  <c r="F265" i="6" s="1"/>
  <c r="E264" i="6"/>
  <c r="F264" i="6" s="1"/>
  <c r="E263" i="6"/>
  <c r="F263" i="6" s="1"/>
  <c r="E262" i="6"/>
  <c r="F262" i="6" s="1"/>
  <c r="E261" i="6"/>
  <c r="F261" i="6" s="1"/>
  <c r="F260" i="6"/>
  <c r="E260" i="6"/>
  <c r="E259" i="6"/>
  <c r="F259" i="6" s="1"/>
  <c r="E258" i="6"/>
  <c r="F258" i="6" s="1"/>
  <c r="E257" i="6"/>
  <c r="F257" i="6" s="1"/>
  <c r="E256" i="6"/>
  <c r="F256" i="6" s="1"/>
  <c r="E255" i="6"/>
  <c r="F255" i="6" s="1"/>
  <c r="E254" i="6"/>
  <c r="F254" i="6" s="1"/>
  <c r="E253" i="6"/>
  <c r="F253" i="6" s="1"/>
  <c r="F252" i="6"/>
  <c r="E252" i="6"/>
  <c r="E251" i="6"/>
  <c r="F251" i="6" s="1"/>
  <c r="E250" i="6"/>
  <c r="F250" i="6" s="1"/>
  <c r="E249" i="6"/>
  <c r="F249" i="6" s="1"/>
  <c r="E248" i="6"/>
  <c r="F248" i="6" s="1"/>
  <c r="E247" i="6"/>
  <c r="F247" i="6" s="1"/>
  <c r="E246" i="6"/>
  <c r="F246" i="6" s="1"/>
  <c r="E245" i="6"/>
  <c r="F245" i="6" s="1"/>
  <c r="F244" i="6"/>
  <c r="E244" i="6"/>
  <c r="E243" i="6"/>
  <c r="F243" i="6" s="1"/>
  <c r="E242" i="6"/>
  <c r="F242" i="6" s="1"/>
  <c r="E241" i="6"/>
  <c r="F241" i="6" s="1"/>
  <c r="E240" i="6"/>
  <c r="F240" i="6" s="1"/>
  <c r="E239" i="6"/>
  <c r="F239" i="6" s="1"/>
  <c r="E238" i="6"/>
  <c r="F238" i="6" s="1"/>
  <c r="E237" i="6"/>
  <c r="F237" i="6" s="1"/>
  <c r="E236" i="6"/>
  <c r="F236" i="6" s="1"/>
  <c r="E235" i="6"/>
  <c r="F235" i="6" s="1"/>
  <c r="E234" i="6"/>
  <c r="F234" i="6" s="1"/>
  <c r="E233" i="6"/>
  <c r="F233" i="6" s="1"/>
  <c r="E232" i="6"/>
  <c r="F232" i="6" s="1"/>
  <c r="E231" i="6"/>
  <c r="F231" i="6" s="1"/>
  <c r="E230" i="6"/>
  <c r="F230" i="6" s="1"/>
  <c r="E229" i="6"/>
  <c r="F229" i="6" s="1"/>
  <c r="F228" i="6"/>
  <c r="E228" i="6"/>
  <c r="E227" i="6"/>
  <c r="F227" i="6" s="1"/>
  <c r="E226" i="6"/>
  <c r="F226" i="6" s="1"/>
  <c r="E225" i="6"/>
  <c r="F225" i="6" s="1"/>
  <c r="E224" i="6"/>
  <c r="F224" i="6" s="1"/>
  <c r="E223" i="6"/>
  <c r="F223" i="6" s="1"/>
  <c r="E222" i="6"/>
  <c r="F222" i="6" s="1"/>
  <c r="E221" i="6"/>
  <c r="F221" i="6" s="1"/>
  <c r="F220" i="6"/>
  <c r="E220" i="6"/>
  <c r="E219" i="6"/>
  <c r="F219" i="6" s="1"/>
  <c r="E218" i="6"/>
  <c r="F218" i="6" s="1"/>
  <c r="E217" i="6"/>
  <c r="F217" i="6" s="1"/>
  <c r="E216" i="6"/>
  <c r="F216" i="6" s="1"/>
  <c r="E215" i="6"/>
  <c r="F215" i="6" s="1"/>
  <c r="E214" i="6"/>
  <c r="F214" i="6" s="1"/>
  <c r="E213" i="6"/>
  <c r="F213" i="6" s="1"/>
  <c r="F212" i="6"/>
  <c r="E212" i="6"/>
  <c r="E211" i="6"/>
  <c r="F211" i="6" s="1"/>
  <c r="E210" i="6"/>
  <c r="F210" i="6" s="1"/>
  <c r="E209" i="6"/>
  <c r="F209" i="6" s="1"/>
  <c r="E208" i="6"/>
  <c r="F208" i="6" s="1"/>
  <c r="E207" i="6"/>
  <c r="F207" i="6" s="1"/>
  <c r="E206" i="6"/>
  <c r="F206" i="6" s="1"/>
  <c r="E205" i="6"/>
  <c r="F205" i="6" s="1"/>
  <c r="E204" i="6"/>
  <c r="F204" i="6" s="1"/>
  <c r="E203" i="6"/>
  <c r="F203" i="6" s="1"/>
  <c r="E202" i="6"/>
  <c r="F202" i="6" s="1"/>
  <c r="E201" i="6"/>
  <c r="F201" i="6" s="1"/>
  <c r="E200" i="6"/>
  <c r="F200" i="6" s="1"/>
  <c r="E199" i="6"/>
  <c r="F199" i="6" s="1"/>
  <c r="E198" i="6"/>
  <c r="F198" i="6" s="1"/>
  <c r="E197" i="6"/>
  <c r="F197" i="6" s="1"/>
  <c r="F196" i="6"/>
  <c r="E196" i="6"/>
  <c r="E195" i="6"/>
  <c r="F195" i="6" s="1"/>
  <c r="E194" i="6"/>
  <c r="F194" i="6" s="1"/>
  <c r="E193" i="6"/>
  <c r="F193" i="6" s="1"/>
  <c r="E192" i="6"/>
  <c r="F192" i="6" s="1"/>
  <c r="E191" i="6"/>
  <c r="F191" i="6" s="1"/>
  <c r="E190" i="6"/>
  <c r="F190" i="6" s="1"/>
  <c r="E189" i="6"/>
  <c r="F189" i="6" s="1"/>
  <c r="F188" i="6"/>
  <c r="E188" i="6"/>
  <c r="E187" i="6"/>
  <c r="F187" i="6" s="1"/>
  <c r="E186" i="6"/>
  <c r="F186" i="6" s="1"/>
  <c r="E185" i="6"/>
  <c r="F185" i="6" s="1"/>
  <c r="E184" i="6"/>
  <c r="F184" i="6" s="1"/>
  <c r="E183" i="6"/>
  <c r="F183" i="6" s="1"/>
  <c r="E182" i="6"/>
  <c r="F182" i="6" s="1"/>
  <c r="E181" i="6"/>
  <c r="F181" i="6" s="1"/>
  <c r="F180" i="6"/>
  <c r="E180" i="6"/>
  <c r="E179" i="6"/>
  <c r="F179" i="6" s="1"/>
  <c r="E178" i="6"/>
  <c r="F178" i="6" s="1"/>
  <c r="E177" i="6"/>
  <c r="F177" i="6" s="1"/>
  <c r="E176" i="6"/>
  <c r="F176" i="6" s="1"/>
  <c r="E175" i="6"/>
  <c r="F175" i="6" s="1"/>
  <c r="E174" i="6"/>
  <c r="F174" i="6" s="1"/>
  <c r="E173" i="6"/>
  <c r="F173" i="6" s="1"/>
  <c r="F172" i="6"/>
  <c r="E172" i="6"/>
  <c r="E171" i="6"/>
  <c r="F171" i="6" s="1"/>
  <c r="E170" i="6"/>
  <c r="F170" i="6" s="1"/>
  <c r="E169" i="6"/>
  <c r="F169" i="6" s="1"/>
  <c r="E168" i="6"/>
  <c r="F168" i="6" s="1"/>
  <c r="E167" i="6"/>
  <c r="F167" i="6" s="1"/>
  <c r="E166" i="6"/>
  <c r="F166" i="6" s="1"/>
  <c r="E165" i="6"/>
  <c r="F165" i="6" s="1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E158" i="6"/>
  <c r="F158" i="6" s="1"/>
  <c r="E157" i="6"/>
  <c r="F157" i="6" s="1"/>
  <c r="F156" i="6"/>
  <c r="E156" i="6"/>
  <c r="E155" i="6"/>
  <c r="F155" i="6" s="1"/>
  <c r="E154" i="6"/>
  <c r="F154" i="6" s="1"/>
  <c r="E153" i="6"/>
  <c r="F153" i="6" s="1"/>
  <c r="E152" i="6"/>
  <c r="F152" i="6" s="1"/>
  <c r="E151" i="6"/>
  <c r="F151" i="6" s="1"/>
  <c r="E150" i="6"/>
  <c r="F150" i="6" s="1"/>
  <c r="E149" i="6"/>
  <c r="F149" i="6" s="1"/>
  <c r="F148" i="6"/>
  <c r="E148" i="6"/>
  <c r="E147" i="6"/>
  <c r="F147" i="6" s="1"/>
  <c r="E146" i="6"/>
  <c r="F146" i="6" s="1"/>
  <c r="E145" i="6"/>
  <c r="F145" i="6" s="1"/>
  <c r="E144" i="6"/>
  <c r="F144" i="6" s="1"/>
  <c r="E143" i="6"/>
  <c r="F143" i="6" s="1"/>
  <c r="E142" i="6"/>
  <c r="F142" i="6" s="1"/>
  <c r="E141" i="6"/>
  <c r="F141" i="6" s="1"/>
  <c r="E140" i="6"/>
  <c r="F140" i="6" s="1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F132" i="6"/>
  <c r="E132" i="6"/>
  <c r="E131" i="6"/>
  <c r="F131" i="6" s="1"/>
  <c r="E130" i="6"/>
  <c r="F130" i="6" s="1"/>
  <c r="E129" i="6"/>
  <c r="F129" i="6" s="1"/>
  <c r="E128" i="6"/>
  <c r="F128" i="6" s="1"/>
  <c r="E127" i="6"/>
  <c r="F127" i="6" s="1"/>
  <c r="E126" i="6"/>
  <c r="F126" i="6" s="1"/>
  <c r="E125" i="6"/>
  <c r="F125" i="6" s="1"/>
  <c r="F124" i="6"/>
  <c r="E124" i="6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F100" i="6"/>
  <c r="E100" i="6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F92" i="6"/>
  <c r="E92" i="6"/>
  <c r="E91" i="6"/>
  <c r="F91" i="6" s="1"/>
  <c r="E90" i="6"/>
  <c r="F90" i="6" s="1"/>
  <c r="E89" i="6"/>
  <c r="F89" i="6" s="1"/>
  <c r="E88" i="6"/>
  <c r="F88" i="6" s="1"/>
  <c r="E87" i="6"/>
  <c r="F87" i="6" s="1"/>
  <c r="E86" i="6"/>
  <c r="F86" i="6" s="1"/>
  <c r="E85" i="6"/>
  <c r="F85" i="6" s="1"/>
  <c r="F84" i="6"/>
  <c r="E84" i="6"/>
  <c r="E83" i="6"/>
  <c r="F83" i="6" s="1"/>
  <c r="E82" i="6"/>
  <c r="F82" i="6" s="1"/>
  <c r="E81" i="6"/>
  <c r="F81" i="6" s="1"/>
  <c r="E80" i="6"/>
  <c r="F80" i="6" s="1"/>
  <c r="E79" i="6"/>
  <c r="F79" i="6" s="1"/>
  <c r="E78" i="6"/>
  <c r="F78" i="6" s="1"/>
  <c r="E77" i="6"/>
  <c r="F77" i="6" s="1"/>
  <c r="F76" i="6"/>
  <c r="E76" i="6"/>
  <c r="E75" i="6"/>
  <c r="F75" i="6" s="1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F68" i="6"/>
  <c r="E68" i="6"/>
  <c r="E67" i="6"/>
  <c r="F67" i="6" s="1"/>
  <c r="E66" i="6"/>
  <c r="F66" i="6" s="1"/>
  <c r="E65" i="6"/>
  <c r="F65" i="6" s="1"/>
  <c r="E64" i="6"/>
  <c r="F64" i="6" s="1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F52" i="6"/>
  <c r="E52" i="6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F28" i="6"/>
  <c r="E28" i="6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F20" i="6"/>
  <c r="E20" i="6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F12" i="6"/>
  <c r="E12" i="6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E4" i="6"/>
  <c r="F4" i="6" s="1"/>
  <c r="E3" i="6"/>
  <c r="F3" i="6" s="1"/>
  <c r="B289" i="4"/>
  <c r="J288" i="4"/>
  <c r="G288" i="4"/>
  <c r="E288" i="4"/>
  <c r="H288" i="4" s="1"/>
  <c r="C288" i="4"/>
  <c r="J287" i="4"/>
  <c r="G287" i="4"/>
  <c r="E287" i="4"/>
  <c r="H287" i="4" s="1"/>
  <c r="C287" i="4"/>
  <c r="J286" i="4"/>
  <c r="G286" i="4"/>
  <c r="E286" i="4"/>
  <c r="H286" i="4" s="1"/>
  <c r="C286" i="4"/>
  <c r="J285" i="4"/>
  <c r="G285" i="4"/>
  <c r="E285" i="4"/>
  <c r="H285" i="4" s="1"/>
  <c r="C285" i="4"/>
  <c r="J284" i="4"/>
  <c r="G284" i="4"/>
  <c r="E284" i="4"/>
  <c r="H284" i="4" s="1"/>
  <c r="C284" i="4"/>
  <c r="J283" i="4"/>
  <c r="G283" i="4"/>
  <c r="E283" i="4"/>
  <c r="H283" i="4" s="1"/>
  <c r="C283" i="4"/>
  <c r="J282" i="4"/>
  <c r="G282" i="4"/>
  <c r="E282" i="4"/>
  <c r="H282" i="4" s="1"/>
  <c r="C282" i="4"/>
  <c r="J281" i="4"/>
  <c r="G281" i="4"/>
  <c r="E281" i="4"/>
  <c r="C281" i="4"/>
  <c r="J280" i="4"/>
  <c r="G280" i="4"/>
  <c r="E280" i="4"/>
  <c r="H280" i="4" s="1"/>
  <c r="C280" i="4"/>
  <c r="J279" i="4"/>
  <c r="G279" i="4"/>
  <c r="H279" i="4" s="1"/>
  <c r="E279" i="4"/>
  <c r="C279" i="4"/>
  <c r="J278" i="4"/>
  <c r="G278" i="4"/>
  <c r="H278" i="4" s="1"/>
  <c r="E278" i="4"/>
  <c r="C278" i="4"/>
  <c r="J277" i="4"/>
  <c r="G277" i="4"/>
  <c r="E277" i="4"/>
  <c r="C277" i="4"/>
  <c r="J276" i="4"/>
  <c r="G276" i="4"/>
  <c r="E276" i="4"/>
  <c r="C276" i="4"/>
  <c r="J275" i="4"/>
  <c r="G275" i="4"/>
  <c r="E275" i="4"/>
  <c r="C275" i="4"/>
  <c r="J274" i="4"/>
  <c r="G274" i="4"/>
  <c r="E274" i="4"/>
  <c r="H274" i="4" s="1"/>
  <c r="C274" i="4"/>
  <c r="J273" i="4"/>
  <c r="G273" i="4"/>
  <c r="H273" i="4" s="1"/>
  <c r="E273" i="4"/>
  <c r="C273" i="4"/>
  <c r="J272" i="4"/>
  <c r="G272" i="4"/>
  <c r="E272" i="4"/>
  <c r="H272" i="4" s="1"/>
  <c r="C272" i="4"/>
  <c r="J271" i="4"/>
  <c r="H271" i="4"/>
  <c r="G271" i="4"/>
  <c r="E271" i="4"/>
  <c r="C271" i="4"/>
  <c r="J270" i="4"/>
  <c r="G270" i="4"/>
  <c r="E270" i="4"/>
  <c r="H270" i="4" s="1"/>
  <c r="C270" i="4"/>
  <c r="J269" i="4"/>
  <c r="G269" i="4"/>
  <c r="E269" i="4"/>
  <c r="H269" i="4" s="1"/>
  <c r="C269" i="4"/>
  <c r="J268" i="4"/>
  <c r="G268" i="4"/>
  <c r="E268" i="4"/>
  <c r="C268" i="4"/>
  <c r="J267" i="4"/>
  <c r="G267" i="4"/>
  <c r="E267" i="4"/>
  <c r="H267" i="4" s="1"/>
  <c r="C267" i="4"/>
  <c r="J266" i="4"/>
  <c r="G266" i="4"/>
  <c r="E266" i="4"/>
  <c r="C266" i="4"/>
  <c r="J265" i="4"/>
  <c r="G265" i="4"/>
  <c r="E265" i="4"/>
  <c r="C265" i="4"/>
  <c r="J264" i="4"/>
  <c r="G264" i="4"/>
  <c r="E264" i="4"/>
  <c r="C264" i="4"/>
  <c r="J263" i="4"/>
  <c r="G263" i="4"/>
  <c r="H263" i="4" s="1"/>
  <c r="E263" i="4"/>
  <c r="C263" i="4"/>
  <c r="J262" i="4"/>
  <c r="G262" i="4"/>
  <c r="H262" i="4" s="1"/>
  <c r="E262" i="4"/>
  <c r="C262" i="4"/>
  <c r="J261" i="4"/>
  <c r="G261" i="4"/>
  <c r="E261" i="4"/>
  <c r="H261" i="4" s="1"/>
  <c r="C261" i="4"/>
  <c r="J260" i="4"/>
  <c r="G260" i="4"/>
  <c r="E260" i="4"/>
  <c r="C260" i="4"/>
  <c r="J259" i="4"/>
  <c r="G259" i="4"/>
  <c r="E259" i="4"/>
  <c r="H259" i="4" s="1"/>
  <c r="C259" i="4"/>
  <c r="J258" i="4"/>
  <c r="G258" i="4"/>
  <c r="E258" i="4"/>
  <c r="C258" i="4"/>
  <c r="J257" i="4"/>
  <c r="G257" i="4"/>
  <c r="E257" i="4"/>
  <c r="H257" i="4" s="1"/>
  <c r="C257" i="4"/>
  <c r="J256" i="4"/>
  <c r="G256" i="4"/>
  <c r="E256" i="4"/>
  <c r="C256" i="4"/>
  <c r="J255" i="4"/>
  <c r="G255" i="4"/>
  <c r="E255" i="4"/>
  <c r="H255" i="4" s="1"/>
  <c r="C255" i="4"/>
  <c r="J254" i="4"/>
  <c r="G254" i="4"/>
  <c r="E254" i="4"/>
  <c r="H254" i="4" s="1"/>
  <c r="C254" i="4"/>
  <c r="J253" i="4"/>
  <c r="G253" i="4"/>
  <c r="E253" i="4"/>
  <c r="C253" i="4"/>
  <c r="J252" i="4"/>
  <c r="G252" i="4"/>
  <c r="E252" i="4"/>
  <c r="H252" i="4" s="1"/>
  <c r="C252" i="4"/>
  <c r="J251" i="4"/>
  <c r="G251" i="4"/>
  <c r="E251" i="4"/>
  <c r="C251" i="4"/>
  <c r="J250" i="4"/>
  <c r="G250" i="4"/>
  <c r="E250" i="4"/>
  <c r="H250" i="4" s="1"/>
  <c r="C250" i="4"/>
  <c r="J249" i="4"/>
  <c r="G249" i="4"/>
  <c r="E249" i="4"/>
  <c r="C249" i="4"/>
  <c r="J248" i="4"/>
  <c r="G248" i="4"/>
  <c r="E248" i="4"/>
  <c r="H248" i="4" s="1"/>
  <c r="C248" i="4"/>
  <c r="J247" i="4"/>
  <c r="G247" i="4"/>
  <c r="E247" i="4"/>
  <c r="H247" i="4" s="1"/>
  <c r="C247" i="4"/>
  <c r="J246" i="4"/>
  <c r="G246" i="4"/>
  <c r="H246" i="4" s="1"/>
  <c r="E246" i="4"/>
  <c r="C246" i="4"/>
  <c r="J245" i="4"/>
  <c r="G245" i="4"/>
  <c r="E245" i="4"/>
  <c r="C245" i="4"/>
  <c r="J244" i="4"/>
  <c r="G244" i="4"/>
  <c r="E244" i="4"/>
  <c r="C244" i="4"/>
  <c r="J243" i="4"/>
  <c r="G243" i="4"/>
  <c r="E243" i="4"/>
  <c r="H243" i="4" s="1"/>
  <c r="C243" i="4"/>
  <c r="J242" i="4"/>
  <c r="G242" i="4"/>
  <c r="E242" i="4"/>
  <c r="C242" i="4"/>
  <c r="J241" i="4"/>
  <c r="G241" i="4"/>
  <c r="E241" i="4"/>
  <c r="H241" i="4" s="1"/>
  <c r="C241" i="4"/>
  <c r="J240" i="4"/>
  <c r="G240" i="4"/>
  <c r="E240" i="4"/>
  <c r="C240" i="4"/>
  <c r="J239" i="4"/>
  <c r="G239" i="4"/>
  <c r="H239" i="4" s="1"/>
  <c r="E239" i="4"/>
  <c r="C239" i="4"/>
  <c r="J238" i="4"/>
  <c r="G238" i="4"/>
  <c r="E238" i="4"/>
  <c r="H238" i="4" s="1"/>
  <c r="C238" i="4"/>
  <c r="J237" i="4"/>
  <c r="G237" i="4"/>
  <c r="E237" i="4"/>
  <c r="H237" i="4" s="1"/>
  <c r="C237" i="4"/>
  <c r="J236" i="4"/>
  <c r="G236" i="4"/>
  <c r="E236" i="4"/>
  <c r="H236" i="4" s="1"/>
  <c r="C236" i="4"/>
  <c r="J235" i="4"/>
  <c r="G235" i="4"/>
  <c r="E235" i="4"/>
  <c r="H235" i="4" s="1"/>
  <c r="C235" i="4"/>
  <c r="J234" i="4"/>
  <c r="G234" i="4"/>
  <c r="E234" i="4"/>
  <c r="H234" i="4" s="1"/>
  <c r="C234" i="4"/>
  <c r="J233" i="4"/>
  <c r="G233" i="4"/>
  <c r="E233" i="4"/>
  <c r="H233" i="4" s="1"/>
  <c r="C233" i="4"/>
  <c r="J232" i="4"/>
  <c r="G232" i="4"/>
  <c r="E232" i="4"/>
  <c r="H232" i="4" s="1"/>
  <c r="C232" i="4"/>
  <c r="J231" i="4"/>
  <c r="G231" i="4"/>
  <c r="E231" i="4"/>
  <c r="H231" i="4" s="1"/>
  <c r="C231" i="4"/>
  <c r="J230" i="4"/>
  <c r="G230" i="4"/>
  <c r="E230" i="4"/>
  <c r="H230" i="4" s="1"/>
  <c r="C230" i="4"/>
  <c r="J229" i="4"/>
  <c r="G229" i="4"/>
  <c r="E229" i="4"/>
  <c r="H229" i="4" s="1"/>
  <c r="C229" i="4"/>
  <c r="J228" i="4"/>
  <c r="G228" i="4"/>
  <c r="E228" i="4"/>
  <c r="H228" i="4" s="1"/>
  <c r="C228" i="4"/>
  <c r="J227" i="4"/>
  <c r="G227" i="4"/>
  <c r="E227" i="4"/>
  <c r="H227" i="4" s="1"/>
  <c r="C227" i="4"/>
  <c r="J226" i="4"/>
  <c r="G226" i="4"/>
  <c r="E226" i="4"/>
  <c r="H226" i="4" s="1"/>
  <c r="C226" i="4"/>
  <c r="J225" i="4"/>
  <c r="G225" i="4"/>
  <c r="E225" i="4"/>
  <c r="C225" i="4"/>
  <c r="J224" i="4"/>
  <c r="G224" i="4"/>
  <c r="E224" i="4"/>
  <c r="H224" i="4" s="1"/>
  <c r="C224" i="4"/>
  <c r="J223" i="4"/>
  <c r="G223" i="4"/>
  <c r="H223" i="4" s="1"/>
  <c r="E223" i="4"/>
  <c r="C223" i="4"/>
  <c r="J222" i="4"/>
  <c r="H222" i="4"/>
  <c r="G222" i="4"/>
  <c r="E222" i="4"/>
  <c r="C222" i="4"/>
  <c r="J221" i="4"/>
  <c r="G221" i="4"/>
  <c r="E221" i="4"/>
  <c r="H221" i="4" s="1"/>
  <c r="C221" i="4"/>
  <c r="J220" i="4"/>
  <c r="G220" i="4"/>
  <c r="E220" i="4"/>
  <c r="H220" i="4" s="1"/>
  <c r="C220" i="4"/>
  <c r="J219" i="4"/>
  <c r="G219" i="4"/>
  <c r="E219" i="4"/>
  <c r="H219" i="4" s="1"/>
  <c r="C219" i="4"/>
  <c r="J218" i="4"/>
  <c r="G218" i="4"/>
  <c r="E218" i="4"/>
  <c r="H218" i="4" s="1"/>
  <c r="C218" i="4"/>
  <c r="J217" i="4"/>
  <c r="G217" i="4"/>
  <c r="E217" i="4"/>
  <c r="H217" i="4" s="1"/>
  <c r="C217" i="4"/>
  <c r="J216" i="4"/>
  <c r="G216" i="4"/>
  <c r="E216" i="4"/>
  <c r="H216" i="4" s="1"/>
  <c r="C216" i="4"/>
  <c r="J215" i="4"/>
  <c r="G215" i="4"/>
  <c r="E215" i="4"/>
  <c r="H215" i="4" s="1"/>
  <c r="C215" i="4"/>
  <c r="J214" i="4"/>
  <c r="G214" i="4"/>
  <c r="H214" i="4" s="1"/>
  <c r="E214" i="4"/>
  <c r="C214" i="4"/>
  <c r="J213" i="4"/>
  <c r="G213" i="4"/>
  <c r="E213" i="4"/>
  <c r="C213" i="4"/>
  <c r="J212" i="4"/>
  <c r="G212" i="4"/>
  <c r="E212" i="4"/>
  <c r="C212" i="4"/>
  <c r="J211" i="4"/>
  <c r="G211" i="4"/>
  <c r="E211" i="4"/>
  <c r="C211" i="4"/>
  <c r="J210" i="4"/>
  <c r="G210" i="4"/>
  <c r="E210" i="4"/>
  <c r="H210" i="4" s="1"/>
  <c r="C210" i="4"/>
  <c r="J209" i="4"/>
  <c r="G209" i="4"/>
  <c r="E209" i="4"/>
  <c r="C209" i="4"/>
  <c r="J208" i="4"/>
  <c r="G208" i="4"/>
  <c r="E208" i="4"/>
  <c r="H208" i="4" s="1"/>
  <c r="C208" i="4"/>
  <c r="J207" i="4"/>
  <c r="G207" i="4"/>
  <c r="E207" i="4"/>
  <c r="H207" i="4" s="1"/>
  <c r="C207" i="4"/>
  <c r="J206" i="4"/>
  <c r="H206" i="4"/>
  <c r="G206" i="4"/>
  <c r="E206" i="4"/>
  <c r="C206" i="4"/>
  <c r="J205" i="4"/>
  <c r="G205" i="4"/>
  <c r="E205" i="4"/>
  <c r="C205" i="4"/>
  <c r="J204" i="4"/>
  <c r="G204" i="4"/>
  <c r="E204" i="4"/>
  <c r="C204" i="4"/>
  <c r="J203" i="4"/>
  <c r="G203" i="4"/>
  <c r="E203" i="4"/>
  <c r="C203" i="4"/>
  <c r="J202" i="4"/>
  <c r="G202" i="4"/>
  <c r="E202" i="4"/>
  <c r="C202" i="4"/>
  <c r="J201" i="4"/>
  <c r="G201" i="4"/>
  <c r="E201" i="4"/>
  <c r="C201" i="4"/>
  <c r="J200" i="4"/>
  <c r="G200" i="4"/>
  <c r="E200" i="4"/>
  <c r="C200" i="4"/>
  <c r="J199" i="4"/>
  <c r="H199" i="4"/>
  <c r="G199" i="4"/>
  <c r="E199" i="4"/>
  <c r="C199" i="4"/>
  <c r="J198" i="4"/>
  <c r="G198" i="4"/>
  <c r="E198" i="4"/>
  <c r="H198" i="4" s="1"/>
  <c r="C198" i="4"/>
  <c r="J197" i="4"/>
  <c r="G197" i="4"/>
  <c r="E197" i="4"/>
  <c r="H197" i="4" s="1"/>
  <c r="C197" i="4"/>
  <c r="J196" i="4"/>
  <c r="G196" i="4"/>
  <c r="E196" i="4"/>
  <c r="C196" i="4"/>
  <c r="J195" i="4"/>
  <c r="G195" i="4"/>
  <c r="E195" i="4"/>
  <c r="H195" i="4" s="1"/>
  <c r="C195" i="4"/>
  <c r="J194" i="4"/>
  <c r="G194" i="4"/>
  <c r="E194" i="4"/>
  <c r="C194" i="4"/>
  <c r="J193" i="4"/>
  <c r="G193" i="4"/>
  <c r="E193" i="4"/>
  <c r="H193" i="4" s="1"/>
  <c r="C193" i="4"/>
  <c r="J192" i="4"/>
  <c r="G192" i="4"/>
  <c r="E192" i="4"/>
  <c r="C192" i="4"/>
  <c r="J191" i="4"/>
  <c r="G191" i="4"/>
  <c r="E191" i="4"/>
  <c r="H191" i="4" s="1"/>
  <c r="C191" i="4"/>
  <c r="J190" i="4"/>
  <c r="G190" i="4"/>
  <c r="H190" i="4" s="1"/>
  <c r="E190" i="4"/>
  <c r="C190" i="4"/>
  <c r="J189" i="4"/>
  <c r="G189" i="4"/>
  <c r="E189" i="4"/>
  <c r="C189" i="4"/>
  <c r="J188" i="4"/>
  <c r="G188" i="4"/>
  <c r="E188" i="4"/>
  <c r="C188" i="4"/>
  <c r="J187" i="4"/>
  <c r="G187" i="4"/>
  <c r="E187" i="4"/>
  <c r="C187" i="4"/>
  <c r="J186" i="4"/>
  <c r="G186" i="4"/>
  <c r="E186" i="4"/>
  <c r="C186" i="4"/>
  <c r="J185" i="4"/>
  <c r="G185" i="4"/>
  <c r="H185" i="4" s="1"/>
  <c r="E185" i="4"/>
  <c r="C185" i="4"/>
  <c r="J184" i="4"/>
  <c r="G184" i="4"/>
  <c r="E184" i="4"/>
  <c r="C184" i="4"/>
  <c r="J183" i="4"/>
  <c r="G183" i="4"/>
  <c r="E183" i="4"/>
  <c r="H183" i="4" s="1"/>
  <c r="C183" i="4"/>
  <c r="J182" i="4"/>
  <c r="G182" i="4"/>
  <c r="E182" i="4"/>
  <c r="C182" i="4"/>
  <c r="J181" i="4"/>
  <c r="G181" i="4"/>
  <c r="E181" i="4"/>
  <c r="C181" i="4"/>
  <c r="J180" i="4"/>
  <c r="G180" i="4"/>
  <c r="E180" i="4"/>
  <c r="H180" i="4" s="1"/>
  <c r="C180" i="4"/>
  <c r="J179" i="4"/>
  <c r="G179" i="4"/>
  <c r="E179" i="4"/>
  <c r="H179" i="4" s="1"/>
  <c r="C179" i="4"/>
  <c r="J178" i="4"/>
  <c r="G178" i="4"/>
  <c r="E178" i="4"/>
  <c r="H178" i="4" s="1"/>
  <c r="C178" i="4"/>
  <c r="J177" i="4"/>
  <c r="G177" i="4"/>
  <c r="E177" i="4"/>
  <c r="C177" i="4"/>
  <c r="J176" i="4"/>
  <c r="G176" i="4"/>
  <c r="E176" i="4"/>
  <c r="H176" i="4" s="1"/>
  <c r="C176" i="4"/>
  <c r="J175" i="4"/>
  <c r="G175" i="4"/>
  <c r="E175" i="4"/>
  <c r="H175" i="4" s="1"/>
  <c r="C175" i="4"/>
  <c r="J174" i="4"/>
  <c r="G174" i="4"/>
  <c r="H174" i="4" s="1"/>
  <c r="E174" i="4"/>
  <c r="C174" i="4"/>
  <c r="J173" i="4"/>
  <c r="G173" i="4"/>
  <c r="E173" i="4"/>
  <c r="H173" i="4" s="1"/>
  <c r="C173" i="4"/>
  <c r="J172" i="4"/>
  <c r="G172" i="4"/>
  <c r="E172" i="4"/>
  <c r="C172" i="4"/>
  <c r="J171" i="4"/>
  <c r="G171" i="4"/>
  <c r="E171" i="4"/>
  <c r="H171" i="4" s="1"/>
  <c r="C171" i="4"/>
  <c r="J170" i="4"/>
  <c r="G170" i="4"/>
  <c r="E170" i="4"/>
  <c r="C170" i="4"/>
  <c r="J169" i="4"/>
  <c r="G169" i="4"/>
  <c r="E169" i="4"/>
  <c r="C169" i="4"/>
  <c r="J168" i="4"/>
  <c r="G168" i="4"/>
  <c r="E168" i="4"/>
  <c r="C168" i="4"/>
  <c r="J167" i="4"/>
  <c r="G167" i="4"/>
  <c r="H167" i="4" s="1"/>
  <c r="E167" i="4"/>
  <c r="C167" i="4"/>
  <c r="J166" i="4"/>
  <c r="G166" i="4"/>
  <c r="E166" i="4"/>
  <c r="H166" i="4" s="1"/>
  <c r="C166" i="4"/>
  <c r="J165" i="4"/>
  <c r="G165" i="4"/>
  <c r="E165" i="4"/>
  <c r="H165" i="4" s="1"/>
  <c r="C165" i="4"/>
  <c r="J164" i="4"/>
  <c r="G164" i="4"/>
  <c r="E164" i="4"/>
  <c r="H164" i="4" s="1"/>
  <c r="C164" i="4"/>
  <c r="J163" i="4"/>
  <c r="G163" i="4"/>
  <c r="E163" i="4"/>
  <c r="H163" i="4" s="1"/>
  <c r="C163" i="4"/>
  <c r="J162" i="4"/>
  <c r="G162" i="4"/>
  <c r="E162" i="4"/>
  <c r="H162" i="4" s="1"/>
  <c r="C162" i="4"/>
  <c r="J161" i="4"/>
  <c r="G161" i="4"/>
  <c r="E161" i="4"/>
  <c r="C161" i="4"/>
  <c r="J160" i="4"/>
  <c r="G160" i="4"/>
  <c r="E160" i="4"/>
  <c r="H160" i="4" s="1"/>
  <c r="C160" i="4"/>
  <c r="J159" i="4"/>
  <c r="G159" i="4"/>
  <c r="E159" i="4"/>
  <c r="H159" i="4" s="1"/>
  <c r="C159" i="4"/>
  <c r="J158" i="4"/>
  <c r="G158" i="4"/>
  <c r="E158" i="4"/>
  <c r="H158" i="4" s="1"/>
  <c r="C158" i="4"/>
  <c r="J157" i="4"/>
  <c r="G157" i="4"/>
  <c r="E157" i="4"/>
  <c r="C157" i="4"/>
  <c r="J156" i="4"/>
  <c r="G156" i="4"/>
  <c r="E156" i="4"/>
  <c r="H156" i="4" s="1"/>
  <c r="C156" i="4"/>
  <c r="J155" i="4"/>
  <c r="G155" i="4"/>
  <c r="E155" i="4"/>
  <c r="H155" i="4" s="1"/>
  <c r="C155" i="4"/>
  <c r="J154" i="4"/>
  <c r="G154" i="4"/>
  <c r="E154" i="4"/>
  <c r="H154" i="4" s="1"/>
  <c r="C154" i="4"/>
  <c r="J153" i="4"/>
  <c r="G153" i="4"/>
  <c r="E153" i="4"/>
  <c r="H153" i="4" s="1"/>
  <c r="C153" i="4"/>
  <c r="J152" i="4"/>
  <c r="G152" i="4"/>
  <c r="E152" i="4"/>
  <c r="H152" i="4" s="1"/>
  <c r="C152" i="4"/>
  <c r="J151" i="4"/>
  <c r="G151" i="4"/>
  <c r="H151" i="4" s="1"/>
  <c r="E151" i="4"/>
  <c r="C151" i="4"/>
  <c r="J150" i="4"/>
  <c r="G150" i="4"/>
  <c r="H150" i="4" s="1"/>
  <c r="E150" i="4"/>
  <c r="C150" i="4"/>
  <c r="J149" i="4"/>
  <c r="G149" i="4"/>
  <c r="E149" i="4"/>
  <c r="C149" i="4"/>
  <c r="J148" i="4"/>
  <c r="G148" i="4"/>
  <c r="E148" i="4"/>
  <c r="C148" i="4"/>
  <c r="J147" i="4"/>
  <c r="G147" i="4"/>
  <c r="E147" i="4"/>
  <c r="C147" i="4"/>
  <c r="J146" i="4"/>
  <c r="G146" i="4"/>
  <c r="E146" i="4"/>
  <c r="C146" i="4"/>
  <c r="J145" i="4"/>
  <c r="G145" i="4"/>
  <c r="H145" i="4" s="1"/>
  <c r="E145" i="4"/>
  <c r="C145" i="4"/>
  <c r="J144" i="4"/>
  <c r="G144" i="4"/>
  <c r="E144" i="4"/>
  <c r="C144" i="4"/>
  <c r="J143" i="4"/>
  <c r="G143" i="4"/>
  <c r="E143" i="4"/>
  <c r="H143" i="4" s="1"/>
  <c r="C143" i="4"/>
  <c r="J142" i="4"/>
  <c r="G142" i="4"/>
  <c r="E142" i="4"/>
  <c r="H142" i="4" s="1"/>
  <c r="C142" i="4"/>
  <c r="J141" i="4"/>
  <c r="G141" i="4"/>
  <c r="E141" i="4"/>
  <c r="C141" i="4"/>
  <c r="J140" i="4"/>
  <c r="G140" i="4"/>
  <c r="E140" i="4"/>
  <c r="C140" i="4"/>
  <c r="J139" i="4"/>
  <c r="G139" i="4"/>
  <c r="E139" i="4"/>
  <c r="C139" i="4"/>
  <c r="J138" i="4"/>
  <c r="G138" i="4"/>
  <c r="E138" i="4"/>
  <c r="C138" i="4"/>
  <c r="J137" i="4"/>
  <c r="G137" i="4"/>
  <c r="E137" i="4"/>
  <c r="C137" i="4"/>
  <c r="J136" i="4"/>
  <c r="G136" i="4"/>
  <c r="E136" i="4"/>
  <c r="C136" i="4"/>
  <c r="J135" i="4"/>
  <c r="G135" i="4"/>
  <c r="E135" i="4"/>
  <c r="H135" i="4" s="1"/>
  <c r="C135" i="4"/>
  <c r="J134" i="4"/>
  <c r="G134" i="4"/>
  <c r="H134" i="4" s="1"/>
  <c r="E134" i="4"/>
  <c r="C134" i="4"/>
  <c r="J133" i="4"/>
  <c r="G133" i="4"/>
  <c r="E133" i="4"/>
  <c r="C133" i="4"/>
  <c r="J132" i="4"/>
  <c r="G132" i="4"/>
  <c r="E132" i="4"/>
  <c r="C132" i="4"/>
  <c r="J131" i="4"/>
  <c r="G131" i="4"/>
  <c r="E131" i="4"/>
  <c r="C131" i="4"/>
  <c r="J130" i="4"/>
  <c r="G130" i="4"/>
  <c r="E130" i="4"/>
  <c r="C130" i="4"/>
  <c r="J129" i="4"/>
  <c r="G129" i="4"/>
  <c r="E129" i="4"/>
  <c r="C129" i="4"/>
  <c r="J128" i="4"/>
  <c r="G128" i="4"/>
  <c r="E128" i="4"/>
  <c r="C128" i="4"/>
  <c r="J127" i="4"/>
  <c r="H127" i="4"/>
  <c r="G127" i="4"/>
  <c r="E127" i="4"/>
  <c r="C127" i="4"/>
  <c r="J126" i="4"/>
  <c r="G126" i="4"/>
  <c r="E126" i="4"/>
  <c r="H126" i="4" s="1"/>
  <c r="C126" i="4"/>
  <c r="J125" i="4"/>
  <c r="G125" i="4"/>
  <c r="E125" i="4"/>
  <c r="H125" i="4" s="1"/>
  <c r="C125" i="4"/>
  <c r="J124" i="4"/>
  <c r="G124" i="4"/>
  <c r="E124" i="4"/>
  <c r="C124" i="4"/>
  <c r="J123" i="4"/>
  <c r="G123" i="4"/>
  <c r="E123" i="4"/>
  <c r="H123" i="4" s="1"/>
  <c r="C123" i="4"/>
  <c r="J122" i="4"/>
  <c r="G122" i="4"/>
  <c r="E122" i="4"/>
  <c r="C122" i="4"/>
  <c r="J121" i="4"/>
  <c r="G121" i="4"/>
  <c r="E121" i="4"/>
  <c r="H121" i="4" s="1"/>
  <c r="C121" i="4"/>
  <c r="J120" i="4"/>
  <c r="G120" i="4"/>
  <c r="E120" i="4"/>
  <c r="C120" i="4"/>
  <c r="J119" i="4"/>
  <c r="G119" i="4"/>
  <c r="E119" i="4"/>
  <c r="H119" i="4" s="1"/>
  <c r="C119" i="4"/>
  <c r="J118" i="4"/>
  <c r="G118" i="4"/>
  <c r="H118" i="4" s="1"/>
  <c r="E118" i="4"/>
  <c r="C118" i="4"/>
  <c r="J117" i="4"/>
  <c r="G117" i="4"/>
  <c r="E117" i="4"/>
  <c r="C117" i="4"/>
  <c r="J116" i="4"/>
  <c r="G116" i="4"/>
  <c r="E116" i="4"/>
  <c r="C116" i="4"/>
  <c r="J115" i="4"/>
  <c r="G115" i="4"/>
  <c r="E115" i="4"/>
  <c r="C115" i="4"/>
  <c r="J114" i="4"/>
  <c r="G114" i="4"/>
  <c r="E114" i="4"/>
  <c r="C114" i="4"/>
  <c r="J113" i="4"/>
  <c r="G113" i="4"/>
  <c r="E113" i="4"/>
  <c r="C113" i="4"/>
  <c r="J112" i="4"/>
  <c r="G112" i="4"/>
  <c r="E112" i="4"/>
  <c r="C112" i="4"/>
  <c r="J111" i="4"/>
  <c r="G111" i="4"/>
  <c r="E111" i="4"/>
  <c r="H111" i="4" s="1"/>
  <c r="C111" i="4"/>
  <c r="J110" i="4"/>
  <c r="G110" i="4"/>
  <c r="E110" i="4"/>
  <c r="C110" i="4"/>
  <c r="J109" i="4"/>
  <c r="G109" i="4"/>
  <c r="E109" i="4"/>
  <c r="H109" i="4" s="1"/>
  <c r="C109" i="4"/>
  <c r="J108" i="4"/>
  <c r="G108" i="4"/>
  <c r="E108" i="4"/>
  <c r="H108" i="4" s="1"/>
  <c r="C108" i="4"/>
  <c r="J107" i="4"/>
  <c r="G107" i="4"/>
  <c r="E107" i="4"/>
  <c r="C107" i="4"/>
  <c r="J106" i="4"/>
  <c r="G106" i="4"/>
  <c r="E106" i="4"/>
  <c r="H106" i="4" s="1"/>
  <c r="C106" i="4"/>
  <c r="J105" i="4"/>
  <c r="G105" i="4"/>
  <c r="E105" i="4"/>
  <c r="C105" i="4"/>
  <c r="J104" i="4"/>
  <c r="G104" i="4"/>
  <c r="E104" i="4"/>
  <c r="H104" i="4" s="1"/>
  <c r="C104" i="4"/>
  <c r="J103" i="4"/>
  <c r="G103" i="4"/>
  <c r="E103" i="4"/>
  <c r="H103" i="4" s="1"/>
  <c r="C103" i="4"/>
  <c r="J102" i="4"/>
  <c r="H102" i="4"/>
  <c r="G102" i="4"/>
  <c r="E102" i="4"/>
  <c r="C102" i="4"/>
  <c r="J101" i="4"/>
  <c r="G101" i="4"/>
  <c r="E101" i="4"/>
  <c r="C101" i="4"/>
  <c r="J100" i="4"/>
  <c r="G100" i="4"/>
  <c r="E100" i="4"/>
  <c r="H100" i="4" s="1"/>
  <c r="C100" i="4"/>
  <c r="J99" i="4"/>
  <c r="G99" i="4"/>
  <c r="E99" i="4"/>
  <c r="C99" i="4"/>
  <c r="J98" i="4"/>
  <c r="G98" i="4"/>
  <c r="E98" i="4"/>
  <c r="H98" i="4" s="1"/>
  <c r="C98" i="4"/>
  <c r="J97" i="4"/>
  <c r="G97" i="4"/>
  <c r="E97" i="4"/>
  <c r="H97" i="4" s="1"/>
  <c r="C97" i="4"/>
  <c r="J96" i="4"/>
  <c r="G96" i="4"/>
  <c r="E96" i="4"/>
  <c r="H96" i="4" s="1"/>
  <c r="C96" i="4"/>
  <c r="J95" i="4"/>
  <c r="G95" i="4"/>
  <c r="E95" i="4"/>
  <c r="H95" i="4" s="1"/>
  <c r="C95" i="4"/>
  <c r="J94" i="4"/>
  <c r="G94" i="4"/>
  <c r="E94" i="4"/>
  <c r="H94" i="4" s="1"/>
  <c r="C94" i="4"/>
  <c r="J93" i="4"/>
  <c r="G93" i="4"/>
  <c r="E93" i="4"/>
  <c r="C93" i="4"/>
  <c r="J92" i="4"/>
  <c r="G92" i="4"/>
  <c r="H92" i="4" s="1"/>
  <c r="E92" i="4"/>
  <c r="C92" i="4"/>
  <c r="J91" i="4"/>
  <c r="G91" i="4"/>
  <c r="E91" i="4"/>
  <c r="C91" i="4"/>
  <c r="J90" i="4"/>
  <c r="G90" i="4"/>
  <c r="E90" i="4"/>
  <c r="C90" i="4"/>
  <c r="J89" i="4"/>
  <c r="G89" i="4"/>
  <c r="E89" i="4"/>
  <c r="C89" i="4"/>
  <c r="J88" i="4"/>
  <c r="G88" i="4"/>
  <c r="E88" i="4"/>
  <c r="C88" i="4"/>
  <c r="J87" i="4"/>
  <c r="G87" i="4"/>
  <c r="E87" i="4"/>
  <c r="H87" i="4" s="1"/>
  <c r="C87" i="4"/>
  <c r="J86" i="4"/>
  <c r="G86" i="4"/>
  <c r="E86" i="4"/>
  <c r="H86" i="4" s="1"/>
  <c r="C86" i="4"/>
  <c r="J85" i="4"/>
  <c r="G85" i="4"/>
  <c r="E85" i="4"/>
  <c r="C85" i="4"/>
  <c r="J84" i="4"/>
  <c r="G84" i="4"/>
  <c r="E84" i="4"/>
  <c r="H84" i="4" s="1"/>
  <c r="C84" i="4"/>
  <c r="J83" i="4"/>
  <c r="G83" i="4"/>
  <c r="E83" i="4"/>
  <c r="C83" i="4"/>
  <c r="J82" i="4"/>
  <c r="G82" i="4"/>
  <c r="E82" i="4"/>
  <c r="H82" i="4" s="1"/>
  <c r="C82" i="4"/>
  <c r="J81" i="4"/>
  <c r="G81" i="4"/>
  <c r="E81" i="4"/>
  <c r="C81" i="4"/>
  <c r="J80" i="4"/>
  <c r="G80" i="4"/>
  <c r="E80" i="4"/>
  <c r="H80" i="4" s="1"/>
  <c r="C80" i="4"/>
  <c r="J79" i="4"/>
  <c r="G79" i="4"/>
  <c r="E79" i="4"/>
  <c r="H79" i="4" s="1"/>
  <c r="C79" i="4"/>
  <c r="J78" i="4"/>
  <c r="G78" i="4"/>
  <c r="H78" i="4" s="1"/>
  <c r="E78" i="4"/>
  <c r="C78" i="4"/>
  <c r="J77" i="4"/>
  <c r="G77" i="4"/>
  <c r="H77" i="4" s="1"/>
  <c r="E77" i="4"/>
  <c r="C77" i="4"/>
  <c r="J76" i="4"/>
  <c r="G76" i="4"/>
  <c r="H76" i="4" s="1"/>
  <c r="E76" i="4"/>
  <c r="C76" i="4"/>
  <c r="J75" i="4"/>
  <c r="G75" i="4"/>
  <c r="E75" i="4"/>
  <c r="C75" i="4"/>
  <c r="J74" i="4"/>
  <c r="G74" i="4"/>
  <c r="E74" i="4"/>
  <c r="H74" i="4" s="1"/>
  <c r="C74" i="4"/>
  <c r="J73" i="4"/>
  <c r="G73" i="4"/>
  <c r="E73" i="4"/>
  <c r="C73" i="4"/>
  <c r="J72" i="4"/>
  <c r="G72" i="4"/>
  <c r="E72" i="4"/>
  <c r="H72" i="4" s="1"/>
  <c r="C72" i="4"/>
  <c r="J71" i="4"/>
  <c r="G71" i="4"/>
  <c r="E71" i="4"/>
  <c r="C71" i="4"/>
  <c r="J70" i="4"/>
  <c r="G70" i="4"/>
  <c r="E70" i="4"/>
  <c r="C70" i="4"/>
  <c r="J69" i="4"/>
  <c r="G69" i="4"/>
  <c r="E69" i="4"/>
  <c r="H69" i="4" s="1"/>
  <c r="C69" i="4"/>
  <c r="J68" i="4"/>
  <c r="G68" i="4"/>
  <c r="E68" i="4"/>
  <c r="H68" i="4" s="1"/>
  <c r="C68" i="4"/>
  <c r="J67" i="4"/>
  <c r="G67" i="4"/>
  <c r="E67" i="4"/>
  <c r="C67" i="4"/>
  <c r="J66" i="4"/>
  <c r="G66" i="4"/>
  <c r="H66" i="4" s="1"/>
  <c r="E66" i="4"/>
  <c r="C66" i="4"/>
  <c r="J65" i="4"/>
  <c r="G65" i="4"/>
  <c r="E65" i="4"/>
  <c r="C65" i="4"/>
  <c r="J64" i="4"/>
  <c r="G64" i="4"/>
  <c r="E64" i="4"/>
  <c r="C64" i="4"/>
  <c r="J63" i="4"/>
  <c r="G63" i="4"/>
  <c r="E63" i="4"/>
  <c r="H63" i="4" s="1"/>
  <c r="C63" i="4"/>
  <c r="J62" i="4"/>
  <c r="G62" i="4"/>
  <c r="E62" i="4"/>
  <c r="H62" i="4" s="1"/>
  <c r="C62" i="4"/>
  <c r="J61" i="4"/>
  <c r="G61" i="4"/>
  <c r="H61" i="4" s="1"/>
  <c r="E61" i="4"/>
  <c r="C61" i="4"/>
  <c r="J60" i="4"/>
  <c r="G60" i="4"/>
  <c r="E60" i="4"/>
  <c r="H60" i="4" s="1"/>
  <c r="C60" i="4"/>
  <c r="J59" i="4"/>
  <c r="G59" i="4"/>
  <c r="E59" i="4"/>
  <c r="H59" i="4" s="1"/>
  <c r="C59" i="4"/>
  <c r="J58" i="4"/>
  <c r="G58" i="4"/>
  <c r="H58" i="4" s="1"/>
  <c r="E58" i="4"/>
  <c r="C58" i="4"/>
  <c r="J57" i="4"/>
  <c r="G57" i="4"/>
  <c r="E57" i="4"/>
  <c r="H57" i="4" s="1"/>
  <c r="C57" i="4"/>
  <c r="J56" i="4"/>
  <c r="G56" i="4"/>
  <c r="E56" i="4"/>
  <c r="C56" i="4"/>
  <c r="J55" i="4"/>
  <c r="G55" i="4"/>
  <c r="H55" i="4" s="1"/>
  <c r="E55" i="4"/>
  <c r="C55" i="4"/>
  <c r="J54" i="4"/>
  <c r="G54" i="4"/>
  <c r="E54" i="4"/>
  <c r="H54" i="4" s="1"/>
  <c r="C54" i="4"/>
  <c r="J53" i="4"/>
  <c r="G53" i="4"/>
  <c r="E53" i="4"/>
  <c r="C53" i="4"/>
  <c r="J52" i="4"/>
  <c r="G52" i="4"/>
  <c r="E52" i="4"/>
  <c r="H52" i="4" s="1"/>
  <c r="C52" i="4"/>
  <c r="J51" i="4"/>
  <c r="G51" i="4"/>
  <c r="E51" i="4"/>
  <c r="H51" i="4" s="1"/>
  <c r="C51" i="4"/>
  <c r="J50" i="4"/>
  <c r="G50" i="4"/>
  <c r="H50" i="4" s="1"/>
  <c r="E50" i="4"/>
  <c r="C50" i="4"/>
  <c r="J49" i="4"/>
  <c r="G49" i="4"/>
  <c r="E49" i="4"/>
  <c r="H49" i="4" s="1"/>
  <c r="C49" i="4"/>
  <c r="J48" i="4"/>
  <c r="G48" i="4"/>
  <c r="E48" i="4"/>
  <c r="C48" i="4"/>
  <c r="J47" i="4"/>
  <c r="G47" i="4"/>
  <c r="E47" i="4"/>
  <c r="H47" i="4" s="1"/>
  <c r="C47" i="4"/>
  <c r="J46" i="4"/>
  <c r="G46" i="4"/>
  <c r="H46" i="4" s="1"/>
  <c r="E46" i="4"/>
  <c r="C46" i="4"/>
  <c r="J45" i="4"/>
  <c r="G45" i="4"/>
  <c r="H45" i="4" s="1"/>
  <c r="E45" i="4"/>
  <c r="C45" i="4"/>
  <c r="J44" i="4"/>
  <c r="G44" i="4"/>
  <c r="E44" i="4"/>
  <c r="C44" i="4"/>
  <c r="J43" i="4"/>
  <c r="G43" i="4"/>
  <c r="E43" i="4"/>
  <c r="H43" i="4" s="1"/>
  <c r="C43" i="4"/>
  <c r="J42" i="4"/>
  <c r="G42" i="4"/>
  <c r="E42" i="4"/>
  <c r="C42" i="4"/>
  <c r="J41" i="4"/>
  <c r="G41" i="4"/>
  <c r="E41" i="4"/>
  <c r="H41" i="4" s="1"/>
  <c r="C41" i="4"/>
  <c r="J40" i="4"/>
  <c r="G40" i="4"/>
  <c r="E40" i="4"/>
  <c r="H40" i="4" s="1"/>
  <c r="C40" i="4"/>
  <c r="J39" i="4"/>
  <c r="G39" i="4"/>
  <c r="E39" i="4"/>
  <c r="H39" i="4" s="1"/>
  <c r="C39" i="4"/>
  <c r="J38" i="4"/>
  <c r="G38" i="4"/>
  <c r="E38" i="4"/>
  <c r="H38" i="4" s="1"/>
  <c r="C38" i="4"/>
  <c r="J37" i="4"/>
  <c r="G37" i="4"/>
  <c r="E37" i="4"/>
  <c r="C37" i="4"/>
  <c r="J36" i="4"/>
  <c r="G36" i="4"/>
  <c r="E36" i="4"/>
  <c r="C36" i="4"/>
  <c r="J35" i="4"/>
  <c r="G35" i="4"/>
  <c r="H35" i="4" s="1"/>
  <c r="E35" i="4"/>
  <c r="C35" i="4"/>
  <c r="J34" i="4"/>
  <c r="G34" i="4"/>
  <c r="H34" i="4" s="1"/>
  <c r="E34" i="4"/>
  <c r="C34" i="4"/>
  <c r="J33" i="4"/>
  <c r="G33" i="4"/>
  <c r="E33" i="4"/>
  <c r="C33" i="4"/>
  <c r="J32" i="4"/>
  <c r="G32" i="4"/>
  <c r="E32" i="4"/>
  <c r="C32" i="4"/>
  <c r="J31" i="4"/>
  <c r="H31" i="4"/>
  <c r="G31" i="4"/>
  <c r="E31" i="4"/>
  <c r="C31" i="4"/>
  <c r="J30" i="4"/>
  <c r="G30" i="4"/>
  <c r="E30" i="4"/>
  <c r="H30" i="4" s="1"/>
  <c r="C30" i="4"/>
  <c r="J29" i="4"/>
  <c r="G29" i="4"/>
  <c r="E29" i="4"/>
  <c r="C29" i="4"/>
  <c r="J28" i="4"/>
  <c r="G28" i="4"/>
  <c r="E28" i="4"/>
  <c r="C28" i="4"/>
  <c r="J27" i="4"/>
  <c r="G27" i="4"/>
  <c r="E27" i="4"/>
  <c r="H27" i="4" s="1"/>
  <c r="C27" i="4"/>
  <c r="J26" i="4"/>
  <c r="G26" i="4"/>
  <c r="E26" i="4"/>
  <c r="C26" i="4"/>
  <c r="J25" i="4"/>
  <c r="G25" i="4"/>
  <c r="E25" i="4"/>
  <c r="C25" i="4"/>
  <c r="J24" i="4"/>
  <c r="G24" i="4"/>
  <c r="E24" i="4"/>
  <c r="H24" i="4" s="1"/>
  <c r="C24" i="4"/>
  <c r="J23" i="4"/>
  <c r="H23" i="4"/>
  <c r="G23" i="4"/>
  <c r="E23" i="4"/>
  <c r="C23" i="4"/>
  <c r="J22" i="4"/>
  <c r="H22" i="4"/>
  <c r="G22" i="4"/>
  <c r="E22" i="4"/>
  <c r="C22" i="4"/>
  <c r="J21" i="4"/>
  <c r="G21" i="4"/>
  <c r="E21" i="4"/>
  <c r="C21" i="4"/>
  <c r="J20" i="4"/>
  <c r="G20" i="4"/>
  <c r="E20" i="4"/>
  <c r="H20" i="4" s="1"/>
  <c r="C20" i="4"/>
  <c r="J19" i="4"/>
  <c r="G19" i="4"/>
  <c r="E19" i="4"/>
  <c r="H19" i="4" s="1"/>
  <c r="C19" i="4"/>
  <c r="J18" i="4"/>
  <c r="G18" i="4"/>
  <c r="E18" i="4"/>
  <c r="C18" i="4"/>
  <c r="J17" i="4"/>
  <c r="G17" i="4"/>
  <c r="E17" i="4"/>
  <c r="C17" i="4"/>
  <c r="J16" i="4"/>
  <c r="G16" i="4"/>
  <c r="E16" i="4"/>
  <c r="H16" i="4" s="1"/>
  <c r="C16" i="4"/>
  <c r="J15" i="4"/>
  <c r="G15" i="4"/>
  <c r="E15" i="4"/>
  <c r="H15" i="4" s="1"/>
  <c r="C15" i="4"/>
  <c r="J14" i="4"/>
  <c r="H14" i="4"/>
  <c r="G14" i="4"/>
  <c r="E14" i="4"/>
  <c r="C14" i="4"/>
  <c r="J13" i="4"/>
  <c r="G13" i="4"/>
  <c r="H13" i="4" s="1"/>
  <c r="E13" i="4"/>
  <c r="C13" i="4"/>
  <c r="J12" i="4"/>
  <c r="G12" i="4"/>
  <c r="E12" i="4"/>
  <c r="C12" i="4"/>
  <c r="J11" i="4"/>
  <c r="H11" i="4"/>
  <c r="G11" i="4"/>
  <c r="E11" i="4"/>
  <c r="C11" i="4"/>
  <c r="J10" i="4"/>
  <c r="G10" i="4"/>
  <c r="E10" i="4"/>
  <c r="C10" i="4"/>
  <c r="J9" i="4"/>
  <c r="G9" i="4"/>
  <c r="E9" i="4"/>
  <c r="H9" i="4" s="1"/>
  <c r="C9" i="4"/>
  <c r="J8" i="4"/>
  <c r="G8" i="4"/>
  <c r="E8" i="4"/>
  <c r="H8" i="4" s="1"/>
  <c r="C8" i="4"/>
  <c r="J7" i="4"/>
  <c r="G7" i="4"/>
  <c r="E7" i="4"/>
  <c r="H7" i="4" s="1"/>
  <c r="C7" i="4"/>
  <c r="J6" i="4"/>
  <c r="G6" i="4"/>
  <c r="E6" i="4"/>
  <c r="H6" i="4" s="1"/>
  <c r="C6" i="4"/>
  <c r="J5" i="4"/>
  <c r="G5" i="4"/>
  <c r="H5" i="4" s="1"/>
  <c r="E5" i="4"/>
  <c r="C5" i="4"/>
  <c r="J4" i="4"/>
  <c r="G4" i="4"/>
  <c r="E4" i="4"/>
  <c r="H4" i="4" s="1"/>
  <c r="C4" i="4"/>
  <c r="J3" i="4"/>
  <c r="H3" i="4"/>
  <c r="G3" i="4"/>
  <c r="E3" i="4"/>
  <c r="C3" i="4"/>
  <c r="H17" i="4" l="1"/>
  <c r="H26" i="4"/>
  <c r="H28" i="4"/>
  <c r="H37" i="4"/>
  <c r="H48" i="4"/>
  <c r="H70" i="4"/>
  <c r="H81" i="4"/>
  <c r="H85" i="4"/>
  <c r="H105" i="4"/>
  <c r="H107" i="4"/>
  <c r="H120" i="4"/>
  <c r="H122" i="4"/>
  <c r="H124" i="4"/>
  <c r="H137" i="4"/>
  <c r="H139" i="4"/>
  <c r="H141" i="4"/>
  <c r="H169" i="4"/>
  <c r="H192" i="4"/>
  <c r="H194" i="4"/>
  <c r="H196" i="4"/>
  <c r="H209" i="4"/>
  <c r="H211" i="4"/>
  <c r="H249" i="4"/>
  <c r="H251" i="4"/>
  <c r="H253" i="4"/>
  <c r="H264" i="4"/>
  <c r="H266" i="4"/>
  <c r="H268" i="4"/>
  <c r="H281" i="4"/>
  <c r="H10" i="4"/>
  <c r="H12" i="4"/>
  <c r="H21" i="4"/>
  <c r="H32" i="4"/>
  <c r="H65" i="4"/>
  <c r="H89" i="4"/>
  <c r="H91" i="4"/>
  <c r="H113" i="4"/>
  <c r="H115" i="4"/>
  <c r="H117" i="4"/>
  <c r="H128" i="4"/>
  <c r="H130" i="4"/>
  <c r="H132" i="4"/>
  <c r="H147" i="4"/>
  <c r="H177" i="4"/>
  <c r="H187" i="4"/>
  <c r="H189" i="4"/>
  <c r="H200" i="4"/>
  <c r="H202" i="4"/>
  <c r="H204" i="4"/>
  <c r="H276" i="4"/>
  <c r="H25" i="4"/>
  <c r="H36" i="4"/>
  <c r="H56" i="4"/>
  <c r="H67" i="4"/>
  <c r="H157" i="4"/>
  <c r="H168" i="4"/>
  <c r="H170" i="4"/>
  <c r="H172" i="4"/>
  <c r="H240" i="4"/>
  <c r="H242" i="4"/>
  <c r="H244" i="4"/>
  <c r="H136" i="4"/>
  <c r="H138" i="4"/>
  <c r="H140" i="4"/>
  <c r="H212" i="4"/>
  <c r="H225" i="4"/>
  <c r="H18" i="4"/>
  <c r="H29" i="4"/>
  <c r="H71" i="4"/>
  <c r="H265" i="4"/>
  <c r="H33" i="4"/>
  <c r="H42" i="4"/>
  <c r="H44" i="4"/>
  <c r="H53" i="4"/>
  <c r="H64" i="4"/>
  <c r="H75" i="4"/>
  <c r="H88" i="4"/>
  <c r="H90" i="4"/>
  <c r="H101" i="4"/>
  <c r="H110" i="4"/>
  <c r="H112" i="4"/>
  <c r="H114" i="4"/>
  <c r="H116" i="4"/>
  <c r="H129" i="4"/>
  <c r="H131" i="4"/>
  <c r="H133" i="4"/>
  <c r="H144" i="4"/>
  <c r="H146" i="4"/>
  <c r="H148" i="4"/>
  <c r="H161" i="4"/>
  <c r="H182" i="4"/>
  <c r="H184" i="4"/>
  <c r="H186" i="4"/>
  <c r="H188" i="4"/>
  <c r="H201" i="4"/>
  <c r="H203" i="4"/>
  <c r="H205" i="4"/>
  <c r="H256" i="4"/>
  <c r="H258" i="4"/>
  <c r="H260" i="4"/>
  <c r="H275" i="4"/>
  <c r="F289" i="6"/>
  <c r="E289" i="4"/>
  <c r="G289" i="4"/>
  <c r="H93" i="4"/>
  <c r="H99" i="4"/>
  <c r="H149" i="4"/>
  <c r="H181" i="4"/>
  <c r="H213" i="4"/>
  <c r="H245" i="4"/>
  <c r="H277" i="4"/>
  <c r="H73" i="4"/>
  <c r="H83" i="4"/>
  <c r="C289" i="4"/>
  <c r="H289" i="4" l="1"/>
  <c r="H291" i="4"/>
  <c r="H293" i="4" s="1"/>
  <c r="K282" i="4" l="1"/>
  <c r="L282" i="4" s="1"/>
  <c r="K274" i="4"/>
  <c r="L274" i="4" s="1"/>
  <c r="K266" i="4"/>
  <c r="L266" i="4" s="1"/>
  <c r="K258" i="4"/>
  <c r="L258" i="4" s="1"/>
  <c r="K250" i="4"/>
  <c r="L250" i="4" s="1"/>
  <c r="K242" i="4"/>
  <c r="L242" i="4" s="1"/>
  <c r="K218" i="4"/>
  <c r="L218" i="4" s="1"/>
  <c r="K154" i="4"/>
  <c r="L154" i="4" s="1"/>
  <c r="K146" i="4"/>
  <c r="L146" i="4" s="1"/>
  <c r="K138" i="4"/>
  <c r="L138" i="4" s="1"/>
  <c r="K130" i="4"/>
  <c r="L130" i="4" s="1"/>
  <c r="K122" i="4"/>
  <c r="L122" i="4" s="1"/>
  <c r="K114" i="4"/>
  <c r="L114" i="4" s="1"/>
  <c r="K106" i="4"/>
  <c r="L106" i="4" s="1"/>
  <c r="K98" i="4"/>
  <c r="L98" i="4" s="1"/>
  <c r="K90" i="4"/>
  <c r="L90" i="4" s="1"/>
  <c r="K82" i="4"/>
  <c r="L82" i="4" s="1"/>
  <c r="K284" i="4"/>
  <c r="L284" i="4" s="1"/>
  <c r="K276" i="4"/>
  <c r="L276" i="4" s="1"/>
  <c r="K268" i="4"/>
  <c r="L268" i="4" s="1"/>
  <c r="K260" i="4"/>
  <c r="L260" i="4" s="1"/>
  <c r="K252" i="4"/>
  <c r="L252" i="4" s="1"/>
  <c r="K244" i="4"/>
  <c r="L244" i="4" s="1"/>
  <c r="K236" i="4"/>
  <c r="L236" i="4" s="1"/>
  <c r="K228" i="4"/>
  <c r="L228" i="4" s="1"/>
  <c r="K220" i="4"/>
  <c r="L220" i="4" s="1"/>
  <c r="K212" i="4"/>
  <c r="L212" i="4" s="1"/>
  <c r="K204" i="4"/>
  <c r="L204" i="4" s="1"/>
  <c r="K196" i="4"/>
  <c r="L196" i="4" s="1"/>
  <c r="K188" i="4"/>
  <c r="L188" i="4" s="1"/>
  <c r="K180" i="4"/>
  <c r="L180" i="4" s="1"/>
  <c r="K172" i="4"/>
  <c r="L172" i="4" s="1"/>
  <c r="K164" i="4"/>
  <c r="L164" i="4" s="1"/>
  <c r="K156" i="4"/>
  <c r="L156" i="4" s="1"/>
  <c r="K148" i="4"/>
  <c r="L148" i="4" s="1"/>
  <c r="K140" i="4"/>
  <c r="L140" i="4" s="1"/>
  <c r="K132" i="4"/>
  <c r="L132" i="4" s="1"/>
  <c r="K124" i="4"/>
  <c r="L124" i="4" s="1"/>
  <c r="K116" i="4"/>
  <c r="L116" i="4" s="1"/>
  <c r="K108" i="4"/>
  <c r="L108" i="4" s="1"/>
  <c r="K100" i="4"/>
  <c r="L100" i="4" s="1"/>
  <c r="K92" i="4"/>
  <c r="L92" i="4" s="1"/>
  <c r="K84" i="4"/>
  <c r="L84" i="4" s="1"/>
  <c r="K76" i="4"/>
  <c r="L76" i="4" s="1"/>
  <c r="K286" i="4"/>
  <c r="L286" i="4" s="1"/>
  <c r="K278" i="4"/>
  <c r="L278" i="4" s="1"/>
  <c r="K270" i="4"/>
  <c r="L270" i="4" s="1"/>
  <c r="K262" i="4"/>
  <c r="L262" i="4" s="1"/>
  <c r="K254" i="4"/>
  <c r="L254" i="4" s="1"/>
  <c r="K246" i="4"/>
  <c r="L246" i="4" s="1"/>
  <c r="K238" i="4"/>
  <c r="L238" i="4" s="1"/>
  <c r="K230" i="4"/>
  <c r="L230" i="4" s="1"/>
  <c r="K222" i="4"/>
  <c r="L222" i="4" s="1"/>
  <c r="K214" i="4"/>
  <c r="L214" i="4" s="1"/>
  <c r="K206" i="4"/>
  <c r="L206" i="4" s="1"/>
  <c r="K198" i="4"/>
  <c r="L198" i="4" s="1"/>
  <c r="K190" i="4"/>
  <c r="L190" i="4" s="1"/>
  <c r="K182" i="4"/>
  <c r="L182" i="4" s="1"/>
  <c r="K174" i="4"/>
  <c r="L174" i="4" s="1"/>
  <c r="K166" i="4"/>
  <c r="L166" i="4" s="1"/>
  <c r="K158" i="4"/>
  <c r="L158" i="4" s="1"/>
  <c r="K150" i="4"/>
  <c r="L150" i="4" s="1"/>
  <c r="K142" i="4"/>
  <c r="L142" i="4" s="1"/>
  <c r="K134" i="4"/>
  <c r="L134" i="4" s="1"/>
  <c r="K126" i="4"/>
  <c r="L126" i="4" s="1"/>
  <c r="K265" i="4"/>
  <c r="L265" i="4" s="1"/>
  <c r="K233" i="4"/>
  <c r="L233" i="4" s="1"/>
  <c r="K169" i="4"/>
  <c r="L169" i="4" s="1"/>
  <c r="K137" i="4"/>
  <c r="L137" i="4" s="1"/>
  <c r="K193" i="4"/>
  <c r="L193" i="4" s="1"/>
  <c r="K161" i="4"/>
  <c r="L161" i="4" s="1"/>
  <c r="K280" i="4"/>
  <c r="L280" i="4" s="1"/>
  <c r="K248" i="4"/>
  <c r="L248" i="4" s="1"/>
  <c r="K216" i="4"/>
  <c r="L216" i="4" s="1"/>
  <c r="K184" i="4"/>
  <c r="L184" i="4" s="1"/>
  <c r="K152" i="4"/>
  <c r="L152" i="4" s="1"/>
  <c r="K120" i="4"/>
  <c r="L120" i="4" s="1"/>
  <c r="K81" i="4"/>
  <c r="L81" i="4" s="1"/>
  <c r="K78" i="4"/>
  <c r="L78" i="4" s="1"/>
  <c r="K69" i="4"/>
  <c r="L69" i="4" s="1"/>
  <c r="K64" i="4"/>
  <c r="L64" i="4" s="1"/>
  <c r="K56" i="4"/>
  <c r="L56" i="4" s="1"/>
  <c r="K48" i="4"/>
  <c r="L48" i="4" s="1"/>
  <c r="K40" i="4"/>
  <c r="L40" i="4" s="1"/>
  <c r="K32" i="4"/>
  <c r="L32" i="4" s="1"/>
  <c r="K24" i="4"/>
  <c r="L24" i="4" s="1"/>
  <c r="K16" i="4"/>
  <c r="L16" i="4" s="1"/>
  <c r="K257" i="4"/>
  <c r="L257" i="4" s="1"/>
  <c r="K225" i="4"/>
  <c r="L225" i="4" s="1"/>
  <c r="K273" i="4"/>
  <c r="L273" i="4" s="1"/>
  <c r="K241" i="4"/>
  <c r="L241" i="4" s="1"/>
  <c r="K209" i="4"/>
  <c r="L209" i="4" s="1"/>
  <c r="K177" i="4"/>
  <c r="L177" i="4" s="1"/>
  <c r="K145" i="4"/>
  <c r="L145" i="4" s="1"/>
  <c r="K112" i="4"/>
  <c r="L112" i="4" s="1"/>
  <c r="K70" i="4"/>
  <c r="L70" i="4" s="1"/>
  <c r="K57" i="4"/>
  <c r="L57" i="4" s="1"/>
  <c r="K49" i="4"/>
  <c r="L49" i="4" s="1"/>
  <c r="K41" i="4"/>
  <c r="L41" i="4" s="1"/>
  <c r="K33" i="4"/>
  <c r="L33" i="4" s="1"/>
  <c r="K25" i="4"/>
  <c r="L25" i="4" s="1"/>
  <c r="K17" i="4"/>
  <c r="L17" i="4" s="1"/>
  <c r="K9" i="4"/>
  <c r="L9" i="4" s="1"/>
  <c r="K129" i="4"/>
  <c r="L129" i="4" s="1"/>
  <c r="K113" i="4"/>
  <c r="L113" i="4" s="1"/>
  <c r="K110" i="4"/>
  <c r="L110" i="4" s="1"/>
  <c r="K281" i="4"/>
  <c r="L281" i="4" s="1"/>
  <c r="K249" i="4"/>
  <c r="L249" i="4" s="1"/>
  <c r="K217" i="4"/>
  <c r="L217" i="4" s="1"/>
  <c r="K185" i="4"/>
  <c r="L185" i="4" s="1"/>
  <c r="K153" i="4"/>
  <c r="L153" i="4" s="1"/>
  <c r="K121" i="4"/>
  <c r="L121" i="4" s="1"/>
  <c r="K118" i="4"/>
  <c r="L118" i="4" s="1"/>
  <c r="K66" i="4"/>
  <c r="L66" i="4" s="1"/>
  <c r="K97" i="4"/>
  <c r="L97" i="4" s="1"/>
  <c r="K94" i="4"/>
  <c r="L94" i="4" s="1"/>
  <c r="K74" i="4"/>
  <c r="L74" i="4" s="1"/>
  <c r="K201" i="4"/>
  <c r="L201" i="4" s="1"/>
  <c r="K89" i="4"/>
  <c r="L89" i="4" s="1"/>
  <c r="K86" i="4"/>
  <c r="L86" i="4" s="1"/>
  <c r="K8" i="4"/>
  <c r="L8" i="4" s="1"/>
  <c r="K5" i="4"/>
  <c r="L5" i="4" s="1"/>
  <c r="K29" i="4"/>
  <c r="L29" i="4" s="1"/>
  <c r="K13" i="4"/>
  <c r="L13" i="4" s="1"/>
  <c r="K53" i="4"/>
  <c r="L53" i="4" s="1"/>
  <c r="K102" i="4"/>
  <c r="L102" i="4" s="1"/>
  <c r="K37" i="4"/>
  <c r="L37" i="4" s="1"/>
  <c r="K45" i="4"/>
  <c r="L45" i="4" s="1"/>
  <c r="K80" i="4"/>
  <c r="L80" i="4" s="1"/>
  <c r="K61" i="4"/>
  <c r="L61" i="4" s="1"/>
  <c r="K105" i="4"/>
  <c r="L105" i="4" s="1"/>
  <c r="K73" i="4"/>
  <c r="L73" i="4" s="1"/>
  <c r="K21" i="4"/>
  <c r="L21" i="4" s="1"/>
  <c r="K91" i="4"/>
  <c r="L91" i="4" s="1"/>
  <c r="K35" i="4"/>
  <c r="L35" i="4" s="1"/>
  <c r="K224" i="4"/>
  <c r="L224" i="4" s="1"/>
  <c r="K128" i="4"/>
  <c r="L128" i="4" s="1"/>
  <c r="K168" i="4"/>
  <c r="L168" i="4" s="1"/>
  <c r="K51" i="4"/>
  <c r="L51" i="4" s="1"/>
  <c r="K22" i="4"/>
  <c r="L22" i="4" s="1"/>
  <c r="K15" i="4"/>
  <c r="L15" i="4" s="1"/>
  <c r="K139" i="4"/>
  <c r="L139" i="4" s="1"/>
  <c r="K127" i="4"/>
  <c r="L127" i="4" s="1"/>
  <c r="K107" i="4"/>
  <c r="L107" i="4" s="1"/>
  <c r="K197" i="4"/>
  <c r="L197" i="4" s="1"/>
  <c r="K183" i="4"/>
  <c r="L183" i="4" s="1"/>
  <c r="K205" i="4"/>
  <c r="L205" i="4" s="1"/>
  <c r="K135" i="4"/>
  <c r="L135" i="4" s="1"/>
  <c r="K199" i="4"/>
  <c r="L199" i="4" s="1"/>
  <c r="K263" i="4"/>
  <c r="L263" i="4" s="1"/>
  <c r="K162" i="4"/>
  <c r="L162" i="4" s="1"/>
  <c r="K147" i="4"/>
  <c r="L147" i="4" s="1"/>
  <c r="K255" i="4"/>
  <c r="L255" i="4" s="1"/>
  <c r="K14" i="4"/>
  <c r="L14" i="4" s="1"/>
  <c r="K42" i="4"/>
  <c r="L42" i="4" s="1"/>
  <c r="K28" i="4"/>
  <c r="L28" i="4" s="1"/>
  <c r="K200" i="4"/>
  <c r="L200" i="4" s="1"/>
  <c r="K88" i="4"/>
  <c r="L88" i="4" s="1"/>
  <c r="K36" i="4"/>
  <c r="L36" i="4" s="1"/>
  <c r="K43" i="4"/>
  <c r="L43" i="4" s="1"/>
  <c r="K151" i="4"/>
  <c r="L151" i="4" s="1"/>
  <c r="K149" i="4"/>
  <c r="L149" i="4" s="1"/>
  <c r="K119" i="4"/>
  <c r="L119" i="4" s="1"/>
  <c r="K131" i="4"/>
  <c r="L131" i="4" s="1"/>
  <c r="K207" i="4"/>
  <c r="L207" i="4" s="1"/>
  <c r="K210" i="4"/>
  <c r="L210" i="4" s="1"/>
  <c r="K247" i="4"/>
  <c r="L247" i="4" s="1"/>
  <c r="K194" i="4"/>
  <c r="L194" i="4" s="1"/>
  <c r="K181" i="4"/>
  <c r="L181" i="4" s="1"/>
  <c r="K275" i="4"/>
  <c r="L275" i="4" s="1"/>
  <c r="K31" i="4"/>
  <c r="L31" i="4" s="1"/>
  <c r="K54" i="4"/>
  <c r="L54" i="4" s="1"/>
  <c r="K11" i="4"/>
  <c r="L11" i="4" s="1"/>
  <c r="K272" i="4"/>
  <c r="L272" i="4" s="1"/>
  <c r="K34" i="4"/>
  <c r="L34" i="4" s="1"/>
  <c r="K104" i="4"/>
  <c r="L104" i="4" s="1"/>
  <c r="K39" i="4"/>
  <c r="L39" i="4" s="1"/>
  <c r="K50" i="4"/>
  <c r="L50" i="4" s="1"/>
  <c r="K173" i="4"/>
  <c r="L173" i="4" s="1"/>
  <c r="K159" i="4"/>
  <c r="L159" i="4" s="1"/>
  <c r="K186" i="4"/>
  <c r="L186" i="4" s="1"/>
  <c r="K133" i="4"/>
  <c r="L133" i="4" s="1"/>
  <c r="K227" i="4"/>
  <c r="L227" i="4" s="1"/>
  <c r="K87" i="4"/>
  <c r="L87" i="4" s="1"/>
  <c r="K93" i="4"/>
  <c r="L93" i="4" s="1"/>
  <c r="K155" i="4"/>
  <c r="L155" i="4" s="1"/>
  <c r="K219" i="4"/>
  <c r="L219" i="4" s="1"/>
  <c r="K283" i="4"/>
  <c r="L283" i="4" s="1"/>
  <c r="K226" i="4"/>
  <c r="L226" i="4" s="1"/>
  <c r="K191" i="4"/>
  <c r="L191" i="4" s="1"/>
  <c r="K277" i="4"/>
  <c r="L277" i="4" s="1"/>
  <c r="K59" i="4"/>
  <c r="L59" i="4" s="1"/>
  <c r="K160" i="4"/>
  <c r="L160" i="4" s="1"/>
  <c r="K18" i="4"/>
  <c r="L18" i="4" s="1"/>
  <c r="K23" i="4"/>
  <c r="L23" i="4" s="1"/>
  <c r="K60" i="4"/>
  <c r="L60" i="4" s="1"/>
  <c r="K240" i="4"/>
  <c r="L240" i="4" s="1"/>
  <c r="K67" i="4"/>
  <c r="L67" i="4" s="1"/>
  <c r="K62" i="4"/>
  <c r="L62" i="4" s="1"/>
  <c r="K215" i="4"/>
  <c r="L215" i="4" s="1"/>
  <c r="K179" i="4"/>
  <c r="L179" i="4" s="1"/>
  <c r="K171" i="4"/>
  <c r="L171" i="4" s="1"/>
  <c r="K143" i="4"/>
  <c r="L143" i="4" s="1"/>
  <c r="K229" i="4"/>
  <c r="L229" i="4" s="1"/>
  <c r="K109" i="4"/>
  <c r="L109" i="4" s="1"/>
  <c r="K75" i="4"/>
  <c r="L75" i="4" s="1"/>
  <c r="K157" i="4"/>
  <c r="L157" i="4" s="1"/>
  <c r="K221" i="4"/>
  <c r="L221" i="4" s="1"/>
  <c r="K285" i="4"/>
  <c r="L285" i="4" s="1"/>
  <c r="K203" i="4"/>
  <c r="L203" i="4" s="1"/>
  <c r="K211" i="4"/>
  <c r="L211" i="4" s="1"/>
  <c r="K287" i="4"/>
  <c r="L287" i="4" s="1"/>
  <c r="K192" i="4"/>
  <c r="L192" i="4" s="1"/>
  <c r="K232" i="4"/>
  <c r="L232" i="4" s="1"/>
  <c r="K30" i="4"/>
  <c r="L30" i="4" s="1"/>
  <c r="K6" i="4"/>
  <c r="L6" i="4" s="1"/>
  <c r="K63" i="4"/>
  <c r="L63" i="4" s="1"/>
  <c r="K264" i="4"/>
  <c r="L264" i="4" s="1"/>
  <c r="K19" i="4"/>
  <c r="L19" i="4" s="1"/>
  <c r="K44" i="4"/>
  <c r="L44" i="4" s="1"/>
  <c r="K20" i="4"/>
  <c r="L20" i="4" s="1"/>
  <c r="K65" i="4"/>
  <c r="L65" i="4" s="1"/>
  <c r="K46" i="4"/>
  <c r="L46" i="4" s="1"/>
  <c r="K176" i="4"/>
  <c r="L176" i="4" s="1"/>
  <c r="K96" i="4"/>
  <c r="L96" i="4" s="1"/>
  <c r="K267" i="4"/>
  <c r="L267" i="4" s="1"/>
  <c r="K77" i="4"/>
  <c r="L77" i="4" s="1"/>
  <c r="K178" i="4"/>
  <c r="L178" i="4" s="1"/>
  <c r="K165" i="4"/>
  <c r="L165" i="4" s="1"/>
  <c r="K259" i="4"/>
  <c r="L259" i="4" s="1"/>
  <c r="K170" i="4"/>
  <c r="L170" i="4" s="1"/>
  <c r="K117" i="4"/>
  <c r="L117" i="4" s="1"/>
  <c r="K269" i="4"/>
  <c r="L269" i="4" s="1"/>
  <c r="K223" i="4"/>
  <c r="L223" i="4" s="1"/>
  <c r="K38" i="4"/>
  <c r="L38" i="4" s="1"/>
  <c r="K4" i="4"/>
  <c r="L4" i="4" s="1"/>
  <c r="K26" i="4"/>
  <c r="L26" i="4" s="1"/>
  <c r="K47" i="4"/>
  <c r="L47" i="4" s="1"/>
  <c r="K58" i="4"/>
  <c r="L58" i="4" s="1"/>
  <c r="K136" i="4"/>
  <c r="L136" i="4" s="1"/>
  <c r="K3" i="4"/>
  <c r="L3" i="4" s="1"/>
  <c r="K288" i="4"/>
  <c r="L288" i="4" s="1"/>
  <c r="K144" i="4"/>
  <c r="L144" i="4" s="1"/>
  <c r="K83" i="4"/>
  <c r="L83" i="4" s="1"/>
  <c r="K79" i="4"/>
  <c r="L79" i="4" s="1"/>
  <c r="K175" i="4"/>
  <c r="L175" i="4" s="1"/>
  <c r="K261" i="4"/>
  <c r="L261" i="4" s="1"/>
  <c r="K202" i="4"/>
  <c r="L202" i="4" s="1"/>
  <c r="K123" i="4"/>
  <c r="L123" i="4" s="1"/>
  <c r="K187" i="4"/>
  <c r="L187" i="4" s="1"/>
  <c r="K251" i="4"/>
  <c r="L251" i="4" s="1"/>
  <c r="K279" i="4"/>
  <c r="L279" i="4" s="1"/>
  <c r="K243" i="4"/>
  <c r="L243" i="4" s="1"/>
  <c r="K52" i="4"/>
  <c r="L52" i="4" s="1"/>
  <c r="K7" i="4"/>
  <c r="L7" i="4" s="1"/>
  <c r="K55" i="4"/>
  <c r="L55" i="4" s="1"/>
  <c r="K68" i="4"/>
  <c r="L68" i="4" s="1"/>
  <c r="K72" i="4"/>
  <c r="L72" i="4" s="1"/>
  <c r="K208" i="4"/>
  <c r="L208" i="4" s="1"/>
  <c r="K10" i="4"/>
  <c r="L10" i="4" s="1"/>
  <c r="K12" i="4"/>
  <c r="L12" i="4" s="1"/>
  <c r="K256" i="4"/>
  <c r="L256" i="4" s="1"/>
  <c r="K111" i="4"/>
  <c r="L111" i="4" s="1"/>
  <c r="K85" i="4"/>
  <c r="L85" i="4" s="1"/>
  <c r="K101" i="4"/>
  <c r="L101" i="4" s="1"/>
  <c r="K125" i="4"/>
  <c r="L125" i="4" s="1"/>
  <c r="K253" i="4"/>
  <c r="L253" i="4" s="1"/>
  <c r="K213" i="4"/>
  <c r="L213" i="4" s="1"/>
  <c r="K163" i="4"/>
  <c r="L163" i="4" s="1"/>
  <c r="K245" i="4"/>
  <c r="L245" i="4" s="1"/>
  <c r="K237" i="4"/>
  <c r="L237" i="4" s="1"/>
  <c r="K195" i="4"/>
  <c r="L195" i="4" s="1"/>
  <c r="K167" i="4"/>
  <c r="L167" i="4" s="1"/>
  <c r="K141" i="4"/>
  <c r="L141" i="4" s="1"/>
  <c r="K239" i="4"/>
  <c r="L239" i="4" s="1"/>
  <c r="K271" i="4"/>
  <c r="L271" i="4" s="1"/>
  <c r="K189" i="4"/>
  <c r="L189" i="4" s="1"/>
  <c r="K115" i="4"/>
  <c r="L115" i="4" s="1"/>
  <c r="K234" i="4"/>
  <c r="L234" i="4" s="1"/>
  <c r="K231" i="4"/>
  <c r="L231" i="4" s="1"/>
  <c r="K235" i="4"/>
  <c r="L235" i="4" s="1"/>
  <c r="K27" i="4"/>
  <c r="L27" i="4" s="1"/>
  <c r="K95" i="4"/>
  <c r="L95" i="4" s="1"/>
  <c r="K71" i="4"/>
  <c r="L71" i="4" s="1"/>
  <c r="K103" i="4"/>
  <c r="L103" i="4" s="1"/>
  <c r="K99" i="4"/>
  <c r="L99" i="4" s="1"/>
  <c r="L289" i="4" l="1"/>
  <c r="B290" i="3" l="1"/>
  <c r="C290" i="3" l="1"/>
  <c r="F290" i="3" l="1"/>
  <c r="E290" i="3"/>
  <c r="D290" i="3"/>
  <c r="G151" i="3" l="1"/>
  <c r="H151" i="3" s="1"/>
  <c r="G289" i="3"/>
  <c r="H289" i="3" s="1"/>
  <c r="G138" i="3"/>
  <c r="H138" i="3" s="1"/>
  <c r="G29" i="3"/>
  <c r="H29" i="3" s="1"/>
  <c r="G70" i="3"/>
  <c r="H70" i="3" s="1"/>
  <c r="G170" i="3"/>
  <c r="H170" i="3" s="1"/>
  <c r="G110" i="3"/>
  <c r="H110" i="3" s="1"/>
  <c r="G161" i="3"/>
  <c r="H161" i="3" s="1"/>
  <c r="G221" i="3"/>
  <c r="H221" i="3" s="1"/>
  <c r="G237" i="3"/>
  <c r="H237" i="3" s="1"/>
  <c r="G85" i="3"/>
  <c r="H85" i="3" s="1"/>
  <c r="G69" i="3"/>
  <c r="H69" i="3" s="1"/>
  <c r="G243" i="3"/>
  <c r="H243" i="3" s="1"/>
  <c r="G44" i="3"/>
  <c r="H44" i="3" s="1"/>
  <c r="G234" i="3"/>
  <c r="H234" i="3" s="1"/>
  <c r="G157" i="3"/>
  <c r="H157" i="3" s="1"/>
  <c r="G89" i="3"/>
  <c r="H89" i="3" s="1"/>
  <c r="G230" i="3"/>
  <c r="H230" i="3" s="1"/>
  <c r="G233" i="3"/>
  <c r="H233" i="3" s="1"/>
  <c r="G133" i="3"/>
  <c r="H133" i="3" s="1"/>
  <c r="G10" i="3"/>
  <c r="H10" i="3" s="1"/>
  <c r="G288" i="3"/>
  <c r="H288" i="3" s="1"/>
  <c r="G219" i="3"/>
  <c r="H219" i="3" s="1"/>
  <c r="G132" i="3"/>
  <c r="H132" i="3" s="1"/>
  <c r="G34" i="3"/>
  <c r="H34" i="3" s="1"/>
  <c r="G25" i="3"/>
  <c r="H25" i="3" s="1"/>
  <c r="G20" i="3"/>
  <c r="H20" i="3" s="1"/>
  <c r="G41" i="3"/>
  <c r="H41" i="3" s="1"/>
  <c r="G153" i="3"/>
  <c r="H153" i="3" s="1"/>
  <c r="G172" i="3"/>
  <c r="H172" i="3" s="1"/>
  <c r="G180" i="3"/>
  <c r="H180" i="3" s="1"/>
  <c r="G228" i="3"/>
  <c r="H228" i="3" s="1"/>
  <c r="G154" i="3"/>
  <c r="H154" i="3" s="1"/>
  <c r="G249" i="3"/>
  <c r="H249" i="3" s="1"/>
  <c r="G278" i="3"/>
  <c r="H278" i="3" s="1"/>
  <c r="G58" i="3"/>
  <c r="H58" i="3" s="1"/>
  <c r="G173" i="3"/>
  <c r="H173" i="3" s="1"/>
  <c r="G272" i="3"/>
  <c r="H272" i="3" s="1"/>
  <c r="G55" i="3"/>
  <c r="H55" i="3" s="1"/>
  <c r="G242" i="3"/>
  <c r="H242" i="3" s="1"/>
  <c r="G163" i="3"/>
  <c r="H163" i="3" s="1"/>
  <c r="G252" i="3"/>
  <c r="H252" i="3" s="1"/>
  <c r="G6" i="3"/>
  <c r="H6" i="3" s="1"/>
  <c r="G241" i="3"/>
  <c r="H241" i="3" s="1"/>
  <c r="G140" i="3"/>
  <c r="H140" i="3" s="1"/>
  <c r="G27" i="3"/>
  <c r="H27" i="3" s="1"/>
  <c r="G86" i="3"/>
  <c r="H86" i="3" s="1"/>
  <c r="G227" i="3"/>
  <c r="H227" i="3" s="1"/>
  <c r="G155" i="3"/>
  <c r="H155" i="3" s="1"/>
  <c r="G56" i="3"/>
  <c r="H56" i="3" s="1"/>
  <c r="G9" i="3"/>
  <c r="H9" i="3" s="1"/>
  <c r="G204" i="3"/>
  <c r="H204" i="3" s="1"/>
  <c r="G61" i="3"/>
  <c r="H61" i="3" s="1"/>
  <c r="G122" i="3"/>
  <c r="H122" i="3" s="1"/>
  <c r="G144" i="3"/>
  <c r="H144" i="3" s="1"/>
  <c r="G120" i="3"/>
  <c r="H120" i="3" s="1"/>
  <c r="G200" i="3"/>
  <c r="H200" i="3" s="1"/>
  <c r="G103" i="3"/>
  <c r="H103" i="3" s="1"/>
  <c r="G92" i="3"/>
  <c r="H92" i="3" s="1"/>
  <c r="G236" i="3"/>
  <c r="H236" i="3" s="1"/>
  <c r="G220" i="3"/>
  <c r="H220" i="3" s="1"/>
  <c r="G91" i="3"/>
  <c r="H91" i="3" s="1"/>
  <c r="G12" i="3"/>
  <c r="H12" i="3" s="1"/>
  <c r="G229" i="3"/>
  <c r="H229" i="3" s="1"/>
  <c r="G145" i="3"/>
  <c r="H145" i="3" s="1"/>
  <c r="G47" i="3"/>
  <c r="H47" i="3" s="1"/>
  <c r="G164" i="3"/>
  <c r="H164" i="3" s="1"/>
  <c r="G59" i="3"/>
  <c r="H59" i="3" s="1"/>
  <c r="G159" i="3"/>
  <c r="H159" i="3" s="1"/>
  <c r="G93" i="3"/>
  <c r="H93" i="3" s="1"/>
  <c r="G226" i="3"/>
  <c r="H226" i="3" s="1"/>
  <c r="G262" i="3"/>
  <c r="H262" i="3" s="1"/>
  <c r="G171" i="3"/>
  <c r="H171" i="3" s="1"/>
  <c r="G38" i="3"/>
  <c r="H38" i="3" s="1"/>
  <c r="G40" i="3"/>
  <c r="H40" i="3" s="1"/>
  <c r="G84" i="3"/>
  <c r="H84" i="3" s="1"/>
  <c r="G17" i="3"/>
  <c r="H17" i="3" s="1"/>
  <c r="G143" i="3"/>
  <c r="H143" i="3" s="1"/>
  <c r="G121" i="3"/>
  <c r="H121" i="3" s="1"/>
  <c r="G286" i="3"/>
  <c r="H286" i="3" s="1"/>
  <c r="G141" i="3"/>
  <c r="H141" i="3" s="1"/>
  <c r="G43" i="3"/>
  <c r="H43" i="3" s="1"/>
  <c r="G94" i="3"/>
  <c r="H94" i="3" s="1"/>
  <c r="G79" i="3"/>
  <c r="H79" i="3" s="1"/>
  <c r="G265" i="3"/>
  <c r="H265" i="3" s="1"/>
  <c r="G273" i="3"/>
  <c r="H273" i="3" s="1"/>
  <c r="G201" i="3"/>
  <c r="H201" i="3" s="1"/>
  <c r="G111" i="3"/>
  <c r="H111" i="3" s="1"/>
  <c r="G19" i="3"/>
  <c r="H19" i="3" s="1"/>
  <c r="G271" i="3"/>
  <c r="H271" i="3" s="1"/>
  <c r="G267" i="3"/>
  <c r="H267" i="3" s="1"/>
  <c r="G240" i="3"/>
  <c r="H240" i="3" s="1"/>
  <c r="G54" i="3"/>
  <c r="H54" i="3" s="1"/>
  <c r="G98" i="3"/>
  <c r="H98" i="3" s="1"/>
  <c r="G68" i="3"/>
  <c r="H68" i="3" s="1"/>
  <c r="G255" i="3"/>
  <c r="H255" i="3" s="1"/>
  <c r="G87" i="3"/>
  <c r="H87" i="3" s="1"/>
  <c r="G167" i="3"/>
  <c r="H167" i="3" s="1"/>
  <c r="G189" i="3"/>
  <c r="H189" i="3" s="1"/>
  <c r="G205" i="3"/>
  <c r="H205" i="3" s="1"/>
  <c r="G37" i="3"/>
  <c r="H37" i="3" s="1"/>
  <c r="G218" i="3"/>
  <c r="H218" i="3" s="1"/>
  <c r="G18" i="3"/>
  <c r="H18" i="3" s="1"/>
  <c r="G225" i="3"/>
  <c r="H225" i="3" s="1"/>
  <c r="G149" i="3"/>
  <c r="H149" i="3" s="1"/>
  <c r="G51" i="3"/>
  <c r="H51" i="3" s="1"/>
  <c r="G174" i="3"/>
  <c r="H174" i="3" s="1"/>
  <c r="G206" i="3"/>
  <c r="H206" i="3" s="1"/>
  <c r="G125" i="3"/>
  <c r="H125" i="3" s="1"/>
  <c r="G194" i="3"/>
  <c r="H194" i="3" s="1"/>
  <c r="G280" i="3"/>
  <c r="H280" i="3" s="1"/>
  <c r="G209" i="3"/>
  <c r="H209" i="3" s="1"/>
  <c r="G124" i="3"/>
  <c r="H124" i="3" s="1"/>
  <c r="G26" i="3"/>
  <c r="H26" i="3" s="1"/>
  <c r="G178" i="3"/>
  <c r="H178" i="3" s="1"/>
  <c r="G192" i="3"/>
  <c r="H192" i="3" s="1"/>
  <c r="G183" i="3"/>
  <c r="H183" i="3" s="1"/>
  <c r="G15" i="3"/>
  <c r="H15" i="3" s="1"/>
  <c r="G31" i="3"/>
  <c r="H31" i="3" s="1"/>
  <c r="G283" i="3"/>
  <c r="H283" i="3" s="1"/>
  <c r="G232" i="3"/>
  <c r="H232" i="3" s="1"/>
  <c r="G216" i="3"/>
  <c r="H216" i="3" s="1"/>
  <c r="G64" i="3"/>
  <c r="H64" i="3" s="1"/>
  <c r="G147" i="3"/>
  <c r="H147" i="3" s="1"/>
  <c r="G76" i="3"/>
  <c r="H76" i="3" s="1"/>
  <c r="G235" i="3"/>
  <c r="H235" i="3" s="1"/>
  <c r="G282" i="3"/>
  <c r="H282" i="3" s="1"/>
  <c r="G211" i="3"/>
  <c r="H211" i="3" s="1"/>
  <c r="G130" i="3"/>
  <c r="H130" i="3" s="1"/>
  <c r="G24" i="3"/>
  <c r="H24" i="3" s="1"/>
  <c r="G114" i="3"/>
  <c r="H114" i="3" s="1"/>
  <c r="G210" i="3"/>
  <c r="H210" i="3" s="1"/>
  <c r="G152" i="3"/>
  <c r="H152" i="3" s="1"/>
  <c r="G46" i="3"/>
  <c r="H46" i="3" s="1"/>
  <c r="G158" i="3"/>
  <c r="H158" i="3" s="1"/>
  <c r="G231" i="3"/>
  <c r="H231" i="3" s="1"/>
  <c r="G128" i="3"/>
  <c r="H128" i="3" s="1"/>
  <c r="G22" i="3"/>
  <c r="H22" i="3" s="1"/>
  <c r="G21" i="3"/>
  <c r="H21" i="3" s="1"/>
  <c r="G32" i="3"/>
  <c r="H32" i="3" s="1"/>
  <c r="G247" i="3"/>
  <c r="H247" i="3" s="1"/>
  <c r="G83" i="3"/>
  <c r="H83" i="3" s="1"/>
  <c r="G256" i="3"/>
  <c r="H256" i="3" s="1"/>
  <c r="G53" i="3"/>
  <c r="H53" i="3" s="1"/>
  <c r="G217" i="3"/>
  <c r="H217" i="3" s="1"/>
  <c r="G198" i="3"/>
  <c r="H198" i="3" s="1"/>
  <c r="G224" i="3"/>
  <c r="H224" i="3" s="1"/>
  <c r="G60" i="3"/>
  <c r="H60" i="3" s="1"/>
  <c r="G39" i="3"/>
  <c r="H39" i="3" s="1"/>
  <c r="G67" i="3"/>
  <c r="H67" i="3" s="1"/>
  <c r="G30" i="3"/>
  <c r="H30" i="3" s="1"/>
  <c r="G135" i="3"/>
  <c r="H135" i="3" s="1"/>
  <c r="G146" i="3"/>
  <c r="H146" i="3" s="1"/>
  <c r="G264" i="3"/>
  <c r="H264" i="3" s="1"/>
  <c r="G199" i="3"/>
  <c r="H199" i="3" s="1"/>
  <c r="G126" i="3"/>
  <c r="H126" i="3" s="1"/>
  <c r="G28" i="3"/>
  <c r="H28" i="3" s="1"/>
  <c r="G52" i="3"/>
  <c r="H52" i="3" s="1"/>
  <c r="G162" i="3"/>
  <c r="H162" i="3" s="1"/>
  <c r="G250" i="3"/>
  <c r="H250" i="3" s="1"/>
  <c r="G213" i="3"/>
  <c r="H213" i="3" s="1"/>
  <c r="G258" i="3"/>
  <c r="H258" i="3" s="1"/>
  <c r="G184" i="3"/>
  <c r="H184" i="3" s="1"/>
  <c r="G78" i="3"/>
  <c r="H78" i="3" s="1"/>
  <c r="G45" i="3"/>
  <c r="H45" i="3" s="1"/>
  <c r="G81" i="3"/>
  <c r="H81" i="3" s="1"/>
  <c r="G109" i="3"/>
  <c r="H109" i="3" s="1"/>
  <c r="G66" i="3"/>
  <c r="H66" i="3" s="1"/>
  <c r="G257" i="3"/>
  <c r="H257" i="3" s="1"/>
  <c r="G276" i="3"/>
  <c r="H276" i="3" s="1"/>
  <c r="G48" i="3"/>
  <c r="H48" i="3" s="1"/>
  <c r="G127" i="3"/>
  <c r="H127" i="3" s="1"/>
  <c r="G259" i="3"/>
  <c r="H259" i="3" s="1"/>
  <c r="G80" i="3"/>
  <c r="H80" i="3" s="1"/>
  <c r="G129" i="3"/>
  <c r="H129" i="3" s="1"/>
  <c r="G97" i="3"/>
  <c r="H97" i="3" s="1"/>
  <c r="G196" i="3"/>
  <c r="H196" i="3" s="1"/>
  <c r="G260" i="3"/>
  <c r="H260" i="3" s="1"/>
  <c r="G105" i="3"/>
  <c r="H105" i="3" s="1"/>
  <c r="G207" i="3"/>
  <c r="H207" i="3" s="1"/>
  <c r="G134" i="3"/>
  <c r="H134" i="3" s="1"/>
  <c r="G36" i="3"/>
  <c r="H36" i="3" s="1"/>
  <c r="G74" i="3"/>
  <c r="H74" i="3" s="1"/>
  <c r="G177" i="3"/>
  <c r="H177" i="3" s="1"/>
  <c r="G72" i="3"/>
  <c r="H72" i="3" s="1"/>
  <c r="G239" i="3"/>
  <c r="H239" i="3" s="1"/>
  <c r="G266" i="3"/>
  <c r="H266" i="3" s="1"/>
  <c r="G191" i="3"/>
  <c r="H191" i="3" s="1"/>
  <c r="G101" i="3"/>
  <c r="H101" i="3" s="1"/>
  <c r="G11" i="3"/>
  <c r="H11" i="3" s="1"/>
  <c r="G73" i="3"/>
  <c r="H73" i="3" s="1"/>
  <c r="G107" i="3"/>
  <c r="H107" i="3" s="1"/>
  <c r="G268" i="3"/>
  <c r="H268" i="3" s="1"/>
  <c r="G82" i="3"/>
  <c r="H82" i="3" s="1"/>
  <c r="G142" i="3"/>
  <c r="H142" i="3" s="1"/>
  <c r="G108" i="3"/>
  <c r="H108" i="3" s="1"/>
  <c r="G150" i="3"/>
  <c r="H150" i="3" s="1"/>
  <c r="G185" i="3"/>
  <c r="H185" i="3" s="1"/>
  <c r="G287" i="3"/>
  <c r="H287" i="3" s="1"/>
  <c r="G95" i="3"/>
  <c r="H95" i="3" s="1"/>
  <c r="G104" i="3"/>
  <c r="H104" i="3" s="1"/>
  <c r="G197" i="3"/>
  <c r="H197" i="3" s="1"/>
  <c r="G284" i="3"/>
  <c r="H284" i="3" s="1"/>
  <c r="G190" i="3"/>
  <c r="H190" i="3" s="1"/>
  <c r="G274" i="3"/>
  <c r="H274" i="3" s="1"/>
  <c r="G261" i="3"/>
  <c r="H261" i="3" s="1"/>
  <c r="G175" i="3"/>
  <c r="H175" i="3" s="1"/>
  <c r="G193" i="3"/>
  <c r="H193" i="3" s="1"/>
  <c r="G136" i="3"/>
  <c r="H136" i="3" s="1"/>
  <c r="G23" i="3"/>
  <c r="H23" i="3" s="1"/>
  <c r="G119" i="3"/>
  <c r="H119" i="3" s="1"/>
  <c r="G215" i="3"/>
  <c r="H215" i="3" s="1"/>
  <c r="G115" i="3"/>
  <c r="H115" i="3" s="1"/>
  <c r="G212" i="3"/>
  <c r="H212" i="3" s="1"/>
  <c r="G182" i="3"/>
  <c r="H182" i="3" s="1"/>
  <c r="G251" i="3"/>
  <c r="H251" i="3" s="1"/>
  <c r="G96" i="3"/>
  <c r="H96" i="3" s="1"/>
  <c r="G13" i="3"/>
  <c r="H13" i="3" s="1"/>
  <c r="G137" i="3"/>
  <c r="H137" i="3" s="1"/>
  <c r="G195" i="3"/>
  <c r="H195" i="3" s="1"/>
  <c r="G88" i="3"/>
  <c r="H88" i="3" s="1"/>
  <c r="G179" i="3"/>
  <c r="H179" i="3" s="1"/>
  <c r="G245" i="3"/>
  <c r="H245" i="3" s="1"/>
  <c r="G269" i="3"/>
  <c r="H269" i="3" s="1"/>
  <c r="G16" i="3"/>
  <c r="H16" i="3" s="1"/>
  <c r="G148" i="3"/>
  <c r="H148" i="3" s="1"/>
  <c r="G42" i="3"/>
  <c r="H42" i="3" s="1"/>
  <c r="G166" i="3"/>
  <c r="H166" i="3" s="1"/>
  <c r="G214" i="3"/>
  <c r="H214" i="3" s="1"/>
  <c r="G168" i="3"/>
  <c r="H168" i="3" s="1"/>
  <c r="G63" i="3"/>
  <c r="H63" i="3" s="1"/>
  <c r="G123" i="3"/>
  <c r="H123" i="3" s="1"/>
  <c r="G65" i="3"/>
  <c r="H65" i="3" s="1"/>
  <c r="G100" i="3"/>
  <c r="H100" i="3" s="1"/>
  <c r="G238" i="3"/>
  <c r="H238" i="3" s="1"/>
  <c r="G106" i="3"/>
  <c r="H106" i="3" s="1"/>
  <c r="G277" i="3"/>
  <c r="H277" i="3" s="1"/>
  <c r="G99" i="3"/>
  <c r="H99" i="3" s="1"/>
  <c r="G169" i="3"/>
  <c r="H169" i="3" s="1"/>
  <c r="G246" i="3"/>
  <c r="H246" i="3" s="1"/>
  <c r="G112" i="3"/>
  <c r="H112" i="3" s="1"/>
  <c r="G14" i="3"/>
  <c r="H14" i="3" s="1"/>
  <c r="G208" i="3"/>
  <c r="H208" i="3" s="1"/>
  <c r="G5" i="3"/>
  <c r="H5" i="3" s="1"/>
  <c r="G90" i="3"/>
  <c r="H90" i="3" s="1"/>
  <c r="G254" i="3"/>
  <c r="H254" i="3" s="1"/>
  <c r="G186" i="3"/>
  <c r="H186" i="3" s="1"/>
  <c r="G118" i="3"/>
  <c r="H118" i="3" s="1"/>
  <c r="G8" i="3"/>
  <c r="H8" i="3" s="1"/>
  <c r="G281" i="3"/>
  <c r="H281" i="3" s="1"/>
  <c r="G156" i="3"/>
  <c r="H156" i="3" s="1"/>
  <c r="G50" i="3"/>
  <c r="H50" i="3" s="1"/>
  <c r="G187" i="3"/>
  <c r="H187" i="3" s="1"/>
  <c r="G248" i="3"/>
  <c r="H248" i="3" s="1"/>
  <c r="G176" i="3"/>
  <c r="H176" i="3" s="1"/>
  <c r="G71" i="3"/>
  <c r="H71" i="3" s="1"/>
  <c r="G33" i="3"/>
  <c r="H33" i="3" s="1"/>
  <c r="G57" i="3"/>
  <c r="H57" i="3" s="1"/>
  <c r="G139" i="3"/>
  <c r="H139" i="3" s="1"/>
  <c r="G203" i="3"/>
  <c r="H203" i="3" s="1"/>
  <c r="G202" i="3"/>
  <c r="H202" i="3" s="1"/>
  <c r="G223" i="3"/>
  <c r="H223" i="3" s="1"/>
  <c r="G279" i="3"/>
  <c r="H279" i="3" s="1"/>
  <c r="G116" i="3"/>
  <c r="H116" i="3" s="1"/>
  <c r="G117" i="3"/>
  <c r="H117" i="3" s="1"/>
  <c r="G131" i="3"/>
  <c r="H131" i="3" s="1"/>
  <c r="G49" i="3"/>
  <c r="H49" i="3" s="1"/>
  <c r="G244" i="3"/>
  <c r="H244" i="3" s="1"/>
  <c r="G160" i="3"/>
  <c r="H160" i="3" s="1"/>
  <c r="G253" i="3"/>
  <c r="H253" i="3" s="1"/>
  <c r="G35" i="3"/>
  <c r="H35" i="3" s="1"/>
  <c r="G62" i="3"/>
  <c r="H62" i="3" s="1"/>
  <c r="G222" i="3"/>
  <c r="H222" i="3" s="1"/>
  <c r="G270" i="3"/>
  <c r="H270" i="3" s="1"/>
  <c r="G181" i="3"/>
  <c r="H181" i="3" s="1"/>
  <c r="G102" i="3"/>
  <c r="H102" i="3" s="1"/>
  <c r="G7" i="3"/>
  <c r="H7" i="3" s="1"/>
  <c r="G285" i="3"/>
  <c r="H285" i="3" s="1"/>
  <c r="G188" i="3"/>
  <c r="H188" i="3" s="1"/>
  <c r="G75" i="3"/>
  <c r="H75" i="3" s="1"/>
  <c r="G77" i="3"/>
  <c r="H77" i="3" s="1"/>
  <c r="G113" i="3"/>
  <c r="H113" i="3" s="1"/>
  <c r="G263" i="3"/>
  <c r="H263" i="3" s="1"/>
  <c r="G165" i="3"/>
  <c r="H165" i="3" s="1"/>
  <c r="G275" i="3"/>
  <c r="H275" i="3" s="1"/>
  <c r="G4" i="3" l="1"/>
  <c r="H4" i="3" l="1"/>
  <c r="G290" i="3"/>
</calcChain>
</file>

<file path=xl/sharedStrings.xml><?xml version="1.0" encoding="utf-8"?>
<sst xmlns="http://schemas.openxmlformats.org/spreadsheetml/2006/main" count="2970" uniqueCount="607">
  <si>
    <t>Billing Full Name</t>
  </si>
  <si>
    <t>Covered Days</t>
  </si>
  <si>
    <t>Anti  Psychotic</t>
  </si>
  <si>
    <t>Pressure Ulcer</t>
  </si>
  <si>
    <t>Weight Loss</t>
  </si>
  <si>
    <t>PFP Payment</t>
  </si>
  <si>
    <t>PFP Payment PPD</t>
  </si>
  <si>
    <t>Total PFP Payment</t>
  </si>
  <si>
    <t xml:space="preserve">Urinary Tract Infection </t>
  </si>
  <si>
    <t xml:space="preserve">ACCEL AT CRYSTAL PARK </t>
  </si>
  <si>
    <t xml:space="preserve">AMBASSADOR MANOR NURSING CENTER </t>
  </si>
  <si>
    <t xml:space="preserve">ANADARKO NURSING &amp; REHAB </t>
  </si>
  <si>
    <t xml:space="preserve">ANTLERS NURSING HOME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</si>
  <si>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</si>
  <si>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</si>
  <si>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</si>
  <si>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</si>
  <si>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</si>
  <si>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</si>
  <si>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</si>
  <si>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</si>
  <si>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</si>
  <si>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</si>
  <si>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</si>
  <si>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</si>
  <si>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</si>
  <si>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</si>
  <si>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</si>
  <si>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</si>
  <si>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NORTHWEST NURSING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</si>
  <si>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</si>
  <si>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</si>
  <si>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</si>
  <si>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</si>
  <si>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</si>
  <si>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</si>
  <si>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</si>
  <si>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</si>
  <si>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</si>
  <si>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</si>
  <si>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</si>
  <si>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</si>
  <si>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</si>
  <si>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</si>
  <si>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</si>
  <si>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</si>
  <si>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</si>
  <si>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</si>
  <si>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</si>
  <si>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</si>
  <si>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</si>
  <si>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</si>
  <si>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</si>
  <si>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</si>
  <si>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</si>
  <si>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CLEVELAND MANOR NURSING &amp; REHAB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</si>
  <si>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</si>
  <si>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</si>
  <si>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</si>
  <si>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</si>
  <si>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</si>
  <si>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</si>
  <si>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</si>
  <si>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</si>
  <si>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</si>
  <si>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</si>
  <si>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</si>
  <si>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</si>
  <si>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</si>
  <si>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</si>
  <si>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</si>
  <si>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</si>
  <si>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</si>
  <si>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</si>
  <si>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</si>
  <si>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</si>
  <si>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</si>
  <si>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</si>
  <si>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</si>
  <si>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</si>
  <si>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</si>
  <si>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</si>
  <si>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</si>
  <si>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MANOR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</si>
  <si>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</si>
  <si>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</si>
  <si>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</si>
  <si>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</si>
  <si>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</si>
  <si>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FAIRLAND </t>
  </si>
  <si>
    <t xml:space="preserve">FAMILY CARE CENTER OF KINGSTON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</si>
  <si>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</si>
  <si>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</si>
  <si>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</si>
  <si>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</si>
  <si>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NURSING CENTER OF DURANT </t>
  </si>
  <si>
    <t xml:space="preserve">FRANCISCAN VILLA, LLC </t>
  </si>
  <si>
    <t xml:space="preserve">GARLAND ROAD NURSING AND REHAB CENTER </t>
  </si>
  <si>
    <t xml:space="preserve">GLENHAVEN RETIREMENT VILLAGE </t>
  </si>
  <si>
    <t xml:space="preserve">GLENNWOOD HEALTHCARE </t>
  </si>
  <si>
    <t xml:space="preserve">GOLDEN AGE NURSING HOME OF GUTHRIE LLC </t>
  </si>
  <si>
    <t xml:space="preserve">GOLDEN RULE HOME </t>
  </si>
  <si>
    <t xml:space="preserve">GRACE LIVING CENTER - UNIVERSITY NW </t>
  </si>
  <si>
    <t xml:space="preserve">GRACE LIVING CENTER/BETHANY </t>
  </si>
  <si>
    <t xml:space="preserve">GRACE LIVING CENTER/BROOKWOOD </t>
  </si>
  <si>
    <t xml:space="preserve">GRACE LIVING CENTER/CHICKASHA </t>
  </si>
  <si>
    <t xml:space="preserve">GRACE LIVING CENTER/EL RENO </t>
  </si>
  <si>
    <t xml:space="preserve">GRACE LIVING CENTER/NORMAN </t>
  </si>
  <si>
    <t xml:space="preserve">GRACE LIVING CENTER/STILLWATER </t>
  </si>
  <si>
    <t xml:space="preserve">GRACE LIVING CENTER-CLINTON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</si>
  <si>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</si>
  <si>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</si>
  <si>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</si>
  <si>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</si>
  <si>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</si>
  <si>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</si>
  <si>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</si>
  <si>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</si>
  <si>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</si>
  <si>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</si>
  <si>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</si>
  <si>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</si>
  <si>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</si>
  <si>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</si>
  <si>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</si>
  <si>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</si>
  <si>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</si>
  <si>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</si>
  <si>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</si>
  <si>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</si>
  <si>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</si>
  <si>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</si>
  <si>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HIGHLAND PARK HEALTH CARE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</si>
  <si>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</si>
  <si>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</si>
  <si>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</si>
  <si>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</si>
  <si>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</si>
  <si>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</si>
  <si>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JAN FRANCES CARE CENTER </t>
  </si>
  <si>
    <t xml:space="preserve">KENWOOD MANOR </t>
  </si>
  <si>
    <t xml:space="preserve">KINGS DAUGHTERS &amp; SONS NURSING HOME </t>
  </si>
  <si>
    <t xml:space="preserve">KINGWOOD SKILLED NURSING &amp; THERAPY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</si>
  <si>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</si>
  <si>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</si>
  <si>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</si>
  <si>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</si>
  <si>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</si>
  <si>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</si>
  <si>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</si>
  <si>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</si>
  <si>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</si>
  <si>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MACMAHON TOMLINSON NURSING &amp; REHAB CENTER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</si>
  <si>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</si>
  <si>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</si>
  <si>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</si>
  <si>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</si>
  <si>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</si>
  <si>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</si>
  <si>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</si>
  <si>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</si>
  <si>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</si>
  <si>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</si>
  <si>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</si>
  <si>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</si>
  <si>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</si>
  <si>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</si>
  <si>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</si>
  <si>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HEALTHCARE, LLC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</si>
  <si>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</si>
  <si>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</si>
  <si>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</si>
  <si>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</si>
  <si>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</si>
  <si>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</si>
  <si>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</si>
  <si>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</si>
  <si>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</si>
  <si>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</si>
  <si>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</si>
  <si>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</si>
  <si>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</si>
  <si>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</si>
  <si>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</si>
  <si>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</si>
  <si>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</si>
  <si>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</si>
  <si>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PAULS VALLEY CARE CENTER </t>
  </si>
  <si>
    <t xml:space="preserve">PERRY GREEN VALLEY NURSING HOME LLC </t>
  </si>
  <si>
    <t xml:space="preserve">PLANTATION VILLAGE NURSING CENTER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</si>
  <si>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</si>
  <si>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</si>
  <si>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</si>
  <si>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</si>
  <si>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</si>
  <si>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</si>
  <si>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</si>
  <si>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</si>
  <si>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</si>
  <si>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</si>
  <si>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</si>
  <si>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REBOLD MANOR </t>
  </si>
  <si>
    <t xml:space="preserve">RIVERSIDE HEALTH SERVICES </t>
  </si>
  <si>
    <t xml:space="preserve">ROLLING HILLS CARE CENTER </t>
  </si>
  <si>
    <t xml:space="preserve">ROSE MANOR NURSING CENTER </t>
  </si>
  <si>
    <t xml:space="preserve">RUTH WILSON HURLEY MANOR </t>
  </si>
  <si>
    <t xml:space="preserve">SA OPERATIONS, LLC </t>
  </si>
  <si>
    <t xml:space="preserve">SALINA CARE CENTER LLC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</si>
  <si>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</si>
  <si>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</si>
  <si>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</si>
  <si>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</si>
  <si>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</si>
  <si>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</si>
  <si>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</si>
  <si>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</si>
  <si>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</si>
  <si>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</si>
  <si>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</si>
  <si>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</si>
  <si>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</si>
  <si>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</si>
  <si>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</si>
  <si>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</si>
  <si>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</si>
  <si>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</si>
  <si>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</si>
  <si>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</si>
  <si>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</si>
  <si>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</si>
  <si>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</si>
  <si>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</si>
  <si>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</si>
  <si>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</si>
  <si>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</si>
  <si>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</si>
  <si>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</si>
  <si>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</si>
  <si>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</si>
  <si>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</si>
  <si>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</si>
  <si>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</si>
  <si>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</si>
  <si>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</si>
  <si>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</si>
  <si>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</si>
  <si>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</si>
  <si>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</si>
  <si>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</si>
  <si>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</si>
  <si>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</si>
  <si>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</si>
  <si>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</si>
  <si>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</si>
  <si>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</si>
  <si>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</si>
  <si>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JEWISH RETIREMENT COMMUNITY AND HC CENTER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</si>
  <si>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</si>
  <si>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</si>
  <si>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</si>
  <si>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</si>
  <si>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 CHRISTI VILLAGE PONCA CITY INC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</si>
  <si>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</si>
  <si>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</si>
  <si>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</si>
  <si>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</si>
  <si>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</si>
  <si>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</si>
  <si>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WATERMARK CANTERBURY, LLC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</si>
  <si>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</si>
  <si>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</si>
  <si>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</si>
  <si>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</si>
  <si>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</si>
  <si>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WILDWOOD CARE CENTER LLC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</si>
  <si>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</si>
  <si>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</si>
  <si>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</si>
  <si>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</si>
  <si>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</si>
  <si>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</si>
  <si>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</si>
  <si>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</si>
  <si>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</si>
  <si>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</si>
  <si>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 xml:space="preserve">ADA CARE CENTER LLC </t>
  </si>
  <si>
    <t xml:space="preserve">CAPITOL HILL SKILLED NURSING AND THERAPY </t>
  </si>
  <si>
    <t xml:space="preserve">CLAREMORE SKILLED NURSING AND THERAPY </t>
  </si>
  <si>
    <t xml:space="preserve">CORN HERITAGE VILLAGE WEATHERFORD INC </t>
  </si>
  <si>
    <t xml:space="preserve">GOLDEN OAKS VILLAGE </t>
  </si>
  <si>
    <t xml:space="preserve">HIGHER CALL NURISNG CENTER </t>
  </si>
  <si>
    <t xml:space="preserve">WILDEWOOD SKILLED NURSING AND THERAPY </t>
  </si>
  <si>
    <t>PFP Payment Summary-SFY21-Q3</t>
  </si>
  <si>
    <t xml:space="preserve">LANE NURSING &amp; VENTILATOR CARE, LLC </t>
  </si>
  <si>
    <t xml:space="preserve">SHAMROCK CARE CENTERS LLC </t>
  </si>
  <si>
    <t xml:space="preserve">SP HEALTHCARE MANAGEMENT, LLC </t>
  </si>
  <si>
    <t xml:space="preserve">PFP Anti Psychotic Med. Calculation-SFY21-Q3 </t>
  </si>
  <si>
    <t>Covered Days Per Measure</t>
  </si>
  <si>
    <t>Estimated PFP PPD</t>
  </si>
  <si>
    <t>Estimated PFP Payment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</si>
  <si>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</si>
  <si>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</si>
  <si>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</si>
  <si>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</si>
  <si>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</si>
  <si>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</si>
  <si>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</si>
  <si>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per QM</t>
  </si>
  <si>
    <t>Prorated Covered Days</t>
  </si>
  <si>
    <t>PFP Anti Psychotic Med. Calculation-SFY21-Q3</t>
  </si>
  <si>
    <t>PFP Pressure Ulcer Calculation-SFY21-Q3</t>
  </si>
  <si>
    <t>Covered Days Per QM</t>
  </si>
  <si>
    <t>Estimated Lump Sum Amount</t>
  </si>
  <si>
    <t>PFP Earned PPD</t>
  </si>
  <si>
    <t>Lump Sum Amount</t>
  </si>
  <si>
    <t>Re. for QM</t>
  </si>
  <si>
    <t>PFP UTI Calculation-SFY21-Q3</t>
  </si>
  <si>
    <t>Fin #</t>
  </si>
  <si>
    <t>Billing ID &amp; Service Location</t>
  </si>
  <si>
    <t>200715300A</t>
  </si>
  <si>
    <t>200262870A</t>
  </si>
  <si>
    <t>200662150A</t>
  </si>
  <si>
    <t>200752680A</t>
  </si>
  <si>
    <t>100773190B</t>
  </si>
  <si>
    <t>200278450A</t>
  </si>
  <si>
    <t>200561680B</t>
  </si>
  <si>
    <t>100770850A</t>
  </si>
  <si>
    <t>200049950A</t>
  </si>
  <si>
    <t>200130740A</t>
  </si>
  <si>
    <t>100774060A</t>
  </si>
  <si>
    <t>100777750B</t>
  </si>
  <si>
    <t>100773050A</t>
  </si>
  <si>
    <t>100774330A</t>
  </si>
  <si>
    <t>100810750B</t>
  </si>
  <si>
    <t>100774040A</t>
  </si>
  <si>
    <t>100777490A</t>
  </si>
  <si>
    <t>100773610A</t>
  </si>
  <si>
    <t>200055510A</t>
  </si>
  <si>
    <t>100771550A</t>
  </si>
  <si>
    <t>200656530A</t>
  </si>
  <si>
    <t>200603980A</t>
  </si>
  <si>
    <t>200402400A</t>
  </si>
  <si>
    <t>200681450A</t>
  </si>
  <si>
    <t>100773250A</t>
  </si>
  <si>
    <t>100775590B</t>
  </si>
  <si>
    <t>200754130A</t>
  </si>
  <si>
    <t>200106120A</t>
  </si>
  <si>
    <t>200035700A</t>
  </si>
  <si>
    <t>200662630A</t>
  </si>
  <si>
    <t>100772960A</t>
  </si>
  <si>
    <t>200432410A</t>
  </si>
  <si>
    <t>200102000A</t>
  </si>
  <si>
    <t>200210240A</t>
  </si>
  <si>
    <t>100774670B</t>
  </si>
  <si>
    <t>100776290A</t>
  </si>
  <si>
    <t>100774730A</t>
  </si>
  <si>
    <t>100774120A</t>
  </si>
  <si>
    <t>200102120A</t>
  </si>
  <si>
    <t>100773120A</t>
  </si>
  <si>
    <t>100774860A</t>
  </si>
  <si>
    <t>200696350A</t>
  </si>
  <si>
    <t>200258230B</t>
  </si>
  <si>
    <t>200079050A</t>
  </si>
  <si>
    <t>100774930A</t>
  </si>
  <si>
    <t>100699600Z</t>
  </si>
  <si>
    <t>100776790C</t>
  </si>
  <si>
    <t>200355030A</t>
  </si>
  <si>
    <t>200641080A</t>
  </si>
  <si>
    <t>200099090B</t>
  </si>
  <si>
    <t>200748340A</t>
  </si>
  <si>
    <t>100772150A</t>
  </si>
  <si>
    <t>200119130A</t>
  </si>
  <si>
    <t>200649070A</t>
  </si>
  <si>
    <t>100777360A</t>
  </si>
  <si>
    <t>200055550A</t>
  </si>
  <si>
    <t>100778390A</t>
  </si>
  <si>
    <t>100773140A</t>
  </si>
  <si>
    <t>200265350A</t>
  </si>
  <si>
    <t>200249840A</t>
  </si>
  <si>
    <t>100773460A</t>
  </si>
  <si>
    <t>200073790A</t>
  </si>
  <si>
    <t>200888250A</t>
  </si>
  <si>
    <t>200497830B</t>
  </si>
  <si>
    <t>200076650A</t>
  </si>
  <si>
    <t>100775090A</t>
  </si>
  <si>
    <t>200662620A</t>
  </si>
  <si>
    <t>200081000A</t>
  </si>
  <si>
    <t>200061050A</t>
  </si>
  <si>
    <t>200599780A</t>
  </si>
  <si>
    <t>200264010A</t>
  </si>
  <si>
    <t>200623260A</t>
  </si>
  <si>
    <t>100776890A</t>
  </si>
  <si>
    <t>200047510A</t>
  </si>
  <si>
    <t>200814420A</t>
  </si>
  <si>
    <t>200711940A</t>
  </si>
  <si>
    <t>200711930A</t>
  </si>
  <si>
    <t>200711920A</t>
  </si>
  <si>
    <t>100775370A</t>
  </si>
  <si>
    <t>200402270A</t>
  </si>
  <si>
    <t>200049970A</t>
  </si>
  <si>
    <t>200076640A</t>
  </si>
  <si>
    <t>100771780A</t>
  </si>
  <si>
    <t>100773100A</t>
  </si>
  <si>
    <t>200415260A</t>
  </si>
  <si>
    <t>200472330A</t>
  </si>
  <si>
    <t>200680960A</t>
  </si>
  <si>
    <t>200090640A</t>
  </si>
  <si>
    <t>200662640A</t>
  </si>
  <si>
    <t>100773730A</t>
  </si>
  <si>
    <t>200102070A</t>
  </si>
  <si>
    <t>200627920A</t>
  </si>
  <si>
    <t>200051990B</t>
  </si>
  <si>
    <t>200061060A</t>
  </si>
  <si>
    <t>200641090A</t>
  </si>
  <si>
    <t>200117960A</t>
  </si>
  <si>
    <t>200897020A</t>
  </si>
  <si>
    <t>200116700A</t>
  </si>
  <si>
    <t>100776450A</t>
  </si>
  <si>
    <t>100776760A</t>
  </si>
  <si>
    <t>100776930A</t>
  </si>
  <si>
    <t>100685060B</t>
  </si>
  <si>
    <t>100810640B</t>
  </si>
  <si>
    <t>100811410B</t>
  </si>
  <si>
    <t>100810490B</t>
  </si>
  <si>
    <t>100810380C</t>
  </si>
  <si>
    <t>100686100B</t>
  </si>
  <si>
    <t>100772120A</t>
  </si>
  <si>
    <t>200638730A</t>
  </si>
  <si>
    <t>100778340A</t>
  </si>
  <si>
    <t>200402290A</t>
  </si>
  <si>
    <t>200040930B</t>
  </si>
  <si>
    <t>200530340A</t>
  </si>
  <si>
    <t>100773070A</t>
  </si>
  <si>
    <t>200040930F</t>
  </si>
  <si>
    <t>200515350A</t>
  </si>
  <si>
    <t>100772190A</t>
  </si>
  <si>
    <t>100772360A</t>
  </si>
  <si>
    <t>200529180A</t>
  </si>
  <si>
    <t>200564360A</t>
  </si>
  <si>
    <t>200754210A</t>
  </si>
  <si>
    <t>200662260A</t>
  </si>
  <si>
    <t>200891060A</t>
  </si>
  <si>
    <t>100684990A</t>
  </si>
  <si>
    <t>200055480A</t>
  </si>
  <si>
    <t>200055150A</t>
  </si>
  <si>
    <t>200640420A</t>
  </si>
  <si>
    <t>200111530A</t>
  </si>
  <si>
    <t>100778110B</t>
  </si>
  <si>
    <t>100776390D</t>
  </si>
  <si>
    <t>100774790A</t>
  </si>
  <si>
    <t>100772420A</t>
  </si>
  <si>
    <t>200084290C</t>
  </si>
  <si>
    <t>200627290A</t>
  </si>
  <si>
    <t>200754650A</t>
  </si>
  <si>
    <t>200404190B</t>
  </si>
  <si>
    <t>100777630B</t>
  </si>
  <si>
    <t>200401910A</t>
  </si>
  <si>
    <t>200051860A</t>
  </si>
  <si>
    <t>100776840A</t>
  </si>
  <si>
    <t>200102020A</t>
  </si>
  <si>
    <t>100771860A</t>
  </si>
  <si>
    <t>200817670A</t>
  </si>
  <si>
    <t>200803100A</t>
  </si>
  <si>
    <t>200542340A</t>
  </si>
  <si>
    <t>100773240A</t>
  </si>
  <si>
    <t>200575460A</t>
  </si>
  <si>
    <t>100774560A</t>
  </si>
  <si>
    <t>200752720A</t>
  </si>
  <si>
    <t>200119150A</t>
  </si>
  <si>
    <t>100773330A</t>
  </si>
  <si>
    <t>100776780A</t>
  </si>
  <si>
    <t>200213890A</t>
  </si>
  <si>
    <t>200675190A</t>
  </si>
  <si>
    <t>200752730A</t>
  </si>
  <si>
    <t>200753840A</t>
  </si>
  <si>
    <t>200515670A</t>
  </si>
  <si>
    <t>100772240B</t>
  </si>
  <si>
    <t>200051910C</t>
  </si>
  <si>
    <t>200440210B</t>
  </si>
  <si>
    <t>100773540A</t>
  </si>
  <si>
    <t>200515860A</t>
  </si>
  <si>
    <t>100778790A</t>
  </si>
  <si>
    <t>100776110B</t>
  </si>
  <si>
    <t>200814270A</t>
  </si>
  <si>
    <t>200051900A</t>
  </si>
  <si>
    <t>200830770A</t>
  </si>
  <si>
    <t>200078990A</t>
  </si>
  <si>
    <t>100776750A</t>
  </si>
  <si>
    <t>200768990A</t>
  </si>
  <si>
    <t>100778240A</t>
  </si>
  <si>
    <t>200309390B</t>
  </si>
  <si>
    <t>100776120B</t>
  </si>
  <si>
    <t>200047290A</t>
  </si>
  <si>
    <t>200708580A</t>
  </si>
  <si>
    <t>100777860C</t>
  </si>
  <si>
    <t>200509530A</t>
  </si>
  <si>
    <t>100777180A</t>
  </si>
  <si>
    <t>200641150A</t>
  </si>
  <si>
    <t>100775570A</t>
  </si>
  <si>
    <t>200111500B</t>
  </si>
  <si>
    <t>200102060A</t>
  </si>
  <si>
    <t>100778260A</t>
  </si>
  <si>
    <t>100772940A</t>
  </si>
  <si>
    <t>200076660A</t>
  </si>
  <si>
    <t>200263690B</t>
  </si>
  <si>
    <t>200114510A</t>
  </si>
  <si>
    <t>100778080A</t>
  </si>
  <si>
    <t>100774600A</t>
  </si>
  <si>
    <t>100777480A</t>
  </si>
  <si>
    <t>100849730A</t>
  </si>
  <si>
    <t>200663930B</t>
  </si>
  <si>
    <t>200636390A</t>
  </si>
  <si>
    <t>100775890A</t>
  </si>
  <si>
    <t>200641210A</t>
  </si>
  <si>
    <t>200604940A</t>
  </si>
  <si>
    <t>100777060B</t>
  </si>
  <si>
    <t>200648910A</t>
  </si>
  <si>
    <t>200060680B</t>
  </si>
  <si>
    <t>200073640A</t>
  </si>
  <si>
    <t>200714100A</t>
  </si>
  <si>
    <t>200356970A</t>
  </si>
  <si>
    <t>200544840A</t>
  </si>
  <si>
    <t>200110160A</t>
  </si>
  <si>
    <t>200796980A</t>
  </si>
  <si>
    <t>100777690A</t>
  </si>
  <si>
    <t>200553990A</t>
  </si>
  <si>
    <t>100774770A</t>
  </si>
  <si>
    <t>200503740A</t>
  </si>
  <si>
    <t>200004720A</t>
  </si>
  <si>
    <t>200213650A</t>
  </si>
  <si>
    <t>200754620A</t>
  </si>
  <si>
    <t>100769730A</t>
  </si>
  <si>
    <t>100773060A</t>
  </si>
  <si>
    <t>200354570A</t>
  </si>
  <si>
    <t>200080960A</t>
  </si>
  <si>
    <t>100777350A</t>
  </si>
  <si>
    <t>100778600C</t>
  </si>
  <si>
    <t>200410950A</t>
  </si>
  <si>
    <t>100773770A</t>
  </si>
  <si>
    <t>100776510A</t>
  </si>
  <si>
    <t>200353300A</t>
  </si>
  <si>
    <t>100777640C</t>
  </si>
  <si>
    <t>200017280A</t>
  </si>
  <si>
    <t>200638740A</t>
  </si>
  <si>
    <t>200267610A</t>
  </si>
  <si>
    <t>200078980A</t>
  </si>
  <si>
    <t>200102170A</t>
  </si>
  <si>
    <t>200040930C</t>
  </si>
  <si>
    <t>100777570A</t>
  </si>
  <si>
    <t>200609790B</t>
  </si>
  <si>
    <t>200040930E</t>
  </si>
  <si>
    <t>200042260B</t>
  </si>
  <si>
    <t>200888260A</t>
  </si>
  <si>
    <t>100773740A</t>
  </si>
  <si>
    <t>200114540A</t>
  </si>
  <si>
    <t>100771830A</t>
  </si>
  <si>
    <t>200641780A</t>
  </si>
  <si>
    <t>200534440A</t>
  </si>
  <si>
    <t>100776060A</t>
  </si>
  <si>
    <t>100771480B</t>
  </si>
  <si>
    <t>200645870A</t>
  </si>
  <si>
    <t>100773220A</t>
  </si>
  <si>
    <t>200066460A</t>
  </si>
  <si>
    <t>200040930A</t>
  </si>
  <si>
    <t>200527050A</t>
  </si>
  <si>
    <t>200040930G</t>
  </si>
  <si>
    <t>200401850A</t>
  </si>
  <si>
    <t>200754150A</t>
  </si>
  <si>
    <t>200811910A</t>
  </si>
  <si>
    <t>100772250A</t>
  </si>
  <si>
    <t>100810270B</t>
  </si>
  <si>
    <t>200408450A</t>
  </si>
  <si>
    <t>100776920E</t>
  </si>
  <si>
    <t>200522320A</t>
  </si>
  <si>
    <t>100778380A</t>
  </si>
  <si>
    <t>200420080A</t>
  </si>
  <si>
    <t>200198160B</t>
  </si>
  <si>
    <t>100772260E</t>
  </si>
  <si>
    <t>200093870C</t>
  </si>
  <si>
    <t>200424210A</t>
  </si>
  <si>
    <t>100775130A</t>
  </si>
  <si>
    <t>200255080A</t>
  </si>
  <si>
    <t>100777170A</t>
  </si>
  <si>
    <t>200637480A</t>
  </si>
  <si>
    <t>200662650A</t>
  </si>
  <si>
    <t>200817380A</t>
  </si>
  <si>
    <t>100778320A</t>
  </si>
  <si>
    <t>200733570A</t>
  </si>
  <si>
    <t>100777920A</t>
  </si>
  <si>
    <t>100810460B</t>
  </si>
  <si>
    <t>100849720A</t>
  </si>
  <si>
    <t>200404410B</t>
  </si>
  <si>
    <t>100778150A</t>
  </si>
  <si>
    <t>100778040A</t>
  </si>
  <si>
    <t>200119170A</t>
  </si>
  <si>
    <t>100772180A</t>
  </si>
  <si>
    <t>100778230A</t>
  </si>
  <si>
    <t>200255140A</t>
  </si>
  <si>
    <t>200636320A</t>
  </si>
  <si>
    <t>200034020B</t>
  </si>
  <si>
    <t>200817120A</t>
  </si>
  <si>
    <t>100778120A</t>
  </si>
  <si>
    <t>100774620A</t>
  </si>
  <si>
    <t>100810470B</t>
  </si>
  <si>
    <t>100779190A</t>
  </si>
  <si>
    <t xml:space="preserve">PFP UTI Calculation-SFY21-Q3 </t>
  </si>
  <si>
    <t xml:space="preserve">PFP Weight Loss  Calculation-SFY21-Q3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</si>
</sst>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b/>
      <sz val="13"/>
      <color rgb="FF000000"/>
      <name val="Arial"/>
      <family val="2"/>
    </font>
    <font>
      <sz val="6"/>
      <color rgb="FF000000"/>
      <name val="Arial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44" fontId="2" fillId="2" borderId="3" xfId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4" fontId="4" fillId="2" borderId="6" xfId="1" applyFont="1" applyFill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44" fontId="3" fillId="2" borderId="7" xfId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6" fontId="2" fillId="2" borderId="1" xfId="1" applyNumberFormat="1" applyFont="1" applyFill="1" applyBorder="1" applyAlignment="1">
      <alignment horizontal="right" vertical="center"/>
    </xf>
    <xf numFmtId="6" fontId="2" fillId="2" borderId="3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44" fontId="7" fillId="0" borderId="1" xfId="3" applyFont="1" applyFill="1" applyBorder="1" applyAlignment="1">
      <alignment horizontal="right" vertical="center"/>
    </xf>
    <xf numFmtId="164" fontId="7" fillId="0" borderId="1" xfId="3" applyNumberFormat="1" applyFont="1" applyFill="1" applyBorder="1" applyAlignment="1">
      <alignment horizontal="right" vertical="center"/>
    </xf>
    <xf numFmtId="43" fontId="7" fillId="0" borderId="1" xfId="2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3" fontId="7" fillId="0" borderId="1" xfId="2" applyNumberFormat="1" applyFont="1" applyFill="1" applyBorder="1" applyAlignment="1">
      <alignment horizontal="right" vertical="center"/>
    </xf>
    <xf numFmtId="44" fontId="7" fillId="0" borderId="1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5" fontId="7" fillId="0" borderId="3" xfId="2" applyNumberFormat="1" applyFont="1" applyFill="1" applyBorder="1" applyAlignment="1">
      <alignment horizontal="right" vertical="center"/>
    </xf>
    <xf numFmtId="43" fontId="7" fillId="0" borderId="3" xfId="2" applyNumberFormat="1" applyFont="1" applyFill="1" applyBorder="1" applyAlignment="1">
      <alignment horizontal="right" vertical="center"/>
    </xf>
    <xf numFmtId="165" fontId="7" fillId="0" borderId="9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43" fontId="7" fillId="0" borderId="7" xfId="2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44" fontId="9" fillId="2" borderId="0" xfId="3" applyFont="1" applyFill="1" applyAlignment="1">
      <alignment horizontal="left"/>
    </xf>
    <xf numFmtId="164" fontId="3" fillId="2" borderId="1" xfId="3" applyNumberFormat="1" applyFont="1" applyFill="1" applyBorder="1" applyAlignment="1">
      <alignment horizontal="right" vertical="center"/>
    </xf>
    <xf numFmtId="164" fontId="3" fillId="2" borderId="4" xfId="3" applyNumberFormat="1" applyFont="1" applyFill="1" applyBorder="1" applyAlignment="1">
      <alignment horizontal="right" vertical="center"/>
    </xf>
    <xf numFmtId="44" fontId="3" fillId="2" borderId="7" xfId="3" applyNumberFormat="1" applyFont="1" applyFill="1" applyBorder="1" applyAlignment="1">
      <alignment horizontal="right" vertical="center"/>
    </xf>
    <xf numFmtId="44" fontId="3" fillId="2" borderId="0" xfId="3" applyNumberFormat="1" applyFont="1" applyFill="1" applyBorder="1" applyAlignment="1">
      <alignment horizontal="right" vertical="center"/>
    </xf>
    <xf numFmtId="165" fontId="7" fillId="2" borderId="0" xfId="2" applyNumberFormat="1" applyFont="1" applyFill="1" applyBorder="1" applyAlignment="1">
      <alignment horizontal="right" vertical="center"/>
    </xf>
    <xf numFmtId="43" fontId="7" fillId="2" borderId="0" xfId="2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164" fontId="3" fillId="2" borderId="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6" fontId="7" fillId="2" borderId="0" xfId="2" applyNumberFormat="1" applyFont="1" applyFill="1" applyBorder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165" fontId="7" fillId="0" borderId="2" xfId="2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4" applyFont="1" applyFill="1" applyBorder="1" applyAlignment="1">
      <alignment horizontal="right" vertical="center"/>
    </xf>
    <xf numFmtId="165" fontId="2" fillId="0" borderId="1" xfId="4" applyNumberFormat="1" applyFont="1" applyFill="1" applyBorder="1" applyAlignment="1">
      <alignment horizontal="right" vertical="center"/>
    </xf>
    <xf numFmtId="43" fontId="2" fillId="0" borderId="1" xfId="4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 applyAlignment="1">
      <alignment horizontal="right" vertical="center"/>
    </xf>
    <xf numFmtId="165" fontId="2" fillId="0" borderId="3" xfId="4" applyNumberFormat="1" applyFont="1" applyFill="1" applyBorder="1" applyAlignment="1">
      <alignment horizontal="right" vertical="center"/>
    </xf>
    <xf numFmtId="43" fontId="2" fillId="0" borderId="3" xfId="4" applyNumberFormat="1" applyFont="1" applyFill="1" applyBorder="1" applyAlignment="1">
      <alignment horizontal="right" vertical="center"/>
    </xf>
    <xf numFmtId="165" fontId="2" fillId="0" borderId="9" xfId="4" applyNumberFormat="1" applyFont="1" applyFill="1" applyBorder="1" applyAlignment="1">
      <alignment horizontal="right" vertical="center"/>
    </xf>
    <xf numFmtId="165" fontId="2" fillId="0" borderId="7" xfId="4" applyNumberFormat="1" applyFont="1" applyFill="1" applyBorder="1" applyAlignment="1">
      <alignment horizontal="right" vertical="center"/>
    </xf>
    <xf numFmtId="43" fontId="2" fillId="0" borderId="7" xfId="4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44" fontId="3" fillId="2" borderId="7" xfId="1" applyNumberFormat="1" applyFont="1" applyFill="1" applyBorder="1" applyAlignment="1">
      <alignment horizontal="right" vertical="center"/>
    </xf>
    <xf numFmtId="44" fontId="3" fillId="2" borderId="0" xfId="1" applyNumberFormat="1" applyFont="1" applyFill="1" applyBorder="1" applyAlignment="1">
      <alignment horizontal="right" vertical="center"/>
    </xf>
    <xf numFmtId="165" fontId="2" fillId="2" borderId="0" xfId="4" applyNumberFormat="1" applyFont="1" applyFill="1" applyBorder="1" applyAlignment="1">
      <alignment horizontal="right" vertical="center"/>
    </xf>
    <xf numFmtId="43" fontId="2" fillId="2" borderId="0" xfId="4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6" fontId="2" fillId="2" borderId="0" xfId="4" applyNumberFormat="1" applyFont="1" applyFill="1" applyBorder="1" applyAlignment="1">
      <alignment horizontal="right" vertical="center"/>
    </xf>
    <xf numFmtId="165" fontId="2" fillId="0" borderId="2" xfId="4" applyNumberFormat="1" applyFont="1" applyFill="1" applyBorder="1" applyAlignment="1">
      <alignment horizontal="right" vertical="center"/>
    </xf>
    <xf numFmtId="165" fontId="3" fillId="2" borderId="1" xfId="4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3" fontId="2" fillId="0" borderId="3" xfId="4" applyFont="1" applyFill="1" applyBorder="1" applyAlignment="1">
      <alignment horizontal="right" vertical="center"/>
    </xf>
    <xf numFmtId="43" fontId="2" fillId="0" borderId="7" xfId="4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44" fontId="3" fillId="2" borderId="0" xfId="1" applyFont="1" applyFill="1" applyBorder="1" applyAlignment="1">
      <alignment horizontal="right" vertical="center"/>
    </xf>
    <xf numFmtId="43" fontId="2" fillId="2" borderId="0" xfId="4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8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5">
    <cellStyle name="Comma" xfId="2" builtinId="3"/>
    <cellStyle name="Comma 2" xfId="4" xr:uid="{00000000-0005-0000-0000-000001000000}"/>
    <cellStyle name="Currency" xfId="1" builtinId="4"/>
    <cellStyle name="Currency 2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FINANCIAL%20SERVICES/NURSING%20HOME/NH%20PFP%20(FOE)/4-PFP/PFP%20Lump%20Sum%20Payment/PFP%20Lump%20Sum%20Payment%20for%20Web/PFP%20Lump%20Sum%20Payment%20for%20Web%20SFY21-Q3/PFP%20Lump%20Sum%20Payment%20Amounts-SFY21-Q3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FINANCIAL%20SERVICES/NURSING%20HOME/NH%20PFP%20(FOE)/4-PFP/PFP%20Lump%20Sum%20Payment/PFP%20Lump%20Sum%20Payment%20for%20Web/PFP%20Lump%20Sum%20Payment%20for%20Web%20SFY21-Q3/PFP%20Lump%20Sum%20Payment%20Amounts-SFY21-Q3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FINANCIAL%20SERVICES/NURSING%20HOME/NH%20PFP%20(FOE)/4-PFP/PFP%20Lump%20Sum%20Payment/PFP%20Lump%20Sum%20Payment%20for%20Web/PFP%20Lump%20Sum%20Payment%20for%20Web%20SFY21-Q3/PFP%20Lump%20Sum%20Payment%20Amounts-SFY21-Q3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182365.75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120354.75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9">
          <cell r="F289">
            <v>154885.75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3"/>
  <sheetViews>
    <sheetView tabSelected="1" workbookViewId="0">
      <pane ySplit="3" topLeftCell="A4" activePane="bottomLeft" state="frozen"/>
      <selection pane="bottomLeft" activeCell="H12" sqref="H12"/>
    </sheetView>
  </sheetViews>
  <sheetFormatPr baseColWidth="10" defaultColWidth="8.83203125" defaultRowHeight="13" x14ac:dyDescent="0.15"/>
  <cols>
    <col min="1" max="1" width="58.5" bestFit="1" customWidth="1"/>
    <col min="2" max="2" width="9.1640625" customWidth="1"/>
    <col min="3" max="4" width="16" customWidth="1"/>
    <col min="5" max="5" width="17.33203125" bestFit="1" customWidth="1"/>
    <col min="6" max="6" width="15.33203125" customWidth="1"/>
    <col min="7" max="7" width="14" bestFit="1" customWidth="1"/>
    <col min="8" max="8" width="13.5" bestFit="1" customWidth="1"/>
    <col min="9" max="9" width="9.1640625" customWidth="1"/>
  </cols>
  <sheetData>
    <row r="1" spans="1:8" ht="17" x14ac:dyDescent="0.2">
      <c r="A1" s="103" t="s">
        <v>292</v>
      </c>
      <c r="B1" s="103"/>
      <c r="C1" s="103"/>
      <c r="D1" s="103"/>
      <c r="E1" s="103"/>
      <c r="F1" s="103"/>
      <c r="G1" s="103"/>
      <c r="H1" s="103"/>
    </row>
    <row r="2" spans="1:8" s="1" customFormat="1" ht="40" customHeight="1" x14ac:dyDescent="0.15">
      <c r="A2" s="5" t="s">
        <v>0</v>
      </c>
      <c r="B2" s="5" t="s">
        <v>1</v>
      </c>
      <c r="C2" s="16" t="s">
        <v>2</v>
      </c>
      <c r="D2" s="16" t="s">
        <v>3</v>
      </c>
      <c r="E2" s="16" t="s">
        <v>8</v>
      </c>
      <c r="F2" s="16" t="s">
        <v>4</v>
      </c>
      <c r="G2" s="5" t="s">
        <v>7</v>
      </c>
      <c r="H2" s="5" t="s">
        <v>6</v>
      </c>
    </row>
    <row r="3" spans="1:8" s="1" customFormat="1" ht="14" x14ac:dyDescent="0.15">
      <c r="A3" s="15"/>
      <c r="B3" s="15"/>
      <c r="C3" s="11" t="s">
        <v>5</v>
      </c>
      <c r="D3" s="12" t="s">
        <v>5</v>
      </c>
      <c r="E3" s="13" t="s">
        <v>5</v>
      </c>
      <c r="F3" s="14" t="s">
        <v>5</v>
      </c>
      <c r="G3" s="15"/>
      <c r="H3" s="15"/>
    </row>
    <row r="4" spans="1:8" s="1" customFormat="1" ht="15.5" customHeight="1" x14ac:dyDescent="0.15">
      <c r="A4" s="2" t="s">
        <v>9</v>
      </c>
      <c r="B4" s="3">
        <v>597</v>
      </c>
      <c r="C4" s="23">
        <v>995.14083476475162</v>
      </c>
      <c r="D4" s="4">
        <v>1507.8723913057024</v>
      </c>
      <c r="E4" s="23">
        <v>1030.6290507492777</v>
      </c>
      <c r="F4" s="26">
        <v>1171.699815428469</v>
      </c>
      <c r="G4" s="4">
        <f t="shared" ref="G4:G67" si="0">C4+D4+E4+F4</f>
        <v>4705.342092248201</v>
      </c>
      <c r="H4" s="4">
        <f>G4/B4</f>
        <v>7.8816450456418776</v>
      </c>
    </row>
    <row r="5" spans="1:8" s="1" customFormat="1" ht="15.5" customHeight="1" x14ac:dyDescent="0.15">
      <c r="A5" s="2" t="s">
        <v>285</v>
      </c>
      <c r="B5" s="3">
        <v>4103</v>
      </c>
      <c r="C5" s="23">
        <v>6839.3012479728241</v>
      </c>
      <c r="D5" s="4">
        <v>0</v>
      </c>
      <c r="E5" s="23">
        <v>7083.2009970256058</v>
      </c>
      <c r="F5" s="26">
        <v>8052.7375924673506</v>
      </c>
      <c r="G5" s="4">
        <f t="shared" si="0"/>
        <v>21975.239837465779</v>
      </c>
      <c r="H5" s="4">
        <f t="shared" ref="H5:H67" si="1">G5/B5</f>
        <v>5.3558956464698459</v>
      </c>
    </row>
    <row r="6" spans="1:8" s="1" customFormat="1" ht="15.5" customHeight="1" x14ac:dyDescent="0.15">
      <c r="A6" s="2" t="s">
        <v>10</v>
      </c>
      <c r="B6" s="3">
        <v>5490</v>
      </c>
      <c r="C6" s="23">
        <v>0</v>
      </c>
      <c r="D6" s="4">
        <v>0</v>
      </c>
      <c r="E6" s="23">
        <v>9477.6440345285337</v>
      </c>
      <c r="F6" s="26">
        <v>10774.927950925117</v>
      </c>
      <c r="G6" s="4">
        <f t="shared" si="0"/>
        <v>20252.571985453651</v>
      </c>
      <c r="H6" s="4">
        <f t="shared" si="1"/>
        <v>3.6889930756746176</v>
      </c>
    </row>
    <row r="7" spans="1:8" s="1" customFormat="1" ht="15.5" customHeight="1" x14ac:dyDescent="0.15">
      <c r="A7" s="2" t="s">
        <v>11</v>
      </c>
      <c r="B7" s="3">
        <v>5932</v>
      </c>
      <c r="C7" s="23">
        <v>9888.0660499572969</v>
      </c>
      <c r="D7" s="4">
        <v>14982.745435888488</v>
      </c>
      <c r="E7" s="23">
        <v>10240.689328383109</v>
      </c>
      <c r="F7" s="26">
        <v>0</v>
      </c>
      <c r="G7" s="4">
        <f t="shared" si="0"/>
        <v>35111.500814228893</v>
      </c>
      <c r="H7" s="4">
        <f t="shared" si="1"/>
        <v>5.9189987886427673</v>
      </c>
    </row>
    <row r="8" spans="1:8" s="1" customFormat="1" ht="15.5" customHeight="1" x14ac:dyDescent="0.15">
      <c r="A8" s="2" t="s">
        <v>12</v>
      </c>
      <c r="B8" s="3">
        <v>2566</v>
      </c>
      <c r="C8" s="23">
        <v>4277.2719966605573</v>
      </c>
      <c r="D8" s="4">
        <v>6481.072958275432</v>
      </c>
      <c r="E8" s="23">
        <v>4429.8059367213509</v>
      </c>
      <c r="F8" s="26">
        <v>5036.1502954597181</v>
      </c>
      <c r="G8" s="4">
        <f t="shared" si="0"/>
        <v>20224.30118711706</v>
      </c>
      <c r="H8" s="4">
        <f t="shared" si="1"/>
        <v>7.8816450456418785</v>
      </c>
    </row>
    <row r="9" spans="1:8" s="1" customFormat="1" ht="15.5" customHeight="1" x14ac:dyDescent="0.15">
      <c r="A9" s="2" t="s">
        <v>13</v>
      </c>
      <c r="B9" s="3">
        <v>5441</v>
      </c>
      <c r="C9" s="23">
        <v>9069.6168876968404</v>
      </c>
      <c r="D9" s="4">
        <v>0</v>
      </c>
      <c r="E9" s="23">
        <v>9393.0530404134333</v>
      </c>
      <c r="F9" s="26">
        <v>10678.758284332162</v>
      </c>
      <c r="G9" s="4">
        <f t="shared" si="0"/>
        <v>29141.428212442435</v>
      </c>
      <c r="H9" s="4">
        <f t="shared" si="1"/>
        <v>5.3558956464698468</v>
      </c>
    </row>
    <row r="10" spans="1:8" s="1" customFormat="1" ht="15.5" customHeight="1" x14ac:dyDescent="0.15">
      <c r="A10" s="2" t="s">
        <v>14</v>
      </c>
      <c r="B10" s="3">
        <v>4481</v>
      </c>
      <c r="C10" s="23">
        <v>7469.3904197334205</v>
      </c>
      <c r="D10" s="4">
        <v>11317.883057689871</v>
      </c>
      <c r="E10" s="23">
        <v>7735.7600944849473</v>
      </c>
      <c r="F10" s="26">
        <v>8794.6178776130146</v>
      </c>
      <c r="G10" s="4">
        <f t="shared" si="0"/>
        <v>35317.651449521254</v>
      </c>
      <c r="H10" s="4">
        <f t="shared" si="1"/>
        <v>7.8816450456418776</v>
      </c>
    </row>
    <row r="11" spans="1:8" s="1" customFormat="1" ht="15.5" customHeight="1" x14ac:dyDescent="0.15">
      <c r="A11" s="2" t="s">
        <v>15</v>
      </c>
      <c r="B11" s="3">
        <v>3222</v>
      </c>
      <c r="C11" s="23">
        <v>5370.7600831022273</v>
      </c>
      <c r="D11" s="4">
        <v>8137.9645641322841</v>
      </c>
      <c r="E11" s="23">
        <v>5562.2894497724837</v>
      </c>
      <c r="F11" s="26">
        <v>6323.6462400511346</v>
      </c>
      <c r="G11" s="4">
        <f t="shared" si="0"/>
        <v>25394.660337058129</v>
      </c>
      <c r="H11" s="4">
        <f t="shared" si="1"/>
        <v>7.8816450456418776</v>
      </c>
    </row>
    <row r="12" spans="1:8" s="1" customFormat="1" ht="15.5" customHeight="1" x14ac:dyDescent="0.15">
      <c r="A12" s="2" t="s">
        <v>16</v>
      </c>
      <c r="B12" s="3">
        <v>2085</v>
      </c>
      <c r="C12" s="23">
        <v>0</v>
      </c>
      <c r="D12" s="4">
        <v>0</v>
      </c>
      <c r="E12" s="23">
        <v>0</v>
      </c>
      <c r="F12" s="26">
        <v>0</v>
      </c>
      <c r="G12" s="4">
        <f t="shared" si="0"/>
        <v>0</v>
      </c>
      <c r="H12" s="4">
        <f t="shared" si="1"/>
        <v>0</v>
      </c>
    </row>
    <row r="13" spans="1:8" s="1" customFormat="1" ht="15.5" customHeight="1" x14ac:dyDescent="0.15">
      <c r="A13" s="2" t="s">
        <v>17</v>
      </c>
      <c r="B13" s="3">
        <v>2688</v>
      </c>
      <c r="C13" s="23">
        <v>0</v>
      </c>
      <c r="D13" s="4">
        <v>0</v>
      </c>
      <c r="E13" s="23">
        <v>4640.420248599763</v>
      </c>
      <c r="F13" s="26">
        <v>0</v>
      </c>
      <c r="G13" s="4">
        <f t="shared" si="0"/>
        <v>4640.420248599763</v>
      </c>
      <c r="H13" s="4">
        <f t="shared" si="1"/>
        <v>1.7263468186755071</v>
      </c>
    </row>
    <row r="14" spans="1:8" s="1" customFormat="1" ht="15.5" customHeight="1" x14ac:dyDescent="0.15">
      <c r="A14" s="2" t="s">
        <v>18</v>
      </c>
      <c r="B14" s="3">
        <v>4598</v>
      </c>
      <c r="C14" s="23">
        <v>7664.4180205164621</v>
      </c>
      <c r="D14" s="4">
        <v>0</v>
      </c>
      <c r="E14" s="23">
        <v>7937.742672269982</v>
      </c>
      <c r="F14" s="26">
        <v>0</v>
      </c>
      <c r="G14" s="4">
        <f t="shared" si="0"/>
        <v>15602.160692786445</v>
      </c>
      <c r="H14" s="4">
        <f t="shared" si="1"/>
        <v>3.3932493894707361</v>
      </c>
    </row>
    <row r="15" spans="1:8" s="1" customFormat="1" ht="15.5" customHeight="1" x14ac:dyDescent="0.15">
      <c r="A15" s="2" t="s">
        <v>19</v>
      </c>
      <c r="B15" s="3">
        <v>2852</v>
      </c>
      <c r="C15" s="23">
        <v>4754.0061319079923</v>
      </c>
      <c r="D15" s="4">
        <v>0</v>
      </c>
      <c r="E15" s="23">
        <v>0</v>
      </c>
      <c r="F15" s="26">
        <v>0</v>
      </c>
      <c r="G15" s="4">
        <f t="shared" si="0"/>
        <v>4754.0061319079923</v>
      </c>
      <c r="H15" s="4">
        <f t="shared" si="1"/>
        <v>1.6669025707952287</v>
      </c>
    </row>
    <row r="16" spans="1:8" s="1" customFormat="1" ht="15.5" customHeight="1" x14ac:dyDescent="0.15">
      <c r="A16" s="2" t="s">
        <v>20</v>
      </c>
      <c r="B16" s="3">
        <v>3423</v>
      </c>
      <c r="C16" s="23">
        <v>5705.8074998320681</v>
      </c>
      <c r="D16" s="4">
        <v>8645.6401933658617</v>
      </c>
      <c r="E16" s="23">
        <v>0</v>
      </c>
      <c r="F16" s="26">
        <v>0</v>
      </c>
      <c r="G16" s="4">
        <f t="shared" si="0"/>
        <v>14351.44769319793</v>
      </c>
      <c r="H16" s="4">
        <f t="shared" si="1"/>
        <v>4.19265196996726</v>
      </c>
    </row>
    <row r="17" spans="1:8" s="1" customFormat="1" ht="15.5" customHeight="1" x14ac:dyDescent="0.15">
      <c r="A17" s="2" t="s">
        <v>21</v>
      </c>
      <c r="B17" s="3">
        <v>3243</v>
      </c>
      <c r="C17" s="23">
        <v>5405.7650370889269</v>
      </c>
      <c r="D17" s="4">
        <v>8191.0053015148969</v>
      </c>
      <c r="E17" s="23">
        <v>5598.5427329646691</v>
      </c>
      <c r="F17" s="26">
        <v>6364.861811448116</v>
      </c>
      <c r="G17" s="4">
        <f t="shared" si="0"/>
        <v>25560.174883016611</v>
      </c>
      <c r="H17" s="4">
        <f t="shared" si="1"/>
        <v>7.8816450456418785</v>
      </c>
    </row>
    <row r="18" spans="1:8" s="1" customFormat="1" ht="15.5" customHeight="1" x14ac:dyDescent="0.15">
      <c r="A18" s="2" t="s">
        <v>22</v>
      </c>
      <c r="B18" s="3">
        <v>3856</v>
      </c>
      <c r="C18" s="23">
        <v>6427.5763129864026</v>
      </c>
      <c r="D18" s="4">
        <v>9739.2896832073511</v>
      </c>
      <c r="E18" s="23">
        <v>6656.7933328127547</v>
      </c>
      <c r="F18" s="26">
        <v>7567.963966988571</v>
      </c>
      <c r="G18" s="4">
        <f t="shared" si="0"/>
        <v>30391.623295995079</v>
      </c>
      <c r="H18" s="4">
        <f t="shared" si="1"/>
        <v>7.8816450456418776</v>
      </c>
    </row>
    <row r="19" spans="1:8" s="1" customFormat="1" ht="15.5" customHeight="1" x14ac:dyDescent="0.15">
      <c r="A19" s="2" t="s">
        <v>23</v>
      </c>
      <c r="B19" s="3">
        <v>1703</v>
      </c>
      <c r="C19" s="23">
        <v>0</v>
      </c>
      <c r="D19" s="4">
        <v>4301.3512267899687</v>
      </c>
      <c r="E19" s="23">
        <v>2939.9686322043885</v>
      </c>
      <c r="F19" s="26">
        <v>3342.3865756694854</v>
      </c>
      <c r="G19" s="4">
        <f t="shared" si="0"/>
        <v>10583.706434663842</v>
      </c>
      <c r="H19" s="4">
        <f t="shared" si="1"/>
        <v>6.2147424748466484</v>
      </c>
    </row>
    <row r="20" spans="1:8" s="1" customFormat="1" ht="15.5" customHeight="1" x14ac:dyDescent="0.15">
      <c r="A20" s="2" t="s">
        <v>24</v>
      </c>
      <c r="B20" s="3">
        <v>3784</v>
      </c>
      <c r="C20" s="23">
        <v>0</v>
      </c>
      <c r="D20" s="4">
        <v>9557.4357264669652</v>
      </c>
      <c r="E20" s="23">
        <v>0</v>
      </c>
      <c r="F20" s="26">
        <v>7426.6534364846348</v>
      </c>
      <c r="G20" s="4">
        <f t="shared" si="0"/>
        <v>16984.089162951601</v>
      </c>
      <c r="H20" s="4">
        <f t="shared" si="1"/>
        <v>4.488395656171142</v>
      </c>
    </row>
    <row r="21" spans="1:8" s="1" customFormat="1" ht="15.5" customHeight="1" x14ac:dyDescent="0.15">
      <c r="A21" s="2" t="s">
        <v>25</v>
      </c>
      <c r="B21" s="3">
        <v>1993</v>
      </c>
      <c r="C21" s="23">
        <v>3322.1368235948912</v>
      </c>
      <c r="D21" s="4">
        <v>5033.8185525498575</v>
      </c>
      <c r="E21" s="23">
        <v>3440.6092096202856</v>
      </c>
      <c r="F21" s="26">
        <v>3911.5539901992279</v>
      </c>
      <c r="G21" s="4">
        <f t="shared" si="0"/>
        <v>15708.118575964261</v>
      </c>
      <c r="H21" s="4">
        <f t="shared" si="1"/>
        <v>7.8816450456418776</v>
      </c>
    </row>
    <row r="22" spans="1:8" s="1" customFormat="1" ht="15.5" customHeight="1" x14ac:dyDescent="0.15">
      <c r="A22" s="2" t="s">
        <v>26</v>
      </c>
      <c r="B22" s="3">
        <v>2623</v>
      </c>
      <c r="C22" s="23">
        <v>0</v>
      </c>
      <c r="D22" s="4">
        <v>0</v>
      </c>
      <c r="E22" s="23">
        <v>4528.2077053858548</v>
      </c>
      <c r="F22" s="26">
        <v>5148.0211321086672</v>
      </c>
      <c r="G22" s="4">
        <f t="shared" si="0"/>
        <v>9676.2288374945219</v>
      </c>
      <c r="H22" s="4">
        <f t="shared" si="1"/>
        <v>3.6889930756746176</v>
      </c>
    </row>
    <row r="23" spans="1:8" s="1" customFormat="1" ht="15.5" customHeight="1" x14ac:dyDescent="0.15">
      <c r="A23" s="2" t="s">
        <v>27</v>
      </c>
      <c r="B23" s="3">
        <v>2018</v>
      </c>
      <c r="C23" s="23">
        <v>3363.8093878647715</v>
      </c>
      <c r="D23" s="4">
        <v>5096.9622875291589</v>
      </c>
      <c r="E23" s="23">
        <v>0</v>
      </c>
      <c r="F23" s="26">
        <v>0</v>
      </c>
      <c r="G23" s="4">
        <f t="shared" si="0"/>
        <v>8460.7716753939312</v>
      </c>
      <c r="H23" s="4">
        <f t="shared" si="1"/>
        <v>4.19265196996726</v>
      </c>
    </row>
    <row r="24" spans="1:8" s="1" customFormat="1" ht="15.5" customHeight="1" x14ac:dyDescent="0.15">
      <c r="A24" s="2" t="s">
        <v>28</v>
      </c>
      <c r="B24" s="3">
        <v>3654</v>
      </c>
      <c r="C24" s="23">
        <v>6090.8619936857658</v>
      </c>
      <c r="D24" s="4">
        <v>9229.0883045746014</v>
      </c>
      <c r="E24" s="23">
        <v>6308.071275440303</v>
      </c>
      <c r="F24" s="26">
        <v>7171.5094230747509</v>
      </c>
      <c r="G24" s="4">
        <f t="shared" si="0"/>
        <v>28799.530996775422</v>
      </c>
      <c r="H24" s="4">
        <f t="shared" si="1"/>
        <v>7.8816450456418776</v>
      </c>
    </row>
    <row r="25" spans="1:8" s="1" customFormat="1" ht="15.5" customHeight="1" x14ac:dyDescent="0.15">
      <c r="A25" s="2" t="s">
        <v>29</v>
      </c>
      <c r="B25" s="3">
        <v>1981</v>
      </c>
      <c r="C25" s="23">
        <v>3302.1339927453482</v>
      </c>
      <c r="D25" s="4">
        <v>0</v>
      </c>
      <c r="E25" s="23">
        <v>0</v>
      </c>
      <c r="F25" s="26">
        <v>0</v>
      </c>
      <c r="G25" s="4">
        <f t="shared" si="0"/>
        <v>3302.1339927453482</v>
      </c>
      <c r="H25" s="4">
        <f t="shared" si="1"/>
        <v>1.6669025707952287</v>
      </c>
    </row>
    <row r="26" spans="1:8" s="1" customFormat="1" ht="15.5" customHeight="1" x14ac:dyDescent="0.15">
      <c r="A26" s="2" t="s">
        <v>30</v>
      </c>
      <c r="B26" s="3">
        <v>4253</v>
      </c>
      <c r="C26" s="23">
        <v>0</v>
      </c>
      <c r="D26" s="4">
        <v>0</v>
      </c>
      <c r="E26" s="23">
        <v>7342.153019826932</v>
      </c>
      <c r="F26" s="26">
        <v>8347.1345310172183</v>
      </c>
      <c r="G26" s="4">
        <f t="shared" si="0"/>
        <v>15689.28755084415</v>
      </c>
      <c r="H26" s="4">
        <f t="shared" si="1"/>
        <v>3.6889930756746181</v>
      </c>
    </row>
    <row r="27" spans="1:8" s="1" customFormat="1" ht="15.5" customHeight="1" x14ac:dyDescent="0.15">
      <c r="A27" s="2" t="s">
        <v>31</v>
      </c>
      <c r="B27" s="3">
        <v>2808</v>
      </c>
      <c r="C27" s="23">
        <v>0</v>
      </c>
      <c r="D27" s="4">
        <v>7092.3043128750633</v>
      </c>
      <c r="E27" s="23">
        <v>4847.5818668408237</v>
      </c>
      <c r="F27" s="26">
        <v>5511.110689653503</v>
      </c>
      <c r="G27" s="4">
        <f t="shared" si="0"/>
        <v>17450.996869369388</v>
      </c>
      <c r="H27" s="4">
        <f t="shared" si="1"/>
        <v>6.2147424748466484</v>
      </c>
    </row>
    <row r="28" spans="1:8" s="1" customFormat="1" ht="15.5" customHeight="1" x14ac:dyDescent="0.15">
      <c r="A28" s="2" t="s">
        <v>32</v>
      </c>
      <c r="B28" s="3">
        <v>3248</v>
      </c>
      <c r="C28" s="23">
        <v>5414.0995499429027</v>
      </c>
      <c r="D28" s="4">
        <v>0</v>
      </c>
      <c r="E28" s="23">
        <v>5607.1744670580465</v>
      </c>
      <c r="F28" s="26">
        <v>6374.6750427331117</v>
      </c>
      <c r="G28" s="4">
        <f t="shared" si="0"/>
        <v>17395.949059734063</v>
      </c>
      <c r="H28" s="4">
        <f t="shared" si="1"/>
        <v>5.3558956464698468</v>
      </c>
    </row>
    <row r="29" spans="1:8" s="1" customFormat="1" ht="15.5" customHeight="1" x14ac:dyDescent="0.15">
      <c r="A29" s="2" t="s">
        <v>33</v>
      </c>
      <c r="B29" s="3">
        <v>3234</v>
      </c>
      <c r="C29" s="23">
        <v>5390.7629139517703</v>
      </c>
      <c r="D29" s="4">
        <v>0</v>
      </c>
      <c r="E29" s="23">
        <v>0</v>
      </c>
      <c r="F29" s="26">
        <v>6347.1979951351241</v>
      </c>
      <c r="G29" s="4">
        <f t="shared" si="0"/>
        <v>11737.960909086894</v>
      </c>
      <c r="H29" s="4">
        <f t="shared" si="1"/>
        <v>3.6295488277943395</v>
      </c>
    </row>
    <row r="30" spans="1:8" s="1" customFormat="1" ht="15.5" customHeight="1" x14ac:dyDescent="0.15">
      <c r="A30" s="2" t="s">
        <v>34</v>
      </c>
      <c r="B30" s="3">
        <v>4902</v>
      </c>
      <c r="C30" s="23">
        <v>8171.156402038212</v>
      </c>
      <c r="D30" s="4">
        <v>0</v>
      </c>
      <c r="E30" s="23">
        <v>0</v>
      </c>
      <c r="F30" s="26">
        <v>9620.8919518096409</v>
      </c>
      <c r="G30" s="4">
        <f t="shared" si="0"/>
        <v>17792.048353847851</v>
      </c>
      <c r="H30" s="4">
        <f t="shared" si="1"/>
        <v>3.6295488277943391</v>
      </c>
    </row>
    <row r="31" spans="1:8" s="1" customFormat="1" ht="15.5" customHeight="1" x14ac:dyDescent="0.15">
      <c r="A31" s="2" t="s">
        <v>35</v>
      </c>
      <c r="B31" s="3">
        <v>4939</v>
      </c>
      <c r="C31" s="23">
        <v>0</v>
      </c>
      <c r="D31" s="4">
        <v>0</v>
      </c>
      <c r="E31" s="23">
        <v>8526.4269374383293</v>
      </c>
      <c r="F31" s="26">
        <v>0</v>
      </c>
      <c r="G31" s="4">
        <f t="shared" si="0"/>
        <v>8526.4269374383293</v>
      </c>
      <c r="H31" s="4">
        <f t="shared" si="1"/>
        <v>1.7263468186755071</v>
      </c>
    </row>
    <row r="32" spans="1:8" s="1" customFormat="1" ht="15.5" customHeight="1" x14ac:dyDescent="0.15">
      <c r="A32" s="2" t="s">
        <v>36</v>
      </c>
      <c r="B32" s="3">
        <v>6542</v>
      </c>
      <c r="C32" s="23">
        <v>10904.876618142387</v>
      </c>
      <c r="D32" s="4">
        <v>16523.452569383429</v>
      </c>
      <c r="E32" s="23">
        <v>11293.760887775166</v>
      </c>
      <c r="F32" s="26">
        <v>12839.631813288182</v>
      </c>
      <c r="G32" s="4">
        <f t="shared" si="0"/>
        <v>51561.721888589163</v>
      </c>
      <c r="H32" s="4">
        <f t="shared" si="1"/>
        <v>7.8816450456418776</v>
      </c>
    </row>
    <row r="33" spans="1:8" s="1" customFormat="1" ht="15.5" customHeight="1" x14ac:dyDescent="0.15">
      <c r="A33" s="2" t="s">
        <v>37</v>
      </c>
      <c r="B33" s="3">
        <v>3202</v>
      </c>
      <c r="C33" s="23">
        <v>0</v>
      </c>
      <c r="D33" s="4">
        <v>0</v>
      </c>
      <c r="E33" s="23">
        <v>5527.7625133989732</v>
      </c>
      <c r="F33" s="26">
        <v>6284.3933149111526</v>
      </c>
      <c r="G33" s="4">
        <f t="shared" si="0"/>
        <v>11812.155828310126</v>
      </c>
      <c r="H33" s="4">
        <f t="shared" si="1"/>
        <v>3.6889930756746176</v>
      </c>
    </row>
    <row r="34" spans="1:8" s="1" customFormat="1" ht="15.5" customHeight="1" x14ac:dyDescent="0.15">
      <c r="A34" s="2" t="s">
        <v>38</v>
      </c>
      <c r="B34" s="3">
        <v>5066</v>
      </c>
      <c r="C34" s="23">
        <v>8444.5284236486295</v>
      </c>
      <c r="D34" s="4">
        <v>0</v>
      </c>
      <c r="E34" s="23">
        <v>8745.6729834101188</v>
      </c>
      <c r="F34" s="26">
        <v>0</v>
      </c>
      <c r="G34" s="4">
        <f t="shared" si="0"/>
        <v>17190.201407058747</v>
      </c>
      <c r="H34" s="4">
        <f t="shared" si="1"/>
        <v>3.3932493894707356</v>
      </c>
    </row>
    <row r="35" spans="1:8" s="1" customFormat="1" ht="15.5" customHeight="1" x14ac:dyDescent="0.15">
      <c r="A35" s="2" t="s">
        <v>39</v>
      </c>
      <c r="B35" s="3">
        <v>3923</v>
      </c>
      <c r="C35" s="23">
        <v>0</v>
      </c>
      <c r="D35" s="4">
        <v>0</v>
      </c>
      <c r="E35" s="23">
        <v>6772.4585696640142</v>
      </c>
      <c r="F35" s="26">
        <v>7699.4612662075106</v>
      </c>
      <c r="G35" s="4">
        <f t="shared" si="0"/>
        <v>14471.919835871526</v>
      </c>
      <c r="H35" s="4">
        <f t="shared" si="1"/>
        <v>3.6889930756746176</v>
      </c>
    </row>
    <row r="36" spans="1:8" s="1" customFormat="1" ht="15.5" customHeight="1" x14ac:dyDescent="0.15">
      <c r="A36" s="2" t="s">
        <v>40</v>
      </c>
      <c r="B36" s="3">
        <v>3712</v>
      </c>
      <c r="C36" s="23">
        <v>6187.5423427918895</v>
      </c>
      <c r="D36" s="4">
        <v>9375.5817697265793</v>
      </c>
      <c r="E36" s="23">
        <v>6408.1993909234825</v>
      </c>
      <c r="F36" s="26">
        <v>7285.3429059806986</v>
      </c>
      <c r="G36" s="4">
        <f t="shared" si="0"/>
        <v>29256.666409422647</v>
      </c>
      <c r="H36" s="4">
        <f t="shared" si="1"/>
        <v>7.8816450456418767</v>
      </c>
    </row>
    <row r="37" spans="1:8" s="1" customFormat="1" ht="15.5" customHeight="1" x14ac:dyDescent="0.15">
      <c r="A37" s="2" t="s">
        <v>41</v>
      </c>
      <c r="B37" s="3">
        <v>2046</v>
      </c>
      <c r="C37" s="23">
        <v>3410.4826598470381</v>
      </c>
      <c r="D37" s="4">
        <v>0</v>
      </c>
      <c r="E37" s="23">
        <v>0</v>
      </c>
      <c r="F37" s="26">
        <v>0</v>
      </c>
      <c r="G37" s="4">
        <f t="shared" si="0"/>
        <v>3410.4826598470381</v>
      </c>
      <c r="H37" s="4">
        <f t="shared" si="1"/>
        <v>1.6669025707952287</v>
      </c>
    </row>
    <row r="38" spans="1:8" s="1" customFormat="1" ht="15.5" customHeight="1" x14ac:dyDescent="0.15">
      <c r="A38" s="2" t="s">
        <v>42</v>
      </c>
      <c r="B38" s="3">
        <v>3150</v>
      </c>
      <c r="C38" s="23">
        <v>5250.7430980049703</v>
      </c>
      <c r="D38" s="4">
        <v>7956.1106073918982</v>
      </c>
      <c r="E38" s="23">
        <v>0</v>
      </c>
      <c r="F38" s="26">
        <v>0</v>
      </c>
      <c r="G38" s="4">
        <f t="shared" si="0"/>
        <v>13206.853705396868</v>
      </c>
      <c r="H38" s="4">
        <f t="shared" si="1"/>
        <v>4.19265196996726</v>
      </c>
    </row>
    <row r="39" spans="1:8" s="1" customFormat="1" ht="15.5" customHeight="1" x14ac:dyDescent="0.15">
      <c r="A39" s="2" t="s">
        <v>43</v>
      </c>
      <c r="B39" s="3">
        <v>4977</v>
      </c>
      <c r="C39" s="23">
        <v>0</v>
      </c>
      <c r="D39" s="4">
        <v>12570.654759679197</v>
      </c>
      <c r="E39" s="23">
        <v>8592.0281165479992</v>
      </c>
      <c r="F39" s="26">
        <v>9768.0904210845729</v>
      </c>
      <c r="G39" s="4">
        <f t="shared" si="0"/>
        <v>30930.773297311771</v>
      </c>
      <c r="H39" s="4">
        <f t="shared" si="1"/>
        <v>6.2147424748466484</v>
      </c>
    </row>
    <row r="40" spans="1:8" s="1" customFormat="1" ht="15.5" customHeight="1" x14ac:dyDescent="0.15">
      <c r="A40" s="2" t="s">
        <v>286</v>
      </c>
      <c r="B40" s="3">
        <v>5166</v>
      </c>
      <c r="C40" s="23">
        <v>8611.2186807281523</v>
      </c>
      <c r="D40" s="4">
        <v>0</v>
      </c>
      <c r="E40" s="23">
        <v>0</v>
      </c>
      <c r="F40" s="26">
        <v>10139.030563657405</v>
      </c>
      <c r="G40" s="4">
        <f t="shared" si="0"/>
        <v>18750.249244385559</v>
      </c>
      <c r="H40" s="4">
        <f t="shared" si="1"/>
        <v>3.6295488277943395</v>
      </c>
    </row>
    <row r="41" spans="1:8" s="1" customFormat="1" ht="15.5" customHeight="1" x14ac:dyDescent="0.15">
      <c r="A41" s="2" t="s">
        <v>44</v>
      </c>
      <c r="B41" s="3">
        <v>2905</v>
      </c>
      <c r="C41" s="23">
        <v>0</v>
      </c>
      <c r="D41" s="4">
        <v>0</v>
      </c>
      <c r="E41" s="23">
        <v>0</v>
      </c>
      <c r="F41" s="26">
        <v>0</v>
      </c>
      <c r="G41" s="4">
        <f t="shared" si="0"/>
        <v>0</v>
      </c>
      <c r="H41" s="4">
        <f t="shared" si="1"/>
        <v>0</v>
      </c>
    </row>
    <row r="42" spans="1:8" s="1" customFormat="1" ht="15.5" customHeight="1" x14ac:dyDescent="0.15">
      <c r="A42" s="2" t="s">
        <v>45</v>
      </c>
      <c r="B42" s="3">
        <v>4550</v>
      </c>
      <c r="C42" s="23">
        <v>0</v>
      </c>
      <c r="D42" s="4">
        <v>11492.15976623274</v>
      </c>
      <c r="E42" s="23">
        <v>0</v>
      </c>
      <c r="F42" s="26">
        <v>0</v>
      </c>
      <c r="G42" s="4">
        <f t="shared" si="0"/>
        <v>11492.15976623274</v>
      </c>
      <c r="H42" s="4">
        <f t="shared" si="1"/>
        <v>2.5257493991720308</v>
      </c>
    </row>
    <row r="43" spans="1:8" s="1" customFormat="1" ht="15.5" customHeight="1" x14ac:dyDescent="0.15">
      <c r="A43" s="2" t="s">
        <v>46</v>
      </c>
      <c r="B43" s="3">
        <v>5235</v>
      </c>
      <c r="C43" s="23">
        <v>0</v>
      </c>
      <c r="D43" s="4">
        <v>0</v>
      </c>
      <c r="E43" s="23">
        <v>9037.425595766279</v>
      </c>
      <c r="F43" s="26">
        <v>10274.453155390343</v>
      </c>
      <c r="G43" s="4">
        <f t="shared" si="0"/>
        <v>19311.878751156622</v>
      </c>
      <c r="H43" s="4">
        <f t="shared" si="1"/>
        <v>3.6889930756746176</v>
      </c>
    </row>
    <row r="44" spans="1:8" s="1" customFormat="1" ht="15.5" customHeight="1" x14ac:dyDescent="0.15">
      <c r="A44" s="2" t="s">
        <v>47</v>
      </c>
      <c r="B44" s="3">
        <v>3707</v>
      </c>
      <c r="C44" s="23">
        <v>0</v>
      </c>
      <c r="D44" s="4">
        <v>0</v>
      </c>
      <c r="E44" s="23">
        <v>0</v>
      </c>
      <c r="F44" s="26">
        <v>7275.5296746957029</v>
      </c>
      <c r="G44" s="4">
        <f t="shared" si="0"/>
        <v>7275.5296746957029</v>
      </c>
      <c r="H44" s="4">
        <f t="shared" si="1"/>
        <v>1.9626462569991106</v>
      </c>
    </row>
    <row r="45" spans="1:8" s="1" customFormat="1" ht="15.5" customHeight="1" x14ac:dyDescent="0.15">
      <c r="A45" s="2" t="s">
        <v>48</v>
      </c>
      <c r="B45" s="3">
        <v>2678</v>
      </c>
      <c r="C45" s="23">
        <v>4463.9650845896231</v>
      </c>
      <c r="D45" s="4">
        <v>6763.9568909826994</v>
      </c>
      <c r="E45" s="23">
        <v>4623.1567804130082</v>
      </c>
      <c r="F45" s="26">
        <v>5255.9666762436182</v>
      </c>
      <c r="G45" s="4">
        <f t="shared" si="0"/>
        <v>21107.045432228948</v>
      </c>
      <c r="H45" s="4">
        <f t="shared" si="1"/>
        <v>7.8816450456418776</v>
      </c>
    </row>
    <row r="46" spans="1:8" s="1" customFormat="1" ht="15.5" customHeight="1" x14ac:dyDescent="0.15">
      <c r="A46" s="2" t="s">
        <v>49</v>
      </c>
      <c r="B46" s="3">
        <v>2531</v>
      </c>
      <c r="C46" s="23">
        <v>0</v>
      </c>
      <c r="D46" s="4">
        <v>6392.6717293044103</v>
      </c>
      <c r="E46" s="23">
        <v>0</v>
      </c>
      <c r="F46" s="26">
        <v>0</v>
      </c>
      <c r="G46" s="4">
        <f t="shared" si="0"/>
        <v>6392.6717293044103</v>
      </c>
      <c r="H46" s="4">
        <f t="shared" si="1"/>
        <v>2.5257493991720308</v>
      </c>
    </row>
    <row r="47" spans="1:8" s="1" customFormat="1" ht="15.5" customHeight="1" x14ac:dyDescent="0.15">
      <c r="A47" s="2" t="s">
        <v>50</v>
      </c>
      <c r="B47" s="3">
        <v>5003</v>
      </c>
      <c r="C47" s="23">
        <v>8339.5135616885291</v>
      </c>
      <c r="D47" s="4">
        <v>12636.324244057672</v>
      </c>
      <c r="E47" s="23">
        <v>8636.913133833561</v>
      </c>
      <c r="F47" s="26">
        <v>0</v>
      </c>
      <c r="G47" s="4">
        <f t="shared" si="0"/>
        <v>29612.750939579764</v>
      </c>
      <c r="H47" s="4">
        <f t="shared" si="1"/>
        <v>5.9189987886427673</v>
      </c>
    </row>
    <row r="48" spans="1:8" s="1" customFormat="1" ht="15.5" customHeight="1" x14ac:dyDescent="0.15">
      <c r="A48" s="2" t="s">
        <v>51</v>
      </c>
      <c r="B48" s="3">
        <v>2551</v>
      </c>
      <c r="C48" s="23">
        <v>4252.2684580986288</v>
      </c>
      <c r="D48" s="4">
        <v>6443.186717287851</v>
      </c>
      <c r="E48" s="23">
        <v>4403.9107344412187</v>
      </c>
      <c r="F48" s="26">
        <v>5006.710601604731</v>
      </c>
      <c r="G48" s="4">
        <f t="shared" si="0"/>
        <v>20106.076511432431</v>
      </c>
      <c r="H48" s="4">
        <f t="shared" si="1"/>
        <v>7.8816450456418785</v>
      </c>
    </row>
    <row r="49" spans="1:8" s="1" customFormat="1" ht="15.5" customHeight="1" x14ac:dyDescent="0.15">
      <c r="A49" s="2" t="s">
        <v>52</v>
      </c>
      <c r="B49" s="3">
        <v>971</v>
      </c>
      <c r="C49" s="23">
        <v>1618.5623962421671</v>
      </c>
      <c r="D49" s="4">
        <v>2452.5026665960422</v>
      </c>
      <c r="E49" s="23">
        <v>1676.2827609339174</v>
      </c>
      <c r="F49" s="26">
        <v>1905.7295155461366</v>
      </c>
      <c r="G49" s="4">
        <f t="shared" si="0"/>
        <v>7653.0773393182626</v>
      </c>
      <c r="H49" s="4">
        <f t="shared" si="1"/>
        <v>7.8816450456418767</v>
      </c>
    </row>
    <row r="50" spans="1:8" s="1" customFormat="1" ht="15.5" customHeight="1" x14ac:dyDescent="0.15">
      <c r="A50" s="2" t="s">
        <v>53</v>
      </c>
      <c r="B50" s="3">
        <v>2650</v>
      </c>
      <c r="C50" s="23">
        <v>4417.2918126073564</v>
      </c>
      <c r="D50" s="4">
        <v>0</v>
      </c>
      <c r="E50" s="23">
        <v>4574.8190694900932</v>
      </c>
      <c r="F50" s="26">
        <v>0</v>
      </c>
      <c r="G50" s="4">
        <f t="shared" si="0"/>
        <v>8992.1108820974496</v>
      </c>
      <c r="H50" s="4">
        <f t="shared" si="1"/>
        <v>3.3932493894707356</v>
      </c>
    </row>
    <row r="51" spans="1:8" s="1" customFormat="1" ht="15.5" customHeight="1" x14ac:dyDescent="0.15">
      <c r="A51" s="2" t="s">
        <v>54</v>
      </c>
      <c r="B51" s="3">
        <v>2714</v>
      </c>
      <c r="C51" s="23">
        <v>4523.9735771382511</v>
      </c>
      <c r="D51" s="4">
        <v>0</v>
      </c>
      <c r="E51" s="23">
        <v>4685.3052658853267</v>
      </c>
      <c r="F51" s="26">
        <v>0</v>
      </c>
      <c r="G51" s="4">
        <f t="shared" si="0"/>
        <v>9209.2788430235778</v>
      </c>
      <c r="H51" s="4">
        <f t="shared" si="1"/>
        <v>3.3932493894707361</v>
      </c>
    </row>
    <row r="52" spans="1:8" s="1" customFormat="1" ht="15.5" customHeight="1" x14ac:dyDescent="0.15">
      <c r="A52" s="2" t="s">
        <v>287</v>
      </c>
      <c r="B52" s="3">
        <v>4111</v>
      </c>
      <c r="C52" s="23">
        <v>6852.6364685391854</v>
      </c>
      <c r="D52" s="4">
        <v>0</v>
      </c>
      <c r="E52" s="23">
        <v>0</v>
      </c>
      <c r="F52" s="26">
        <v>8068.4387625233439</v>
      </c>
      <c r="G52" s="4">
        <f t="shared" si="0"/>
        <v>14921.075231062528</v>
      </c>
      <c r="H52" s="4">
        <f t="shared" si="1"/>
        <v>3.6295488277943391</v>
      </c>
    </row>
    <row r="53" spans="1:8" s="1" customFormat="1" ht="15.5" customHeight="1" x14ac:dyDescent="0.15">
      <c r="A53" s="2" t="s">
        <v>55</v>
      </c>
      <c r="B53" s="3">
        <v>4691</v>
      </c>
      <c r="C53" s="23">
        <v>7819.4399596004187</v>
      </c>
      <c r="D53" s="4">
        <v>11848.290431515998</v>
      </c>
      <c r="E53" s="23">
        <v>0</v>
      </c>
      <c r="F53" s="26">
        <v>9206.7735915828271</v>
      </c>
      <c r="G53" s="4">
        <f t="shared" si="0"/>
        <v>28874.503982699243</v>
      </c>
      <c r="H53" s="4">
        <f t="shared" si="1"/>
        <v>6.1552982269663703</v>
      </c>
    </row>
    <row r="54" spans="1:8" s="1" customFormat="1" ht="15.5" customHeight="1" x14ac:dyDescent="0.15">
      <c r="A54" s="2" t="s">
        <v>56</v>
      </c>
      <c r="B54" s="3">
        <v>2487</v>
      </c>
      <c r="C54" s="23">
        <v>4145.5866935677341</v>
      </c>
      <c r="D54" s="4">
        <v>0</v>
      </c>
      <c r="E54" s="23">
        <v>0</v>
      </c>
      <c r="F54" s="26">
        <v>0</v>
      </c>
      <c r="G54" s="4">
        <f t="shared" si="0"/>
        <v>4145.5866935677341</v>
      </c>
      <c r="H54" s="4">
        <f t="shared" si="1"/>
        <v>1.6669025707952287</v>
      </c>
    </row>
    <row r="55" spans="1:8" s="1" customFormat="1" ht="15.5" customHeight="1" x14ac:dyDescent="0.15">
      <c r="A55" s="2" t="s">
        <v>57</v>
      </c>
      <c r="B55" s="3">
        <v>2263</v>
      </c>
      <c r="C55" s="23">
        <v>3772.2005177096025</v>
      </c>
      <c r="D55" s="4">
        <v>0</v>
      </c>
      <c r="E55" s="23">
        <v>3906.7228506626725</v>
      </c>
      <c r="F55" s="26">
        <v>0</v>
      </c>
      <c r="G55" s="4">
        <f t="shared" si="0"/>
        <v>7678.923368372275</v>
      </c>
      <c r="H55" s="4">
        <f t="shared" si="1"/>
        <v>3.3932493894707356</v>
      </c>
    </row>
    <row r="56" spans="1:8" s="1" customFormat="1" ht="15.5" customHeight="1" x14ac:dyDescent="0.15">
      <c r="A56" s="2" t="s">
        <v>58</v>
      </c>
      <c r="B56" s="3">
        <v>3322</v>
      </c>
      <c r="C56" s="23">
        <v>5537.4503401817501</v>
      </c>
      <c r="D56" s="4">
        <v>8390.5395040494877</v>
      </c>
      <c r="E56" s="23">
        <v>5734.9241316400348</v>
      </c>
      <c r="F56" s="26">
        <v>6519.910865751046</v>
      </c>
      <c r="G56" s="4">
        <f t="shared" si="0"/>
        <v>26182.824841622314</v>
      </c>
      <c r="H56" s="4">
        <f t="shared" si="1"/>
        <v>7.8816450456418767</v>
      </c>
    </row>
    <row r="57" spans="1:8" s="1" customFormat="1" ht="15.5" customHeight="1" x14ac:dyDescent="0.15">
      <c r="A57" s="2" t="s">
        <v>59</v>
      </c>
      <c r="B57" s="3">
        <v>3137</v>
      </c>
      <c r="C57" s="23">
        <v>5229.0733645846331</v>
      </c>
      <c r="D57" s="4">
        <v>7923.2758652026614</v>
      </c>
      <c r="E57" s="23">
        <v>0</v>
      </c>
      <c r="F57" s="26">
        <v>0</v>
      </c>
      <c r="G57" s="4">
        <f t="shared" si="0"/>
        <v>13152.349229787294</v>
      </c>
      <c r="H57" s="4">
        <f t="shared" si="1"/>
        <v>4.19265196996726</v>
      </c>
    </row>
    <row r="58" spans="1:8" s="1" customFormat="1" ht="15.5" customHeight="1" x14ac:dyDescent="0.15">
      <c r="A58" s="2" t="s">
        <v>60</v>
      </c>
      <c r="B58" s="3">
        <v>3310</v>
      </c>
      <c r="C58" s="23">
        <v>5517.4475093322071</v>
      </c>
      <c r="D58" s="4">
        <v>8360.2305112594222</v>
      </c>
      <c r="E58" s="23">
        <v>5714.2079698159287</v>
      </c>
      <c r="F58" s="26">
        <v>6496.3591106670565</v>
      </c>
      <c r="G58" s="4">
        <f t="shared" si="0"/>
        <v>26088.245101074615</v>
      </c>
      <c r="H58" s="4">
        <f t="shared" si="1"/>
        <v>7.8816450456418776</v>
      </c>
    </row>
    <row r="59" spans="1:8" s="1" customFormat="1" ht="15.5" customHeight="1" x14ac:dyDescent="0.15">
      <c r="A59" s="2" t="s">
        <v>61</v>
      </c>
      <c r="B59" s="3">
        <v>2903</v>
      </c>
      <c r="C59" s="23">
        <v>4839.0181630185489</v>
      </c>
      <c r="D59" s="4">
        <v>7332.2505057964063</v>
      </c>
      <c r="E59" s="23">
        <v>0</v>
      </c>
      <c r="F59" s="26">
        <v>0</v>
      </c>
      <c r="G59" s="4">
        <f t="shared" si="0"/>
        <v>12171.268668814955</v>
      </c>
      <c r="H59" s="4">
        <f t="shared" si="1"/>
        <v>4.19265196996726</v>
      </c>
    </row>
    <row r="60" spans="1:8" s="1" customFormat="1" ht="15.5" customHeight="1" x14ac:dyDescent="0.15">
      <c r="A60" s="2" t="s">
        <v>62</v>
      </c>
      <c r="B60" s="3">
        <v>1461</v>
      </c>
      <c r="C60" s="23">
        <v>2435.344655931829</v>
      </c>
      <c r="D60" s="4">
        <v>3690.1198721903374</v>
      </c>
      <c r="E60" s="23">
        <v>0</v>
      </c>
      <c r="F60" s="26">
        <v>2867.426181475701</v>
      </c>
      <c r="G60" s="4">
        <f t="shared" si="0"/>
        <v>8992.8907095978684</v>
      </c>
      <c r="H60" s="4">
        <f t="shared" si="1"/>
        <v>6.1552982269663712</v>
      </c>
    </row>
    <row r="61" spans="1:8" s="1" customFormat="1" ht="15.5" customHeight="1" x14ac:dyDescent="0.15">
      <c r="A61" s="2" t="s">
        <v>63</v>
      </c>
      <c r="B61" s="3">
        <v>2931</v>
      </c>
      <c r="C61" s="23">
        <v>0</v>
      </c>
      <c r="D61" s="4">
        <v>7402.9714889732222</v>
      </c>
      <c r="E61" s="23">
        <v>5059.9225255379115</v>
      </c>
      <c r="F61" s="26">
        <v>0</v>
      </c>
      <c r="G61" s="4">
        <f t="shared" si="0"/>
        <v>12462.894014511134</v>
      </c>
      <c r="H61" s="4">
        <f t="shared" si="1"/>
        <v>4.2520962178475381</v>
      </c>
    </row>
    <row r="62" spans="1:8" s="1" customFormat="1" ht="15.5" customHeight="1" x14ac:dyDescent="0.15">
      <c r="A62" s="2" t="s">
        <v>64</v>
      </c>
      <c r="B62" s="3">
        <v>4040</v>
      </c>
      <c r="C62" s="23">
        <v>6734.2863860127245</v>
      </c>
      <c r="D62" s="4">
        <v>0</v>
      </c>
      <c r="E62" s="23">
        <v>6974.441147449048</v>
      </c>
      <c r="F62" s="26">
        <v>0</v>
      </c>
      <c r="G62" s="4">
        <f t="shared" si="0"/>
        <v>13708.727533461773</v>
      </c>
      <c r="H62" s="4">
        <f t="shared" si="1"/>
        <v>3.3932493894707361</v>
      </c>
    </row>
    <row r="63" spans="1:8" s="1" customFormat="1" ht="15.5" customHeight="1" x14ac:dyDescent="0.15">
      <c r="A63" s="2" t="s">
        <v>288</v>
      </c>
      <c r="B63" s="3">
        <v>3563</v>
      </c>
      <c r="C63" s="23">
        <v>0</v>
      </c>
      <c r="D63" s="4">
        <v>8999.2451092499468</v>
      </c>
      <c r="E63" s="23">
        <v>6150.973714940832</v>
      </c>
      <c r="F63" s="26">
        <v>0</v>
      </c>
      <c r="G63" s="4">
        <f t="shared" si="0"/>
        <v>15150.218824190779</v>
      </c>
      <c r="H63" s="4">
        <f t="shared" si="1"/>
        <v>4.2520962178475381</v>
      </c>
    </row>
    <row r="64" spans="1:8" s="1" customFormat="1" ht="15.5" customHeight="1" x14ac:dyDescent="0.15">
      <c r="A64" s="2" t="s">
        <v>65</v>
      </c>
      <c r="B64" s="3">
        <v>4195</v>
      </c>
      <c r="C64" s="23">
        <v>0</v>
      </c>
      <c r="D64" s="4">
        <v>0</v>
      </c>
      <c r="E64" s="23">
        <v>0</v>
      </c>
      <c r="F64" s="26">
        <v>0</v>
      </c>
      <c r="G64" s="4">
        <f t="shared" si="0"/>
        <v>0</v>
      </c>
      <c r="H64" s="4">
        <f t="shared" si="1"/>
        <v>0</v>
      </c>
    </row>
    <row r="65" spans="1:8" s="1" customFormat="1" ht="15.5" customHeight="1" x14ac:dyDescent="0.15">
      <c r="A65" s="2" t="s">
        <v>66</v>
      </c>
      <c r="B65" s="3">
        <v>6155</v>
      </c>
      <c r="C65" s="23">
        <v>10259.785323244632</v>
      </c>
      <c r="D65" s="4">
        <v>0</v>
      </c>
      <c r="E65" s="23">
        <v>10625.664668947746</v>
      </c>
      <c r="F65" s="26">
        <v>12080.087711829525</v>
      </c>
      <c r="G65" s="4">
        <f t="shared" si="0"/>
        <v>32965.537704021903</v>
      </c>
      <c r="H65" s="4">
        <f t="shared" si="1"/>
        <v>5.3558956464698459</v>
      </c>
    </row>
    <row r="66" spans="1:8" s="1" customFormat="1" ht="15.5" customHeight="1" x14ac:dyDescent="0.15">
      <c r="A66" s="2" t="s">
        <v>67</v>
      </c>
      <c r="B66" s="3">
        <v>4227</v>
      </c>
      <c r="C66" s="23">
        <v>0</v>
      </c>
      <c r="D66" s="4">
        <v>0</v>
      </c>
      <c r="E66" s="23">
        <v>0</v>
      </c>
      <c r="F66" s="26">
        <v>0</v>
      </c>
      <c r="G66" s="4">
        <f t="shared" si="0"/>
        <v>0</v>
      </c>
      <c r="H66" s="4">
        <f t="shared" si="1"/>
        <v>0</v>
      </c>
    </row>
    <row r="67" spans="1:8" s="1" customFormat="1" ht="15.5" customHeight="1" x14ac:dyDescent="0.15">
      <c r="A67" s="2" t="s">
        <v>68</v>
      </c>
      <c r="B67" s="3">
        <v>4013</v>
      </c>
      <c r="C67" s="23">
        <v>6689.280016601253</v>
      </c>
      <c r="D67" s="4">
        <v>10135.832338877361</v>
      </c>
      <c r="E67" s="23">
        <v>6927.8297833448096</v>
      </c>
      <c r="F67" s="26">
        <v>7876.0994293374315</v>
      </c>
      <c r="G67" s="4">
        <f t="shared" si="0"/>
        <v>31629.041568160854</v>
      </c>
      <c r="H67" s="4">
        <f t="shared" si="1"/>
        <v>7.8816450456418776</v>
      </c>
    </row>
    <row r="68" spans="1:8" s="1" customFormat="1" ht="15.5" customHeight="1" x14ac:dyDescent="0.15">
      <c r="A68" s="2" t="s">
        <v>69</v>
      </c>
      <c r="B68" s="3">
        <v>2866</v>
      </c>
      <c r="C68" s="23">
        <v>4777.3427678991256</v>
      </c>
      <c r="D68" s="4">
        <v>7238.7977780270412</v>
      </c>
      <c r="E68" s="23">
        <v>4947.7099823240032</v>
      </c>
      <c r="F68" s="26">
        <v>5624.9441725594515</v>
      </c>
      <c r="G68" s="4">
        <f t="shared" ref="G68:G131" si="2">C68+D68+E68+F68</f>
        <v>22588.79470080962</v>
      </c>
      <c r="H68" s="4">
        <f t="shared" ref="H68:H131" si="3">G68/B68</f>
        <v>7.8816450456418767</v>
      </c>
    </row>
    <row r="69" spans="1:8" s="1" customFormat="1" ht="15.5" customHeight="1" x14ac:dyDescent="0.15">
      <c r="A69" s="2" t="s">
        <v>70</v>
      </c>
      <c r="B69" s="3">
        <v>2335</v>
      </c>
      <c r="C69" s="23">
        <v>3892.2175028068591</v>
      </c>
      <c r="D69" s="4">
        <v>5897.6248470666924</v>
      </c>
      <c r="E69" s="23">
        <v>0</v>
      </c>
      <c r="F69" s="26">
        <v>0</v>
      </c>
      <c r="G69" s="4">
        <f t="shared" si="2"/>
        <v>9789.8423498735519</v>
      </c>
      <c r="H69" s="4">
        <f t="shared" si="3"/>
        <v>4.19265196996726</v>
      </c>
    </row>
    <row r="70" spans="1:8" s="1" customFormat="1" ht="15.5" customHeight="1" x14ac:dyDescent="0.15">
      <c r="A70" s="2" t="s">
        <v>71</v>
      </c>
      <c r="B70" s="3">
        <v>3038</v>
      </c>
      <c r="C70" s="23">
        <v>5064.0500100759054</v>
      </c>
      <c r="D70" s="4">
        <v>0</v>
      </c>
      <c r="E70" s="23">
        <v>5244.6416351361904</v>
      </c>
      <c r="F70" s="26">
        <v>0</v>
      </c>
      <c r="G70" s="4">
        <f t="shared" si="2"/>
        <v>10308.691645212097</v>
      </c>
      <c r="H70" s="4">
        <f t="shared" si="3"/>
        <v>3.3932493894707361</v>
      </c>
    </row>
    <row r="71" spans="1:8" s="1" customFormat="1" ht="15.5" customHeight="1" x14ac:dyDescent="0.15">
      <c r="A71" s="2" t="s">
        <v>72</v>
      </c>
      <c r="B71" s="3">
        <v>2768</v>
      </c>
      <c r="C71" s="23">
        <v>4613.9863159611932</v>
      </c>
      <c r="D71" s="4">
        <v>0</v>
      </c>
      <c r="E71" s="23">
        <v>4778.5279940938035</v>
      </c>
      <c r="F71" s="26">
        <v>5432.6048393735382</v>
      </c>
      <c r="G71" s="4">
        <f t="shared" si="2"/>
        <v>14825.119149428536</v>
      </c>
      <c r="H71" s="4">
        <f t="shared" si="3"/>
        <v>5.3558956464698468</v>
      </c>
    </row>
    <row r="72" spans="1:8" s="1" customFormat="1" ht="15.5" customHeight="1" x14ac:dyDescent="0.15">
      <c r="A72" s="2" t="s">
        <v>73</v>
      </c>
      <c r="B72" s="3">
        <v>5141</v>
      </c>
      <c r="C72" s="23">
        <v>8569.5461164582703</v>
      </c>
      <c r="D72" s="4">
        <v>0</v>
      </c>
      <c r="E72" s="23">
        <v>8875.148994810781</v>
      </c>
      <c r="F72" s="26">
        <v>0</v>
      </c>
      <c r="G72" s="4">
        <f t="shared" si="2"/>
        <v>17444.695111269051</v>
      </c>
      <c r="H72" s="4">
        <f t="shared" si="3"/>
        <v>3.3932493894707356</v>
      </c>
    </row>
    <row r="73" spans="1:8" s="1" customFormat="1" ht="15.5" customHeight="1" x14ac:dyDescent="0.15">
      <c r="A73" s="2" t="s">
        <v>74</v>
      </c>
      <c r="B73" s="3">
        <v>2651</v>
      </c>
      <c r="C73" s="23">
        <v>4418.9587151781516</v>
      </c>
      <c r="D73" s="4">
        <v>0</v>
      </c>
      <c r="E73" s="23">
        <v>4576.5454163087688</v>
      </c>
      <c r="F73" s="26">
        <v>5202.9752273046424</v>
      </c>
      <c r="G73" s="4">
        <f t="shared" si="2"/>
        <v>14198.479358791563</v>
      </c>
      <c r="H73" s="4">
        <f t="shared" si="3"/>
        <v>5.3558956464698468</v>
      </c>
    </row>
    <row r="74" spans="1:8" s="1" customFormat="1" ht="15.5" customHeight="1" x14ac:dyDescent="0.15">
      <c r="A74" s="2" t="s">
        <v>75</v>
      </c>
      <c r="B74" s="3">
        <v>3124</v>
      </c>
      <c r="C74" s="23">
        <v>5207.4036311642949</v>
      </c>
      <c r="D74" s="4">
        <v>0</v>
      </c>
      <c r="E74" s="23">
        <v>5393.107461542284</v>
      </c>
      <c r="F74" s="26">
        <v>0</v>
      </c>
      <c r="G74" s="4">
        <f t="shared" si="2"/>
        <v>10600.51109270658</v>
      </c>
      <c r="H74" s="4">
        <f t="shared" si="3"/>
        <v>3.3932493894707361</v>
      </c>
    </row>
    <row r="75" spans="1:8" s="1" customFormat="1" ht="15.5" customHeight="1" x14ac:dyDescent="0.15">
      <c r="A75" s="2" t="s">
        <v>76</v>
      </c>
      <c r="B75" s="3">
        <v>2860</v>
      </c>
      <c r="C75" s="23">
        <v>4767.3413524743546</v>
      </c>
      <c r="D75" s="4">
        <v>0</v>
      </c>
      <c r="E75" s="23">
        <v>4937.3519014119502</v>
      </c>
      <c r="F75" s="26">
        <v>5613.1682950174563</v>
      </c>
      <c r="G75" s="4">
        <f t="shared" si="2"/>
        <v>15317.86154890376</v>
      </c>
      <c r="H75" s="4">
        <f t="shared" si="3"/>
        <v>5.3558956464698459</v>
      </c>
    </row>
    <row r="76" spans="1:8" s="1" customFormat="1" ht="15.5" customHeight="1" x14ac:dyDescent="0.15">
      <c r="A76" s="2" t="s">
        <v>77</v>
      </c>
      <c r="B76" s="3">
        <v>4068</v>
      </c>
      <c r="C76" s="23">
        <v>6780.9596579949903</v>
      </c>
      <c r="D76" s="4">
        <v>10274.748555831822</v>
      </c>
      <c r="E76" s="23">
        <v>7022.778858371963</v>
      </c>
      <c r="F76" s="26">
        <v>7984.0449734723825</v>
      </c>
      <c r="G76" s="4">
        <f t="shared" si="2"/>
        <v>32062.532045671156</v>
      </c>
      <c r="H76" s="4">
        <f t="shared" si="3"/>
        <v>7.8816450456418767</v>
      </c>
    </row>
    <row r="77" spans="1:8" s="1" customFormat="1" ht="15.5" customHeight="1" x14ac:dyDescent="0.15">
      <c r="A77" s="2" t="s">
        <v>78</v>
      </c>
      <c r="B77" s="3">
        <v>3225</v>
      </c>
      <c r="C77" s="23">
        <v>0</v>
      </c>
      <c r="D77" s="4">
        <v>8145.5418123298005</v>
      </c>
      <c r="E77" s="23">
        <v>5567.4684902285098</v>
      </c>
      <c r="F77" s="26">
        <v>0</v>
      </c>
      <c r="G77" s="4">
        <f t="shared" si="2"/>
        <v>13713.01030255831</v>
      </c>
      <c r="H77" s="4">
        <f t="shared" si="3"/>
        <v>4.2520962178475381</v>
      </c>
    </row>
    <row r="78" spans="1:8" s="1" customFormat="1" ht="15.5" customHeight="1" x14ac:dyDescent="0.15">
      <c r="A78" s="2" t="s">
        <v>79</v>
      </c>
      <c r="B78" s="3">
        <v>5395</v>
      </c>
      <c r="C78" s="23">
        <v>0</v>
      </c>
      <c r="D78" s="4">
        <v>13626.418008533106</v>
      </c>
      <c r="E78" s="23">
        <v>0</v>
      </c>
      <c r="F78" s="26">
        <v>0</v>
      </c>
      <c r="G78" s="4">
        <f t="shared" si="2"/>
        <v>13626.418008533106</v>
      </c>
      <c r="H78" s="4">
        <f t="shared" si="3"/>
        <v>2.5257493991720308</v>
      </c>
    </row>
    <row r="79" spans="1:8" s="1" customFormat="1" ht="15.5" customHeight="1" x14ac:dyDescent="0.15">
      <c r="A79" s="2" t="s">
        <v>80</v>
      </c>
      <c r="B79" s="3">
        <v>2283</v>
      </c>
      <c r="C79" s="23">
        <v>0</v>
      </c>
      <c r="D79" s="4">
        <v>0</v>
      </c>
      <c r="E79" s="23">
        <v>3941.2497870361826</v>
      </c>
      <c r="F79" s="26">
        <v>0</v>
      </c>
      <c r="G79" s="4">
        <f t="shared" si="2"/>
        <v>3941.2497870361826</v>
      </c>
      <c r="H79" s="4">
        <f t="shared" si="3"/>
        <v>1.7263468186755071</v>
      </c>
    </row>
    <row r="80" spans="1:8" s="1" customFormat="1" ht="15.5" customHeight="1" x14ac:dyDescent="0.15">
      <c r="A80" s="2" t="s">
        <v>81</v>
      </c>
      <c r="B80" s="3">
        <v>2393</v>
      </c>
      <c r="C80" s="23">
        <v>3988.8978519129823</v>
      </c>
      <c r="D80" s="4">
        <v>6044.1183122186703</v>
      </c>
      <c r="E80" s="23">
        <v>4131.1479370904881</v>
      </c>
      <c r="F80" s="26">
        <v>4696.6124929988719</v>
      </c>
      <c r="G80" s="4">
        <f t="shared" si="2"/>
        <v>18860.776594221014</v>
      </c>
      <c r="H80" s="4">
        <f t="shared" si="3"/>
        <v>7.8816450456418776</v>
      </c>
    </row>
    <row r="81" spans="1:8" s="1" customFormat="1" ht="15.5" customHeight="1" x14ac:dyDescent="0.15">
      <c r="A81" s="2" t="s">
        <v>82</v>
      </c>
      <c r="B81" s="3">
        <v>2809</v>
      </c>
      <c r="C81" s="23">
        <v>4682.3293213637971</v>
      </c>
      <c r="D81" s="4">
        <v>7094.8300622742354</v>
      </c>
      <c r="E81" s="23">
        <v>4849.3082136594994</v>
      </c>
      <c r="F81" s="26">
        <v>5513.0733359105016</v>
      </c>
      <c r="G81" s="4">
        <f t="shared" si="2"/>
        <v>22139.540933208031</v>
      </c>
      <c r="H81" s="4">
        <f t="shared" si="3"/>
        <v>7.8816450456418767</v>
      </c>
    </row>
    <row r="82" spans="1:8" s="1" customFormat="1" ht="15.5" customHeight="1" x14ac:dyDescent="0.15">
      <c r="A82" s="2" t="s">
        <v>83</v>
      </c>
      <c r="B82" s="3">
        <v>4864</v>
      </c>
      <c r="C82" s="23">
        <v>0</v>
      </c>
      <c r="D82" s="4">
        <v>0</v>
      </c>
      <c r="E82" s="23">
        <v>8396.9509260376653</v>
      </c>
      <c r="F82" s="26">
        <v>0</v>
      </c>
      <c r="G82" s="4">
        <f t="shared" si="2"/>
        <v>8396.9509260376653</v>
      </c>
      <c r="H82" s="4">
        <f t="shared" si="3"/>
        <v>1.7263468186755069</v>
      </c>
    </row>
    <row r="83" spans="1:8" s="1" customFormat="1" ht="15.5" customHeight="1" x14ac:dyDescent="0.15">
      <c r="A83" s="2" t="s">
        <v>84</v>
      </c>
      <c r="B83" s="3">
        <v>4270</v>
      </c>
      <c r="C83" s="23">
        <v>7117.6739772956271</v>
      </c>
      <c r="D83" s="4">
        <v>0</v>
      </c>
      <c r="E83" s="23">
        <v>7371.5009157444147</v>
      </c>
      <c r="F83" s="26">
        <v>0</v>
      </c>
      <c r="G83" s="4">
        <f t="shared" si="2"/>
        <v>14489.174893040043</v>
      </c>
      <c r="H83" s="4">
        <f t="shared" si="3"/>
        <v>3.3932493894707361</v>
      </c>
    </row>
    <row r="84" spans="1:8" s="1" customFormat="1" ht="15.5" customHeight="1" x14ac:dyDescent="0.15">
      <c r="A84" s="2" t="s">
        <v>85</v>
      </c>
      <c r="B84" s="3">
        <v>3632</v>
      </c>
      <c r="C84" s="23">
        <v>6054.1901371282711</v>
      </c>
      <c r="D84" s="4">
        <v>0</v>
      </c>
      <c r="E84" s="23">
        <v>6270.091645429442</v>
      </c>
      <c r="F84" s="26">
        <v>0</v>
      </c>
      <c r="G84" s="4">
        <f t="shared" si="2"/>
        <v>12324.281782557713</v>
      </c>
      <c r="H84" s="4">
        <f t="shared" si="3"/>
        <v>3.3932493894707361</v>
      </c>
    </row>
    <row r="85" spans="1:8" s="1" customFormat="1" ht="15.5" customHeight="1" x14ac:dyDescent="0.15">
      <c r="A85" s="17" t="s">
        <v>86</v>
      </c>
      <c r="B85" s="18">
        <v>1607</v>
      </c>
      <c r="C85" s="23">
        <v>2678.7124312679325</v>
      </c>
      <c r="D85" s="4">
        <v>4058.879284469454</v>
      </c>
      <c r="E85" s="23">
        <v>2774.2393376115397</v>
      </c>
      <c r="F85" s="26">
        <v>3153.9725349975706</v>
      </c>
      <c r="G85" s="4">
        <f t="shared" si="2"/>
        <v>12665.803588346496</v>
      </c>
      <c r="H85" s="4">
        <f t="shared" si="3"/>
        <v>7.8816450456418767</v>
      </c>
    </row>
    <row r="86" spans="1:8" s="1" customFormat="1" ht="15.5" customHeight="1" x14ac:dyDescent="0.15">
      <c r="A86" s="2" t="s">
        <v>87</v>
      </c>
      <c r="B86" s="3">
        <v>6698</v>
      </c>
      <c r="C86" s="23">
        <v>11164.913419186443</v>
      </c>
      <c r="D86" s="4">
        <v>16917.469475654263</v>
      </c>
      <c r="E86" s="23">
        <v>11563.070991488546</v>
      </c>
      <c r="F86" s="26">
        <v>13145.804629380043</v>
      </c>
      <c r="G86" s="4">
        <f t="shared" si="2"/>
        <v>52791.258515709298</v>
      </c>
      <c r="H86" s="4">
        <f t="shared" si="3"/>
        <v>7.8816450456418776</v>
      </c>
    </row>
    <row r="87" spans="1:8" s="1" customFormat="1" ht="15.5" customHeight="1" x14ac:dyDescent="0.15">
      <c r="A87" s="2" t="s">
        <v>88</v>
      </c>
      <c r="B87" s="3">
        <v>3658</v>
      </c>
      <c r="C87" s="23">
        <v>0</v>
      </c>
      <c r="D87" s="4">
        <v>9239.1913021712899</v>
      </c>
      <c r="E87" s="23">
        <v>0</v>
      </c>
      <c r="F87" s="26">
        <v>7179.3600081027471</v>
      </c>
      <c r="G87" s="4">
        <f t="shared" si="2"/>
        <v>16418.551310274037</v>
      </c>
      <c r="H87" s="4">
        <f t="shared" si="3"/>
        <v>4.488395656171142</v>
      </c>
    </row>
    <row r="88" spans="1:8" s="1" customFormat="1" ht="15.5" customHeight="1" x14ac:dyDescent="0.15">
      <c r="A88" s="2" t="s">
        <v>89</v>
      </c>
      <c r="B88" s="3">
        <v>1514</v>
      </c>
      <c r="C88" s="23">
        <v>0</v>
      </c>
      <c r="D88" s="4">
        <v>3823.9845903464548</v>
      </c>
      <c r="E88" s="23">
        <v>2613.6890834747178</v>
      </c>
      <c r="F88" s="26">
        <v>0</v>
      </c>
      <c r="G88" s="4">
        <f t="shared" si="2"/>
        <v>6437.673673821173</v>
      </c>
      <c r="H88" s="4">
        <f t="shared" si="3"/>
        <v>4.2520962178475381</v>
      </c>
    </row>
    <row r="89" spans="1:8" s="1" customFormat="1" ht="15.5" customHeight="1" x14ac:dyDescent="0.15">
      <c r="A89" s="2" t="s">
        <v>90</v>
      </c>
      <c r="B89" s="3">
        <v>2113</v>
      </c>
      <c r="C89" s="23">
        <v>3522.1651320903184</v>
      </c>
      <c r="D89" s="4">
        <v>5336.9084804505019</v>
      </c>
      <c r="E89" s="23">
        <v>3647.7708278613463</v>
      </c>
      <c r="F89" s="26">
        <v>4147.0715410391203</v>
      </c>
      <c r="G89" s="4">
        <f t="shared" si="2"/>
        <v>16653.915981441285</v>
      </c>
      <c r="H89" s="4">
        <f t="shared" si="3"/>
        <v>7.8816450456418767</v>
      </c>
    </row>
    <row r="90" spans="1:8" s="1" customFormat="1" ht="15.5" customHeight="1" x14ac:dyDescent="0.15">
      <c r="A90" s="2" t="s">
        <v>91</v>
      </c>
      <c r="B90" s="3">
        <v>4022</v>
      </c>
      <c r="C90" s="23">
        <v>6704.2821397384105</v>
      </c>
      <c r="D90" s="4">
        <v>0</v>
      </c>
      <c r="E90" s="23">
        <v>6943.3669047128897</v>
      </c>
      <c r="F90" s="26">
        <v>0</v>
      </c>
      <c r="G90" s="4">
        <f t="shared" si="2"/>
        <v>13647.6490444513</v>
      </c>
      <c r="H90" s="4">
        <f t="shared" si="3"/>
        <v>3.3932493894707361</v>
      </c>
    </row>
    <row r="91" spans="1:8" s="1" customFormat="1" ht="15.5" customHeight="1" x14ac:dyDescent="0.15">
      <c r="A91" s="2" t="s">
        <v>92</v>
      </c>
      <c r="B91" s="3">
        <v>3857</v>
      </c>
      <c r="C91" s="23">
        <v>6429.2432155571978</v>
      </c>
      <c r="D91" s="4">
        <v>0</v>
      </c>
      <c r="E91" s="23">
        <v>6658.5196796314303</v>
      </c>
      <c r="F91" s="26">
        <v>7569.9266132455705</v>
      </c>
      <c r="G91" s="4">
        <f t="shared" si="2"/>
        <v>20657.6895084342</v>
      </c>
      <c r="H91" s="4">
        <f t="shared" si="3"/>
        <v>5.3558956464698468</v>
      </c>
    </row>
    <row r="92" spans="1:8" s="1" customFormat="1" ht="15.5" customHeight="1" x14ac:dyDescent="0.15">
      <c r="A92" s="2" t="s">
        <v>93</v>
      </c>
      <c r="B92" s="3">
        <v>1734</v>
      </c>
      <c r="C92" s="23">
        <v>2890.4090577589268</v>
      </c>
      <c r="D92" s="4">
        <v>4379.6494581643019</v>
      </c>
      <c r="E92" s="23">
        <v>0</v>
      </c>
      <c r="F92" s="26">
        <v>3403.2286096364578</v>
      </c>
      <c r="G92" s="4">
        <f t="shared" si="2"/>
        <v>10673.287125559687</v>
      </c>
      <c r="H92" s="4">
        <f t="shared" si="3"/>
        <v>6.1552982269663712</v>
      </c>
    </row>
    <row r="93" spans="1:8" s="1" customFormat="1" ht="15.5" customHeight="1" x14ac:dyDescent="0.15">
      <c r="A93" s="2" t="s">
        <v>94</v>
      </c>
      <c r="B93" s="3">
        <v>5416</v>
      </c>
      <c r="C93" s="23">
        <v>0</v>
      </c>
      <c r="D93" s="4">
        <v>0</v>
      </c>
      <c r="E93" s="23">
        <v>9349.8943699465453</v>
      </c>
      <c r="F93" s="26">
        <v>10629.692127907183</v>
      </c>
      <c r="G93" s="4">
        <f t="shared" si="2"/>
        <v>19979.586497853728</v>
      </c>
      <c r="H93" s="4">
        <f t="shared" si="3"/>
        <v>3.6889930756746176</v>
      </c>
    </row>
    <row r="94" spans="1:8" s="1" customFormat="1" ht="15.5" customHeight="1" x14ac:dyDescent="0.15">
      <c r="A94" s="2" t="s">
        <v>95</v>
      </c>
      <c r="B94" s="3">
        <v>4441</v>
      </c>
      <c r="C94" s="23">
        <v>0</v>
      </c>
      <c r="D94" s="4">
        <v>11216.853081722989</v>
      </c>
      <c r="E94" s="23">
        <v>7666.7062217379262</v>
      </c>
      <c r="F94" s="26">
        <v>8716.1120273330507</v>
      </c>
      <c r="G94" s="4">
        <f t="shared" si="2"/>
        <v>27599.671330793964</v>
      </c>
      <c r="H94" s="4">
        <f t="shared" si="3"/>
        <v>6.2147424748466484</v>
      </c>
    </row>
    <row r="95" spans="1:8" s="1" customFormat="1" ht="15.5" customHeight="1" x14ac:dyDescent="0.15">
      <c r="A95" s="2" t="s">
        <v>96</v>
      </c>
      <c r="B95" s="3">
        <v>3484</v>
      </c>
      <c r="C95" s="23">
        <v>5807.4885566505773</v>
      </c>
      <c r="D95" s="4">
        <v>0</v>
      </c>
      <c r="E95" s="23">
        <v>6014.5923162654663</v>
      </c>
      <c r="F95" s="26">
        <v>6837.8595593849013</v>
      </c>
      <c r="G95" s="4">
        <f t="shared" si="2"/>
        <v>18659.940432300944</v>
      </c>
      <c r="H95" s="4">
        <f t="shared" si="3"/>
        <v>5.3558956464698459</v>
      </c>
    </row>
    <row r="96" spans="1:8" s="1" customFormat="1" ht="15.5" customHeight="1" x14ac:dyDescent="0.15">
      <c r="A96" s="2" t="s">
        <v>97</v>
      </c>
      <c r="B96" s="3">
        <v>5021</v>
      </c>
      <c r="C96" s="23">
        <v>8369.517807962844</v>
      </c>
      <c r="D96" s="4">
        <v>0</v>
      </c>
      <c r="E96" s="23">
        <v>8667.9873765697212</v>
      </c>
      <c r="F96" s="26">
        <v>9854.4468563925348</v>
      </c>
      <c r="G96" s="4">
        <f t="shared" si="2"/>
        <v>26891.952040925098</v>
      </c>
      <c r="H96" s="4">
        <f t="shared" si="3"/>
        <v>5.3558956464698459</v>
      </c>
    </row>
    <row r="97" spans="1:8" s="1" customFormat="1" ht="15.5" customHeight="1" x14ac:dyDescent="0.15">
      <c r="A97" s="2" t="s">
        <v>98</v>
      </c>
      <c r="B97" s="3">
        <v>4552</v>
      </c>
      <c r="C97" s="23">
        <v>0</v>
      </c>
      <c r="D97" s="4">
        <v>0</v>
      </c>
      <c r="E97" s="23">
        <v>0</v>
      </c>
      <c r="F97" s="26">
        <v>0</v>
      </c>
      <c r="G97" s="4">
        <f t="shared" si="2"/>
        <v>0</v>
      </c>
      <c r="H97" s="4">
        <f t="shared" si="3"/>
        <v>0</v>
      </c>
    </row>
    <row r="98" spans="1:8" s="1" customFormat="1" ht="15.5" customHeight="1" x14ac:dyDescent="0.15">
      <c r="A98" s="2" t="s">
        <v>99</v>
      </c>
      <c r="B98" s="3">
        <v>3571</v>
      </c>
      <c r="C98" s="23">
        <v>5952.5090803097619</v>
      </c>
      <c r="D98" s="4">
        <v>9019.4511044433239</v>
      </c>
      <c r="E98" s="23">
        <v>6164.7844894902355</v>
      </c>
      <c r="F98" s="26">
        <v>7008.6097837438247</v>
      </c>
      <c r="G98" s="4">
        <f t="shared" si="2"/>
        <v>28145.354457987149</v>
      </c>
      <c r="H98" s="4">
        <f t="shared" si="3"/>
        <v>7.8816450456418785</v>
      </c>
    </row>
    <row r="99" spans="1:8" s="1" customFormat="1" ht="15.5" customHeight="1" x14ac:dyDescent="0.15">
      <c r="A99" s="2" t="s">
        <v>100</v>
      </c>
      <c r="B99" s="3">
        <v>6853</v>
      </c>
      <c r="C99" s="23">
        <v>11423.283317659703</v>
      </c>
      <c r="D99" s="4">
        <v>17308.96063252593</v>
      </c>
      <c r="E99" s="23">
        <v>11830.654748383249</v>
      </c>
      <c r="F99" s="26">
        <v>13450.014799214905</v>
      </c>
      <c r="G99" s="4">
        <f t="shared" si="2"/>
        <v>54012.913497783789</v>
      </c>
      <c r="H99" s="4">
        <f t="shared" si="3"/>
        <v>7.8816450456418776</v>
      </c>
    </row>
    <row r="100" spans="1:8" s="1" customFormat="1" ht="15.5" customHeight="1" x14ac:dyDescent="0.15">
      <c r="A100" s="2" t="s">
        <v>289</v>
      </c>
      <c r="B100" s="3">
        <v>2133</v>
      </c>
      <c r="C100" s="23">
        <v>3555.5031835062232</v>
      </c>
      <c r="D100" s="4">
        <v>5387.4234684339426</v>
      </c>
      <c r="E100" s="23">
        <v>3682.2977642348565</v>
      </c>
      <c r="F100" s="26">
        <v>0</v>
      </c>
      <c r="G100" s="4">
        <f t="shared" si="2"/>
        <v>12625.224416175022</v>
      </c>
      <c r="H100" s="4">
        <f t="shared" si="3"/>
        <v>5.9189987886427673</v>
      </c>
    </row>
    <row r="101" spans="1:8" s="1" customFormat="1" ht="15.5" customHeight="1" x14ac:dyDescent="0.15">
      <c r="A101" s="2" t="s">
        <v>101</v>
      </c>
      <c r="B101" s="3">
        <v>1367</v>
      </c>
      <c r="C101" s="23">
        <v>2278.6558142770778</v>
      </c>
      <c r="D101" s="4">
        <v>0</v>
      </c>
      <c r="E101" s="23">
        <v>0</v>
      </c>
      <c r="F101" s="26">
        <v>2682.9374333177843</v>
      </c>
      <c r="G101" s="4">
        <f t="shared" si="2"/>
        <v>4961.5932475948621</v>
      </c>
      <c r="H101" s="4">
        <f t="shared" si="3"/>
        <v>3.6295488277943395</v>
      </c>
    </row>
    <row r="102" spans="1:8" s="1" customFormat="1" ht="15.5" customHeight="1" x14ac:dyDescent="0.15">
      <c r="A102" s="2" t="s">
        <v>102</v>
      </c>
      <c r="B102" s="3">
        <v>4556</v>
      </c>
      <c r="C102" s="23">
        <v>7594.4081125430621</v>
      </c>
      <c r="D102" s="4">
        <v>0</v>
      </c>
      <c r="E102" s="23">
        <v>0</v>
      </c>
      <c r="F102" s="26">
        <v>8941.8163468879484</v>
      </c>
      <c r="G102" s="4">
        <f t="shared" si="2"/>
        <v>16536.22445943101</v>
      </c>
      <c r="H102" s="4">
        <f t="shared" si="3"/>
        <v>3.6295488277943395</v>
      </c>
    </row>
    <row r="103" spans="1:8" s="1" customFormat="1" ht="15.5" customHeight="1" x14ac:dyDescent="0.15">
      <c r="A103" s="2" t="s">
        <v>103</v>
      </c>
      <c r="B103" s="3">
        <v>5962</v>
      </c>
      <c r="C103" s="23">
        <v>9938.0731270811539</v>
      </c>
      <c r="D103" s="4">
        <v>15058.51791786365</v>
      </c>
      <c r="E103" s="23">
        <v>10292.479732943373</v>
      </c>
      <c r="F103" s="26">
        <v>11701.296984228698</v>
      </c>
      <c r="G103" s="4">
        <f t="shared" si="2"/>
        <v>46990.367762116875</v>
      </c>
      <c r="H103" s="4">
        <f t="shared" si="3"/>
        <v>7.8816450456418776</v>
      </c>
    </row>
    <row r="104" spans="1:8" s="1" customFormat="1" ht="15.5" customHeight="1" x14ac:dyDescent="0.15">
      <c r="A104" s="2" t="s">
        <v>104</v>
      </c>
      <c r="B104" s="3">
        <v>5789</v>
      </c>
      <c r="C104" s="23">
        <v>9649.6989823335789</v>
      </c>
      <c r="D104" s="4">
        <v>0</v>
      </c>
      <c r="E104" s="23">
        <v>0</v>
      </c>
      <c r="F104" s="26">
        <v>11361.759181767851</v>
      </c>
      <c r="G104" s="4">
        <f t="shared" si="2"/>
        <v>21011.45816410143</v>
      </c>
      <c r="H104" s="4">
        <f t="shared" si="3"/>
        <v>3.6295488277943391</v>
      </c>
    </row>
    <row r="105" spans="1:8" s="1" customFormat="1" ht="15.5" customHeight="1" x14ac:dyDescent="0.15">
      <c r="A105" s="2" t="s">
        <v>105</v>
      </c>
      <c r="B105" s="3">
        <v>3667</v>
      </c>
      <c r="C105" s="23">
        <v>6112.531727106104</v>
      </c>
      <c r="D105" s="4">
        <v>0</v>
      </c>
      <c r="E105" s="23">
        <v>6330.5137840830848</v>
      </c>
      <c r="F105" s="26">
        <v>7197.023824415739</v>
      </c>
      <c r="G105" s="4">
        <f t="shared" si="2"/>
        <v>19640.069335604931</v>
      </c>
      <c r="H105" s="4">
        <f t="shared" si="3"/>
        <v>5.3558956464698477</v>
      </c>
    </row>
    <row r="106" spans="1:8" s="1" customFormat="1" ht="15.5" customHeight="1" x14ac:dyDescent="0.15">
      <c r="A106" s="2" t="s">
        <v>106</v>
      </c>
      <c r="B106" s="3">
        <v>5304</v>
      </c>
      <c r="C106" s="23">
        <v>8841.2512354978935</v>
      </c>
      <c r="D106" s="4">
        <v>0</v>
      </c>
      <c r="E106" s="23">
        <v>9156.543526254889</v>
      </c>
      <c r="F106" s="26">
        <v>10409.875747123282</v>
      </c>
      <c r="G106" s="4">
        <f t="shared" si="2"/>
        <v>28407.670508876065</v>
      </c>
      <c r="H106" s="4">
        <f t="shared" si="3"/>
        <v>5.3558956464698459</v>
      </c>
    </row>
    <row r="107" spans="1:8" s="1" customFormat="1" ht="15.5" customHeight="1" x14ac:dyDescent="0.15">
      <c r="A107" s="2" t="s">
        <v>107</v>
      </c>
      <c r="B107" s="3">
        <v>3875</v>
      </c>
      <c r="C107" s="23">
        <v>6459.2474618315118</v>
      </c>
      <c r="D107" s="4">
        <v>0</v>
      </c>
      <c r="E107" s="23">
        <v>6689.5939223675896</v>
      </c>
      <c r="F107" s="26">
        <v>7605.2542458715543</v>
      </c>
      <c r="G107" s="4">
        <f t="shared" si="2"/>
        <v>20754.095630070657</v>
      </c>
      <c r="H107" s="4">
        <f t="shared" si="3"/>
        <v>5.3558956464698468</v>
      </c>
    </row>
    <row r="108" spans="1:8" s="1" customFormat="1" ht="15.5" customHeight="1" x14ac:dyDescent="0.15">
      <c r="A108" s="2" t="s">
        <v>108</v>
      </c>
      <c r="B108" s="3">
        <v>4526</v>
      </c>
      <c r="C108" s="23">
        <v>0</v>
      </c>
      <c r="D108" s="4">
        <v>0</v>
      </c>
      <c r="E108" s="23">
        <v>0</v>
      </c>
      <c r="F108" s="26">
        <v>8882.936959177976</v>
      </c>
      <c r="G108" s="4">
        <f t="shared" si="2"/>
        <v>8882.936959177976</v>
      </c>
      <c r="H108" s="4">
        <f t="shared" si="3"/>
        <v>1.962646256999111</v>
      </c>
    </row>
    <row r="109" spans="1:8" s="1" customFormat="1" ht="15.5" customHeight="1" x14ac:dyDescent="0.15">
      <c r="A109" s="2" t="s">
        <v>109</v>
      </c>
      <c r="B109" s="3">
        <v>3965</v>
      </c>
      <c r="C109" s="23">
        <v>6609.268693203082</v>
      </c>
      <c r="D109" s="4">
        <v>10014.596367717102</v>
      </c>
      <c r="E109" s="23">
        <v>6844.9651360483858</v>
      </c>
      <c r="F109" s="26">
        <v>0</v>
      </c>
      <c r="G109" s="4">
        <f t="shared" si="2"/>
        <v>23468.830196968571</v>
      </c>
      <c r="H109" s="4">
        <f t="shared" si="3"/>
        <v>5.9189987886427673</v>
      </c>
    </row>
    <row r="110" spans="1:8" s="1" customFormat="1" ht="15.5" customHeight="1" x14ac:dyDescent="0.15">
      <c r="A110" s="2" t="s">
        <v>110</v>
      </c>
      <c r="B110" s="3">
        <v>6300</v>
      </c>
      <c r="C110" s="23">
        <v>10501.486196009941</v>
      </c>
      <c r="D110" s="4">
        <v>15912.221214783796</v>
      </c>
      <c r="E110" s="23">
        <v>10875.984957655695</v>
      </c>
      <c r="F110" s="26">
        <v>12364.671419094397</v>
      </c>
      <c r="G110" s="4">
        <f t="shared" si="2"/>
        <v>49654.363787543829</v>
      </c>
      <c r="H110" s="4">
        <f t="shared" si="3"/>
        <v>7.8816450456418776</v>
      </c>
    </row>
    <row r="111" spans="1:8" s="1" customFormat="1" ht="15.5" customHeight="1" x14ac:dyDescent="0.15">
      <c r="A111" s="2" t="s">
        <v>111</v>
      </c>
      <c r="B111" s="3">
        <v>3161</v>
      </c>
      <c r="C111" s="23">
        <v>0</v>
      </c>
      <c r="D111" s="4">
        <v>0</v>
      </c>
      <c r="E111" s="23">
        <v>5456.9822938332782</v>
      </c>
      <c r="F111" s="26">
        <v>6203.9248183741893</v>
      </c>
      <c r="G111" s="4">
        <f t="shared" si="2"/>
        <v>11660.907112207467</v>
      </c>
      <c r="H111" s="4">
        <f t="shared" si="3"/>
        <v>3.6889930756746181</v>
      </c>
    </row>
    <row r="112" spans="1:8" s="1" customFormat="1" ht="15.5" customHeight="1" x14ac:dyDescent="0.15">
      <c r="A112" s="2" t="s">
        <v>112</v>
      </c>
      <c r="B112" s="3">
        <v>4613</v>
      </c>
      <c r="C112" s="23">
        <v>0</v>
      </c>
      <c r="D112" s="4">
        <v>11651.281978380579</v>
      </c>
      <c r="E112" s="23">
        <v>7963.6378745501133</v>
      </c>
      <c r="F112" s="26">
        <v>0</v>
      </c>
      <c r="G112" s="4">
        <f t="shared" si="2"/>
        <v>19614.919852930692</v>
      </c>
      <c r="H112" s="4">
        <f t="shared" si="3"/>
        <v>4.2520962178475381</v>
      </c>
    </row>
    <row r="113" spans="1:8" s="1" customFormat="1" ht="15.5" customHeight="1" x14ac:dyDescent="0.15">
      <c r="A113" s="2" t="s">
        <v>113</v>
      </c>
      <c r="B113" s="3">
        <v>3023</v>
      </c>
      <c r="C113" s="23">
        <v>5039.0464715139769</v>
      </c>
      <c r="D113" s="4">
        <v>7635.3404336970498</v>
      </c>
      <c r="E113" s="23">
        <v>5218.7464328560582</v>
      </c>
      <c r="F113" s="26">
        <v>5933.0796349083121</v>
      </c>
      <c r="G113" s="4">
        <f t="shared" si="2"/>
        <v>23826.212972975394</v>
      </c>
      <c r="H113" s="4">
        <f t="shared" si="3"/>
        <v>7.8816450456418767</v>
      </c>
    </row>
    <row r="114" spans="1:8" s="1" customFormat="1" ht="15.5" customHeight="1" x14ac:dyDescent="0.15">
      <c r="A114" s="2" t="s">
        <v>114</v>
      </c>
      <c r="B114" s="3">
        <v>3336</v>
      </c>
      <c r="C114" s="23">
        <v>5560.7869761728834</v>
      </c>
      <c r="D114" s="4">
        <v>0</v>
      </c>
      <c r="E114" s="23">
        <v>5759.0929871014914</v>
      </c>
      <c r="F114" s="26">
        <v>6547.3879133490336</v>
      </c>
      <c r="G114" s="4">
        <f t="shared" si="2"/>
        <v>17867.267876623409</v>
      </c>
      <c r="H114" s="4">
        <f t="shared" si="3"/>
        <v>5.3558956464698468</v>
      </c>
    </row>
    <row r="115" spans="1:8" s="1" customFormat="1" ht="15.5" customHeight="1" x14ac:dyDescent="0.15">
      <c r="A115" s="2" t="s">
        <v>115</v>
      </c>
      <c r="B115" s="3">
        <v>5801</v>
      </c>
      <c r="C115" s="23">
        <v>0</v>
      </c>
      <c r="D115" s="4">
        <v>14651.872264596952</v>
      </c>
      <c r="E115" s="23">
        <v>10014.537895136616</v>
      </c>
      <c r="F115" s="26">
        <v>0</v>
      </c>
      <c r="G115" s="4">
        <f t="shared" si="2"/>
        <v>24666.410159733568</v>
      </c>
      <c r="H115" s="4">
        <f t="shared" si="3"/>
        <v>4.2520962178475381</v>
      </c>
    </row>
    <row r="116" spans="1:8" s="1" customFormat="1" ht="15.5" customHeight="1" x14ac:dyDescent="0.15">
      <c r="A116" s="2" t="s">
        <v>116</v>
      </c>
      <c r="B116" s="3">
        <v>2938</v>
      </c>
      <c r="C116" s="23">
        <v>0</v>
      </c>
      <c r="D116" s="4">
        <v>0</v>
      </c>
      <c r="E116" s="23">
        <v>0</v>
      </c>
      <c r="F116" s="26">
        <v>0</v>
      </c>
      <c r="G116" s="4">
        <f t="shared" si="2"/>
        <v>0</v>
      </c>
      <c r="H116" s="4">
        <f t="shared" si="3"/>
        <v>0</v>
      </c>
    </row>
    <row r="117" spans="1:8" s="1" customFormat="1" ht="15.5" customHeight="1" x14ac:dyDescent="0.15">
      <c r="A117" s="2" t="s">
        <v>117</v>
      </c>
      <c r="B117" s="3">
        <v>3116</v>
      </c>
      <c r="C117" s="23">
        <v>0</v>
      </c>
      <c r="D117" s="4">
        <v>0</v>
      </c>
      <c r="E117" s="23">
        <v>0</v>
      </c>
      <c r="F117" s="26">
        <v>0</v>
      </c>
      <c r="G117" s="4">
        <f t="shared" si="2"/>
        <v>0</v>
      </c>
      <c r="H117" s="4">
        <f t="shared" si="3"/>
        <v>0</v>
      </c>
    </row>
    <row r="118" spans="1:8" s="1" customFormat="1" ht="15.5" customHeight="1" x14ac:dyDescent="0.15">
      <c r="A118" s="2" t="s">
        <v>118</v>
      </c>
      <c r="B118" s="3">
        <v>2396</v>
      </c>
      <c r="C118" s="23">
        <v>3993.8985596253683</v>
      </c>
      <c r="D118" s="4">
        <v>6051.6955604161867</v>
      </c>
      <c r="E118" s="23">
        <v>0</v>
      </c>
      <c r="F118" s="26">
        <v>0</v>
      </c>
      <c r="G118" s="4">
        <f t="shared" si="2"/>
        <v>10045.594120041555</v>
      </c>
      <c r="H118" s="4">
        <f t="shared" si="3"/>
        <v>4.19265196996726</v>
      </c>
    </row>
    <row r="119" spans="1:8" s="1" customFormat="1" ht="15.5" customHeight="1" x14ac:dyDescent="0.15">
      <c r="A119" s="2" t="s">
        <v>119</v>
      </c>
      <c r="B119" s="3">
        <v>4337</v>
      </c>
      <c r="C119" s="23">
        <v>7229.3564495389073</v>
      </c>
      <c r="D119" s="4">
        <v>10954.175144209097</v>
      </c>
      <c r="E119" s="23">
        <v>7487.1661525956742</v>
      </c>
      <c r="F119" s="26">
        <v>0</v>
      </c>
      <c r="G119" s="4">
        <f t="shared" si="2"/>
        <v>25670.697746343678</v>
      </c>
      <c r="H119" s="4">
        <f t="shared" si="3"/>
        <v>5.9189987886427664</v>
      </c>
    </row>
    <row r="120" spans="1:8" s="1" customFormat="1" ht="15.5" customHeight="1" x14ac:dyDescent="0.15">
      <c r="A120" s="2" t="s">
        <v>120</v>
      </c>
      <c r="B120" s="3">
        <v>2941</v>
      </c>
      <c r="C120" s="23">
        <v>4902.3604607087682</v>
      </c>
      <c r="D120" s="4">
        <v>7428.2289829649435</v>
      </c>
      <c r="E120" s="23">
        <v>0</v>
      </c>
      <c r="F120" s="26">
        <v>5772.1426418343844</v>
      </c>
      <c r="G120" s="4">
        <f t="shared" si="2"/>
        <v>18102.732085508094</v>
      </c>
      <c r="H120" s="4">
        <f t="shared" si="3"/>
        <v>6.1552982269663703</v>
      </c>
    </row>
    <row r="121" spans="1:8" s="1" customFormat="1" ht="15.5" customHeight="1" x14ac:dyDescent="0.15">
      <c r="A121" s="2" t="s">
        <v>121</v>
      </c>
      <c r="B121" s="3">
        <v>2644</v>
      </c>
      <c r="C121" s="23">
        <v>0</v>
      </c>
      <c r="D121" s="4">
        <v>0</v>
      </c>
      <c r="E121" s="23">
        <v>4564.460988578041</v>
      </c>
      <c r="F121" s="26">
        <v>0</v>
      </c>
      <c r="G121" s="4">
        <f t="shared" si="2"/>
        <v>4564.460988578041</v>
      </c>
      <c r="H121" s="4">
        <f t="shared" si="3"/>
        <v>1.7263468186755071</v>
      </c>
    </row>
    <row r="122" spans="1:8" s="1" customFormat="1" ht="15.5" customHeight="1" x14ac:dyDescent="0.15">
      <c r="A122" s="2" t="s">
        <v>122</v>
      </c>
      <c r="B122" s="3">
        <v>4774</v>
      </c>
      <c r="C122" s="23">
        <v>7957.7928729764226</v>
      </c>
      <c r="D122" s="4">
        <v>0</v>
      </c>
      <c r="E122" s="23">
        <v>8241.57971235687</v>
      </c>
      <c r="F122" s="26">
        <v>0</v>
      </c>
      <c r="G122" s="4">
        <f t="shared" si="2"/>
        <v>16199.372585333293</v>
      </c>
      <c r="H122" s="4">
        <f t="shared" si="3"/>
        <v>3.3932493894707356</v>
      </c>
    </row>
    <row r="123" spans="1:8" s="1" customFormat="1" ht="15.5" customHeight="1" x14ac:dyDescent="0.15">
      <c r="A123" s="2" t="s">
        <v>123</v>
      </c>
      <c r="B123" s="3">
        <v>2164</v>
      </c>
      <c r="C123" s="23">
        <v>0</v>
      </c>
      <c r="D123" s="4">
        <v>5465.7216998082749</v>
      </c>
      <c r="E123" s="23">
        <v>3735.8145156137971</v>
      </c>
      <c r="F123" s="26">
        <v>0</v>
      </c>
      <c r="G123" s="4">
        <f t="shared" si="2"/>
        <v>9201.5362154220711</v>
      </c>
      <c r="H123" s="4">
        <f t="shared" si="3"/>
        <v>4.2520962178475372</v>
      </c>
    </row>
    <row r="124" spans="1:8" s="1" customFormat="1" ht="15.5" customHeight="1" x14ac:dyDescent="0.15">
      <c r="A124" s="2" t="s">
        <v>124</v>
      </c>
      <c r="B124" s="3">
        <v>1022</v>
      </c>
      <c r="C124" s="23">
        <v>1703.5744273527239</v>
      </c>
      <c r="D124" s="4">
        <v>2581.3158859538157</v>
      </c>
      <c r="E124" s="23">
        <v>1764.3264486863682</v>
      </c>
      <c r="F124" s="26">
        <v>2005.8244746530911</v>
      </c>
      <c r="G124" s="4">
        <f t="shared" si="2"/>
        <v>8055.0412366459987</v>
      </c>
      <c r="H124" s="4">
        <f t="shared" si="3"/>
        <v>7.8816450456418776</v>
      </c>
    </row>
    <row r="125" spans="1:8" s="1" customFormat="1" ht="15.5" customHeight="1" x14ac:dyDescent="0.15">
      <c r="A125" s="2" t="s">
        <v>125</v>
      </c>
      <c r="B125" s="3">
        <v>1107</v>
      </c>
      <c r="C125" s="23">
        <v>1845.2611458703182</v>
      </c>
      <c r="D125" s="4">
        <v>0</v>
      </c>
      <c r="E125" s="23">
        <v>1911.0659282737863</v>
      </c>
      <c r="F125" s="26">
        <v>0</v>
      </c>
      <c r="G125" s="4">
        <f t="shared" si="2"/>
        <v>3756.3270741441047</v>
      </c>
      <c r="H125" s="4">
        <f t="shared" si="3"/>
        <v>3.3932493894707361</v>
      </c>
    </row>
    <row r="126" spans="1:8" s="1" customFormat="1" ht="15.5" customHeight="1" x14ac:dyDescent="0.15">
      <c r="A126" s="2" t="s">
        <v>126</v>
      </c>
      <c r="B126" s="3">
        <v>2012</v>
      </c>
      <c r="C126" s="23">
        <v>0</v>
      </c>
      <c r="D126" s="4">
        <v>5081.8077911341261</v>
      </c>
      <c r="E126" s="23">
        <v>3473.40979917512</v>
      </c>
      <c r="F126" s="26">
        <v>3948.8442690822108</v>
      </c>
      <c r="G126" s="4">
        <f t="shared" si="2"/>
        <v>12504.061859391457</v>
      </c>
      <c r="H126" s="4">
        <f t="shared" si="3"/>
        <v>6.2147424748466484</v>
      </c>
    </row>
    <row r="127" spans="1:8" s="1" customFormat="1" ht="15.5" customHeight="1" x14ac:dyDescent="0.15">
      <c r="A127" s="2" t="s">
        <v>127</v>
      </c>
      <c r="B127" s="3">
        <v>4893</v>
      </c>
      <c r="C127" s="23">
        <v>0</v>
      </c>
      <c r="D127" s="4">
        <v>0</v>
      </c>
      <c r="E127" s="23">
        <v>0</v>
      </c>
      <c r="F127" s="26">
        <v>9603.228135496649</v>
      </c>
      <c r="G127" s="4">
        <f t="shared" si="2"/>
        <v>9603.228135496649</v>
      </c>
      <c r="H127" s="4">
        <f t="shared" si="3"/>
        <v>1.9626462569991108</v>
      </c>
    </row>
    <row r="128" spans="1:8" s="1" customFormat="1" ht="15.5" customHeight="1" x14ac:dyDescent="0.15">
      <c r="A128" s="2" t="s">
        <v>128</v>
      </c>
      <c r="B128" s="3">
        <v>4434</v>
      </c>
      <c r="C128" s="23">
        <v>7391.0459989060446</v>
      </c>
      <c r="D128" s="4">
        <v>0</v>
      </c>
      <c r="E128" s="23">
        <v>0</v>
      </c>
      <c r="F128" s="26">
        <v>8702.373503534056</v>
      </c>
      <c r="G128" s="4">
        <f t="shared" si="2"/>
        <v>16093.419502440101</v>
      </c>
      <c r="H128" s="4">
        <f t="shared" si="3"/>
        <v>3.6295488277943395</v>
      </c>
    </row>
    <row r="129" spans="1:8" s="1" customFormat="1" ht="15.5" customHeight="1" x14ac:dyDescent="0.15">
      <c r="A129" s="2" t="s">
        <v>129</v>
      </c>
      <c r="B129" s="3">
        <v>3033</v>
      </c>
      <c r="C129" s="23">
        <v>0</v>
      </c>
      <c r="D129" s="4">
        <v>0</v>
      </c>
      <c r="E129" s="23">
        <v>5236.009901042813</v>
      </c>
      <c r="F129" s="26">
        <v>0</v>
      </c>
      <c r="G129" s="4">
        <f t="shared" si="2"/>
        <v>5236.009901042813</v>
      </c>
      <c r="H129" s="4">
        <f t="shared" si="3"/>
        <v>1.7263468186755071</v>
      </c>
    </row>
    <row r="130" spans="1:8" s="1" customFormat="1" ht="15.5" customHeight="1" x14ac:dyDescent="0.15">
      <c r="A130" s="2" t="s">
        <v>130</v>
      </c>
      <c r="B130" s="3">
        <v>3417</v>
      </c>
      <c r="C130" s="23">
        <v>5695.806084407297</v>
      </c>
      <c r="D130" s="4">
        <v>0</v>
      </c>
      <c r="E130" s="23">
        <v>5898.9270794142076</v>
      </c>
      <c r="F130" s="26">
        <v>6706.3622601659608</v>
      </c>
      <c r="G130" s="4">
        <f t="shared" si="2"/>
        <v>18301.095423987463</v>
      </c>
      <c r="H130" s="4">
        <f t="shared" si="3"/>
        <v>5.3558956464698459</v>
      </c>
    </row>
    <row r="131" spans="1:8" s="1" customFormat="1" ht="15.5" customHeight="1" x14ac:dyDescent="0.15">
      <c r="A131" s="2" t="s">
        <v>131</v>
      </c>
      <c r="B131" s="3">
        <v>3024</v>
      </c>
      <c r="C131" s="23">
        <v>0</v>
      </c>
      <c r="D131" s="4">
        <v>7637.8661830962219</v>
      </c>
      <c r="E131" s="23">
        <v>5220.4727796747338</v>
      </c>
      <c r="F131" s="26">
        <v>5935.0422811653107</v>
      </c>
      <c r="G131" s="4">
        <f t="shared" si="2"/>
        <v>18793.381243936266</v>
      </c>
      <c r="H131" s="4">
        <f t="shared" si="3"/>
        <v>6.2147424748466493</v>
      </c>
    </row>
    <row r="132" spans="1:8" s="1" customFormat="1" ht="15.5" customHeight="1" x14ac:dyDescent="0.15">
      <c r="A132" s="2" t="s">
        <v>290</v>
      </c>
      <c r="B132" s="3">
        <v>3122</v>
      </c>
      <c r="C132" s="23">
        <v>5204.0698260227045</v>
      </c>
      <c r="D132" s="4">
        <v>7885.3896242150804</v>
      </c>
      <c r="E132" s="23">
        <v>5389.6547679049327</v>
      </c>
      <c r="F132" s="26">
        <v>6127.3816143512231</v>
      </c>
      <c r="G132" s="4">
        <f t="shared" ref="G132:G195" si="4">C132+D132+E132+F132</f>
        <v>24606.49583249394</v>
      </c>
      <c r="H132" s="4">
        <f t="shared" ref="H132:H195" si="5">G132/B132</f>
        <v>7.8816450456418767</v>
      </c>
    </row>
    <row r="133" spans="1:8" s="1" customFormat="1" ht="15.5" customHeight="1" x14ac:dyDescent="0.15">
      <c r="A133" s="2" t="s">
        <v>132</v>
      </c>
      <c r="B133" s="3">
        <v>3885</v>
      </c>
      <c r="C133" s="23">
        <v>6475.9164875394636</v>
      </c>
      <c r="D133" s="4">
        <v>0</v>
      </c>
      <c r="E133" s="23">
        <v>6706.8573905543453</v>
      </c>
      <c r="F133" s="26">
        <v>7624.8807084415448</v>
      </c>
      <c r="G133" s="4">
        <f t="shared" si="4"/>
        <v>20807.654586535355</v>
      </c>
      <c r="H133" s="4">
        <f t="shared" si="5"/>
        <v>5.3558956464698468</v>
      </c>
    </row>
    <row r="134" spans="1:8" s="1" customFormat="1" ht="15.5" customHeight="1" x14ac:dyDescent="0.15">
      <c r="A134" s="2" t="s">
        <v>133</v>
      </c>
      <c r="B134" s="3">
        <v>2704</v>
      </c>
      <c r="C134" s="23">
        <v>4507.3045514302985</v>
      </c>
      <c r="D134" s="4">
        <v>6829.626375361172</v>
      </c>
      <c r="E134" s="23">
        <v>4668.0417976985709</v>
      </c>
      <c r="F134" s="26">
        <v>5306.9954789255953</v>
      </c>
      <c r="G134" s="4">
        <f t="shared" si="4"/>
        <v>21311.968203415636</v>
      </c>
      <c r="H134" s="4">
        <f t="shared" si="5"/>
        <v>7.8816450456418767</v>
      </c>
    </row>
    <row r="135" spans="1:8" s="1" customFormat="1" ht="15.5" customHeight="1" x14ac:dyDescent="0.15">
      <c r="A135" s="2" t="s">
        <v>134</v>
      </c>
      <c r="B135" s="3">
        <v>2437</v>
      </c>
      <c r="C135" s="23">
        <v>4062.2415650279727</v>
      </c>
      <c r="D135" s="4">
        <v>0</v>
      </c>
      <c r="E135" s="23">
        <v>4207.107197112211</v>
      </c>
      <c r="F135" s="26">
        <v>4782.9689283068328</v>
      </c>
      <c r="G135" s="4">
        <f t="shared" si="4"/>
        <v>13052.317690447017</v>
      </c>
      <c r="H135" s="4">
        <f t="shared" si="5"/>
        <v>5.3558956464698468</v>
      </c>
    </row>
    <row r="136" spans="1:8" s="1" customFormat="1" ht="15.5" customHeight="1" x14ac:dyDescent="0.15">
      <c r="A136" s="2" t="s">
        <v>135</v>
      </c>
      <c r="B136" s="3">
        <v>6568</v>
      </c>
      <c r="C136" s="23">
        <v>10948.216084983063</v>
      </c>
      <c r="D136" s="4">
        <v>0</v>
      </c>
      <c r="E136" s="23">
        <v>11338.64590506073</v>
      </c>
      <c r="F136" s="26">
        <v>12890.660615970159</v>
      </c>
      <c r="G136" s="4">
        <f t="shared" si="4"/>
        <v>35177.522606013954</v>
      </c>
      <c r="H136" s="4">
        <f t="shared" si="5"/>
        <v>5.3558956464698468</v>
      </c>
    </row>
    <row r="137" spans="1:8" s="1" customFormat="1" ht="15.5" customHeight="1" x14ac:dyDescent="0.15">
      <c r="A137" s="2" t="s">
        <v>136</v>
      </c>
      <c r="B137" s="3">
        <v>2170</v>
      </c>
      <c r="C137" s="23">
        <v>3617.1785786256464</v>
      </c>
      <c r="D137" s="4">
        <v>5480.8761962033077</v>
      </c>
      <c r="E137" s="23">
        <v>3746.1725965258502</v>
      </c>
      <c r="F137" s="26">
        <v>0</v>
      </c>
      <c r="G137" s="4">
        <f t="shared" si="4"/>
        <v>12844.227371354804</v>
      </c>
      <c r="H137" s="4">
        <f t="shared" si="5"/>
        <v>5.9189987886427664</v>
      </c>
    </row>
    <row r="138" spans="1:8" s="1" customFormat="1" ht="15.5" customHeight="1" x14ac:dyDescent="0.15">
      <c r="A138" s="2" t="s">
        <v>137</v>
      </c>
      <c r="B138" s="3">
        <v>3479</v>
      </c>
      <c r="C138" s="23">
        <v>5799.1540437966014</v>
      </c>
      <c r="D138" s="4">
        <v>8787.0821597194954</v>
      </c>
      <c r="E138" s="23">
        <v>6005.9605821720888</v>
      </c>
      <c r="F138" s="26">
        <v>6828.0463280999065</v>
      </c>
      <c r="G138" s="4">
        <f t="shared" si="4"/>
        <v>27420.243113788092</v>
      </c>
      <c r="H138" s="4">
        <f t="shared" si="5"/>
        <v>7.8816450456418776</v>
      </c>
    </row>
    <row r="139" spans="1:8" s="1" customFormat="1" ht="15.5" customHeight="1" x14ac:dyDescent="0.15">
      <c r="A139" s="2" t="s">
        <v>138</v>
      </c>
      <c r="B139" s="3">
        <v>2363</v>
      </c>
      <c r="C139" s="23">
        <v>3938.8907747891258</v>
      </c>
      <c r="D139" s="4">
        <v>0</v>
      </c>
      <c r="E139" s="23">
        <v>4079.3575325302231</v>
      </c>
      <c r="F139" s="26">
        <v>4637.7331052888985</v>
      </c>
      <c r="G139" s="4">
        <f t="shared" si="4"/>
        <v>12655.981412608247</v>
      </c>
      <c r="H139" s="4">
        <f t="shared" si="5"/>
        <v>5.3558956464698468</v>
      </c>
    </row>
    <row r="140" spans="1:8" s="1" customFormat="1" ht="15.5" customHeight="1" x14ac:dyDescent="0.15">
      <c r="A140" s="2" t="s">
        <v>139</v>
      </c>
      <c r="B140" s="3">
        <v>2471</v>
      </c>
      <c r="C140" s="23">
        <v>4118.9162524350104</v>
      </c>
      <c r="D140" s="4">
        <v>6241.126765354089</v>
      </c>
      <c r="E140" s="23">
        <v>4265.8029889471782</v>
      </c>
      <c r="F140" s="26">
        <v>4849.6989010448024</v>
      </c>
      <c r="G140" s="4">
        <f t="shared" si="4"/>
        <v>19475.544907781081</v>
      </c>
      <c r="H140" s="4">
        <f t="shared" si="5"/>
        <v>7.8816450456418785</v>
      </c>
    </row>
    <row r="141" spans="1:8" s="1" customFormat="1" ht="15.5" customHeight="1" x14ac:dyDescent="0.15">
      <c r="A141" s="2" t="s">
        <v>140</v>
      </c>
      <c r="B141" s="3">
        <v>2310</v>
      </c>
      <c r="C141" s="23">
        <v>3850.5449385369784</v>
      </c>
      <c r="D141" s="4">
        <v>0</v>
      </c>
      <c r="E141" s="23">
        <v>0</v>
      </c>
      <c r="F141" s="26">
        <v>0</v>
      </c>
      <c r="G141" s="4">
        <f t="shared" si="4"/>
        <v>3850.5449385369784</v>
      </c>
      <c r="H141" s="4">
        <f t="shared" si="5"/>
        <v>1.6669025707952287</v>
      </c>
    </row>
    <row r="142" spans="1:8" s="1" customFormat="1" ht="15.5" customHeight="1" x14ac:dyDescent="0.15">
      <c r="A142" s="2" t="s">
        <v>141</v>
      </c>
      <c r="B142" s="3">
        <v>2580</v>
      </c>
      <c r="C142" s="23">
        <v>0</v>
      </c>
      <c r="D142" s="4">
        <v>6516.43344986384</v>
      </c>
      <c r="E142" s="23">
        <v>0</v>
      </c>
      <c r="F142" s="26">
        <v>5063.6273430577057</v>
      </c>
      <c r="G142" s="4">
        <f t="shared" si="4"/>
        <v>11580.060792921546</v>
      </c>
      <c r="H142" s="4">
        <f t="shared" si="5"/>
        <v>4.488395656171142</v>
      </c>
    </row>
    <row r="143" spans="1:8" s="1" customFormat="1" ht="15.5" customHeight="1" x14ac:dyDescent="0.15">
      <c r="A143" s="2" t="s">
        <v>142</v>
      </c>
      <c r="B143" s="3">
        <v>5485</v>
      </c>
      <c r="C143" s="23">
        <v>9142.9606008118299</v>
      </c>
      <c r="D143" s="4">
        <v>0</v>
      </c>
      <c r="E143" s="23">
        <v>9469.0123004351553</v>
      </c>
      <c r="F143" s="26">
        <v>0</v>
      </c>
      <c r="G143" s="4">
        <f t="shared" si="4"/>
        <v>18611.972901246983</v>
      </c>
      <c r="H143" s="4">
        <f t="shared" si="5"/>
        <v>3.3932493894707352</v>
      </c>
    </row>
    <row r="144" spans="1:8" s="1" customFormat="1" ht="15.5" customHeight="1" x14ac:dyDescent="0.15">
      <c r="A144" s="2" t="s">
        <v>143</v>
      </c>
      <c r="B144" s="3">
        <v>2964</v>
      </c>
      <c r="C144" s="23">
        <v>4940.6992198370581</v>
      </c>
      <c r="D144" s="4">
        <v>7486.3212191458997</v>
      </c>
      <c r="E144" s="23">
        <v>5116.891970554203</v>
      </c>
      <c r="F144" s="26">
        <v>5817.283505745364</v>
      </c>
      <c r="G144" s="4">
        <f t="shared" si="4"/>
        <v>23361.195915282522</v>
      </c>
      <c r="H144" s="4">
        <f t="shared" si="5"/>
        <v>7.8816450456418767</v>
      </c>
    </row>
    <row r="145" spans="1:8" s="1" customFormat="1" ht="15.5" customHeight="1" x14ac:dyDescent="0.15">
      <c r="A145" s="2" t="s">
        <v>144</v>
      </c>
      <c r="B145" s="3">
        <v>1206</v>
      </c>
      <c r="C145" s="23">
        <v>2010.284500379046</v>
      </c>
      <c r="D145" s="4">
        <v>0</v>
      </c>
      <c r="E145" s="23">
        <v>0</v>
      </c>
      <c r="F145" s="26">
        <v>0</v>
      </c>
      <c r="G145" s="4">
        <f t="shared" si="4"/>
        <v>2010.284500379046</v>
      </c>
      <c r="H145" s="4">
        <f t="shared" si="5"/>
        <v>1.6669025707952287</v>
      </c>
    </row>
    <row r="146" spans="1:8" s="1" customFormat="1" ht="15.5" customHeight="1" x14ac:dyDescent="0.15">
      <c r="A146" s="2" t="s">
        <v>145</v>
      </c>
      <c r="B146" s="3">
        <v>1932</v>
      </c>
      <c r="C146" s="23">
        <v>0</v>
      </c>
      <c r="D146" s="4">
        <v>4879.7478392003641</v>
      </c>
      <c r="E146" s="23">
        <v>3335.3020536810795</v>
      </c>
      <c r="F146" s="26">
        <v>3791.8325685222817</v>
      </c>
      <c r="G146" s="4">
        <f t="shared" si="4"/>
        <v>12006.882461403726</v>
      </c>
      <c r="H146" s="4">
        <f t="shared" si="5"/>
        <v>6.2147424748466493</v>
      </c>
    </row>
    <row r="147" spans="1:8" s="1" customFormat="1" ht="15.5" customHeight="1" x14ac:dyDescent="0.15">
      <c r="A147" s="2" t="s">
        <v>146</v>
      </c>
      <c r="B147" s="3">
        <v>3235</v>
      </c>
      <c r="C147" s="23">
        <v>5392.4298165225655</v>
      </c>
      <c r="D147" s="4">
        <v>0</v>
      </c>
      <c r="E147" s="23">
        <v>5584.7319584152656</v>
      </c>
      <c r="F147" s="26">
        <v>6349.1606413921236</v>
      </c>
      <c r="G147" s="4">
        <f t="shared" si="4"/>
        <v>17326.322416329953</v>
      </c>
      <c r="H147" s="4">
        <f t="shared" si="5"/>
        <v>5.3558956464698459</v>
      </c>
    </row>
    <row r="148" spans="1:8" s="1" customFormat="1" ht="15.5" customHeight="1" x14ac:dyDescent="0.15">
      <c r="A148" s="2" t="s">
        <v>293</v>
      </c>
      <c r="B148" s="3">
        <v>2999</v>
      </c>
      <c r="C148" s="23">
        <v>4999.040809814891</v>
      </c>
      <c r="D148" s="4">
        <v>0</v>
      </c>
      <c r="E148" s="23">
        <v>0</v>
      </c>
      <c r="F148" s="26">
        <v>5885.976124740333</v>
      </c>
      <c r="G148" s="4">
        <f t="shared" si="4"/>
        <v>10885.016934555224</v>
      </c>
      <c r="H148" s="4">
        <f t="shared" si="5"/>
        <v>3.6295488277943395</v>
      </c>
    </row>
    <row r="149" spans="1:8" s="1" customFormat="1" ht="15.5" customHeight="1" x14ac:dyDescent="0.15">
      <c r="A149" s="17" t="s">
        <v>147</v>
      </c>
      <c r="B149" s="18">
        <v>2028</v>
      </c>
      <c r="C149" s="23">
        <v>0</v>
      </c>
      <c r="D149" s="4">
        <v>0</v>
      </c>
      <c r="E149" s="23">
        <v>0</v>
      </c>
      <c r="F149" s="26">
        <v>0</v>
      </c>
      <c r="G149" s="4">
        <f t="shared" si="4"/>
        <v>0</v>
      </c>
      <c r="H149" s="4">
        <f t="shared" si="5"/>
        <v>0</v>
      </c>
    </row>
    <row r="150" spans="1:8" s="1" customFormat="1" ht="15.5" customHeight="1" x14ac:dyDescent="0.15">
      <c r="A150" s="2" t="s">
        <v>148</v>
      </c>
      <c r="B150" s="3">
        <v>4568</v>
      </c>
      <c r="C150" s="23">
        <v>7614.4109433926051</v>
      </c>
      <c r="D150" s="4">
        <v>11537.623255417839</v>
      </c>
      <c r="E150" s="23">
        <v>7885.9522677097157</v>
      </c>
      <c r="F150" s="26">
        <v>8965.368101971937</v>
      </c>
      <c r="G150" s="4">
        <f t="shared" si="4"/>
        <v>36003.354568492097</v>
      </c>
      <c r="H150" s="4">
        <f t="shared" si="5"/>
        <v>7.8816450456418776</v>
      </c>
    </row>
    <row r="151" spans="1:8" s="1" customFormat="1" ht="15.5" customHeight="1" x14ac:dyDescent="0.15">
      <c r="A151" s="2" t="s">
        <v>149</v>
      </c>
      <c r="B151" s="3">
        <v>2147</v>
      </c>
      <c r="C151" s="23">
        <v>3578.8398194973561</v>
      </c>
      <c r="D151" s="4">
        <v>5422.7839600223506</v>
      </c>
      <c r="E151" s="23">
        <v>0</v>
      </c>
      <c r="F151" s="26">
        <v>0</v>
      </c>
      <c r="G151" s="4">
        <f t="shared" si="4"/>
        <v>9001.6237795197067</v>
      </c>
      <c r="H151" s="4">
        <f t="shared" si="5"/>
        <v>4.19265196996726</v>
      </c>
    </row>
    <row r="152" spans="1:8" s="1" customFormat="1" ht="15.5" customHeight="1" x14ac:dyDescent="0.15">
      <c r="A152" s="2" t="s">
        <v>150</v>
      </c>
      <c r="B152" s="3">
        <v>3808</v>
      </c>
      <c r="C152" s="23">
        <v>6347.5649895882316</v>
      </c>
      <c r="D152" s="4">
        <v>9618.0537120470945</v>
      </c>
      <c r="E152" s="23">
        <v>6573.9286855163309</v>
      </c>
      <c r="F152" s="26">
        <v>7473.7569466526129</v>
      </c>
      <c r="G152" s="4">
        <f t="shared" si="4"/>
        <v>30013.30433380427</v>
      </c>
      <c r="H152" s="4">
        <f t="shared" si="5"/>
        <v>7.8816450456418776</v>
      </c>
    </row>
    <row r="153" spans="1:8" s="1" customFormat="1" ht="15.5" customHeight="1" x14ac:dyDescent="0.15">
      <c r="A153" s="2" t="s">
        <v>151</v>
      </c>
      <c r="B153" s="3">
        <v>2510</v>
      </c>
      <c r="C153" s="23">
        <v>4183.925452696024</v>
      </c>
      <c r="D153" s="4">
        <v>0</v>
      </c>
      <c r="E153" s="23">
        <v>0</v>
      </c>
      <c r="F153" s="26">
        <v>4926.2421050677676</v>
      </c>
      <c r="G153" s="4">
        <f t="shared" si="4"/>
        <v>9110.1675577637907</v>
      </c>
      <c r="H153" s="4">
        <f t="shared" si="5"/>
        <v>3.6295488277943391</v>
      </c>
    </row>
    <row r="154" spans="1:8" s="1" customFormat="1" ht="15.5" customHeight="1" x14ac:dyDescent="0.15">
      <c r="A154" s="2" t="s">
        <v>152</v>
      </c>
      <c r="B154" s="3">
        <v>6502</v>
      </c>
      <c r="C154" s="23">
        <v>10838.200515310578</v>
      </c>
      <c r="D154" s="4">
        <v>0</v>
      </c>
      <c r="E154" s="23">
        <v>0</v>
      </c>
      <c r="F154" s="26">
        <v>12761.125963008217</v>
      </c>
      <c r="G154" s="4">
        <f t="shared" si="4"/>
        <v>23599.326478318795</v>
      </c>
      <c r="H154" s="4">
        <f t="shared" si="5"/>
        <v>3.6295488277943395</v>
      </c>
    </row>
    <row r="155" spans="1:8" s="1" customFormat="1" ht="15.5" customHeight="1" x14ac:dyDescent="0.15">
      <c r="A155" s="2" t="s">
        <v>153</v>
      </c>
      <c r="B155" s="3">
        <v>3351</v>
      </c>
      <c r="C155" s="23">
        <v>5585.7905147348119</v>
      </c>
      <c r="D155" s="4">
        <v>8463.7862366254758</v>
      </c>
      <c r="E155" s="23">
        <v>5784.9881893816237</v>
      </c>
      <c r="F155" s="26">
        <v>6576.8276072040198</v>
      </c>
      <c r="G155" s="4">
        <f t="shared" si="4"/>
        <v>26411.392547945932</v>
      </c>
      <c r="H155" s="4">
        <f t="shared" si="5"/>
        <v>7.8816450456418776</v>
      </c>
    </row>
    <row r="156" spans="1:8" s="1" customFormat="1" ht="15.5" customHeight="1" x14ac:dyDescent="0.15">
      <c r="A156" s="2" t="s">
        <v>154</v>
      </c>
      <c r="B156" s="3">
        <v>1197</v>
      </c>
      <c r="C156" s="23">
        <v>0</v>
      </c>
      <c r="D156" s="4">
        <v>0</v>
      </c>
      <c r="E156" s="23">
        <v>0</v>
      </c>
      <c r="F156" s="26">
        <v>0</v>
      </c>
      <c r="G156" s="4">
        <f t="shared" si="4"/>
        <v>0</v>
      </c>
      <c r="H156" s="4">
        <f t="shared" si="5"/>
        <v>0</v>
      </c>
    </row>
    <row r="157" spans="1:8" s="1" customFormat="1" ht="15.5" customHeight="1" x14ac:dyDescent="0.15">
      <c r="A157" s="17" t="s">
        <v>155</v>
      </c>
      <c r="B157" s="18">
        <v>8347</v>
      </c>
      <c r="C157" s="23">
        <v>13913.635758427776</v>
      </c>
      <c r="D157" s="4">
        <v>21082.430234888943</v>
      </c>
      <c r="E157" s="23">
        <v>14409.816895484457</v>
      </c>
      <c r="F157" s="26">
        <v>16382.208307171577</v>
      </c>
      <c r="G157" s="4">
        <f t="shared" si="4"/>
        <v>65788.091195972753</v>
      </c>
      <c r="H157" s="4">
        <f t="shared" si="5"/>
        <v>7.8816450456418776</v>
      </c>
    </row>
    <row r="158" spans="1:8" s="1" customFormat="1" ht="15.5" customHeight="1" x14ac:dyDescent="0.15">
      <c r="A158" s="2" t="s">
        <v>156</v>
      </c>
      <c r="B158" s="3">
        <v>2146</v>
      </c>
      <c r="C158" s="23">
        <v>3577.1729169265609</v>
      </c>
      <c r="D158" s="4">
        <v>0</v>
      </c>
      <c r="E158" s="23">
        <v>3704.7402728776378</v>
      </c>
      <c r="F158" s="26">
        <v>4211.8388675200913</v>
      </c>
      <c r="G158" s="4">
        <f t="shared" si="4"/>
        <v>11493.752057324291</v>
      </c>
      <c r="H158" s="4">
        <f t="shared" si="5"/>
        <v>5.3558956464698468</v>
      </c>
    </row>
    <row r="159" spans="1:8" s="1" customFormat="1" ht="15.5" customHeight="1" x14ac:dyDescent="0.15">
      <c r="A159" s="2" t="s">
        <v>157</v>
      </c>
      <c r="B159" s="3">
        <v>2678</v>
      </c>
      <c r="C159" s="23">
        <v>4463.9650845896231</v>
      </c>
      <c r="D159" s="4">
        <v>6763.9568909826994</v>
      </c>
      <c r="E159" s="23">
        <v>4623.1567804130082</v>
      </c>
      <c r="F159" s="26">
        <v>5255.9666762436182</v>
      </c>
      <c r="G159" s="4">
        <f t="shared" si="4"/>
        <v>21107.045432228948</v>
      </c>
      <c r="H159" s="4">
        <f t="shared" si="5"/>
        <v>7.8816450456418776</v>
      </c>
    </row>
    <row r="160" spans="1:8" s="1" customFormat="1" ht="15.5" customHeight="1" x14ac:dyDescent="0.15">
      <c r="A160" s="2" t="s">
        <v>158</v>
      </c>
      <c r="B160" s="3">
        <v>4191</v>
      </c>
      <c r="C160" s="23">
        <v>6985.9886742028038</v>
      </c>
      <c r="D160" s="4">
        <v>10585.415731929981</v>
      </c>
      <c r="E160" s="23">
        <v>7235.1195170690498</v>
      </c>
      <c r="F160" s="26">
        <v>8225.4504630832726</v>
      </c>
      <c r="G160" s="4">
        <f t="shared" si="4"/>
        <v>33031.97438628511</v>
      </c>
      <c r="H160" s="4">
        <f t="shared" si="5"/>
        <v>7.8816450456418776</v>
      </c>
    </row>
    <row r="161" spans="1:8" s="1" customFormat="1" ht="15.5" customHeight="1" x14ac:dyDescent="0.15">
      <c r="A161" s="2" t="s">
        <v>159</v>
      </c>
      <c r="B161" s="3">
        <v>2456</v>
      </c>
      <c r="C161" s="23">
        <v>4093.9127138730819</v>
      </c>
      <c r="D161" s="4">
        <v>6203.240524366508</v>
      </c>
      <c r="E161" s="23">
        <v>4239.907786667045</v>
      </c>
      <c r="F161" s="26">
        <v>4820.2592071898162</v>
      </c>
      <c r="G161" s="4">
        <f t="shared" si="4"/>
        <v>19357.320232096448</v>
      </c>
      <c r="H161" s="4">
        <f t="shared" si="5"/>
        <v>7.8816450456418767</v>
      </c>
    </row>
    <row r="162" spans="1:8" s="1" customFormat="1" ht="15.5" customHeight="1" x14ac:dyDescent="0.15">
      <c r="A162" s="2" t="s">
        <v>160</v>
      </c>
      <c r="B162" s="3">
        <v>5666</v>
      </c>
      <c r="C162" s="23">
        <v>9444.6699661257662</v>
      </c>
      <c r="D162" s="4">
        <v>14310.896095708727</v>
      </c>
      <c r="E162" s="23">
        <v>9781.4810746154235</v>
      </c>
      <c r="F162" s="26">
        <v>0</v>
      </c>
      <c r="G162" s="4">
        <f t="shared" si="4"/>
        <v>33537.047136449917</v>
      </c>
      <c r="H162" s="4">
        <f t="shared" si="5"/>
        <v>5.9189987886427673</v>
      </c>
    </row>
    <row r="163" spans="1:8" s="1" customFormat="1" ht="15.5" customHeight="1" x14ac:dyDescent="0.15">
      <c r="A163" s="2" t="s">
        <v>161</v>
      </c>
      <c r="B163" s="3">
        <v>3844</v>
      </c>
      <c r="C163" s="23">
        <v>6407.5734821368596</v>
      </c>
      <c r="D163" s="4">
        <v>9708.9806904172874</v>
      </c>
      <c r="E163" s="23">
        <v>6636.0771709886494</v>
      </c>
      <c r="F163" s="26">
        <v>7544.4122119045815</v>
      </c>
      <c r="G163" s="4">
        <f t="shared" si="4"/>
        <v>30297.043555447381</v>
      </c>
      <c r="H163" s="4">
        <f t="shared" si="5"/>
        <v>7.8816450456418785</v>
      </c>
    </row>
    <row r="164" spans="1:8" s="1" customFormat="1" ht="15.5" customHeight="1" x14ac:dyDescent="0.15">
      <c r="A164" s="2" t="s">
        <v>162</v>
      </c>
      <c r="B164" s="3">
        <v>2262</v>
      </c>
      <c r="C164" s="23">
        <v>0</v>
      </c>
      <c r="D164" s="4">
        <v>5713.2451409271343</v>
      </c>
      <c r="E164" s="23">
        <v>0</v>
      </c>
      <c r="F164" s="26">
        <v>0</v>
      </c>
      <c r="G164" s="4">
        <f t="shared" si="4"/>
        <v>5713.2451409271343</v>
      </c>
      <c r="H164" s="4">
        <f t="shared" si="5"/>
        <v>2.5257493991720312</v>
      </c>
    </row>
    <row r="165" spans="1:8" s="1" customFormat="1" ht="15.5" customHeight="1" x14ac:dyDescent="0.15">
      <c r="A165" s="2" t="s">
        <v>163</v>
      </c>
      <c r="B165" s="3">
        <v>1574</v>
      </c>
      <c r="C165" s="23">
        <v>0</v>
      </c>
      <c r="D165" s="4">
        <v>3975.529554296777</v>
      </c>
      <c r="E165" s="23">
        <v>2717.2698925952482</v>
      </c>
      <c r="F165" s="26">
        <v>3089.2052085166001</v>
      </c>
      <c r="G165" s="4">
        <f t="shared" si="4"/>
        <v>9782.0046554086257</v>
      </c>
      <c r="H165" s="4">
        <f t="shared" si="5"/>
        <v>6.2147424748466493</v>
      </c>
    </row>
    <row r="166" spans="1:8" s="1" customFormat="1" ht="15.5" customHeight="1" x14ac:dyDescent="0.15">
      <c r="A166" s="2" t="s">
        <v>164</v>
      </c>
      <c r="B166" s="3">
        <v>2174</v>
      </c>
      <c r="C166" s="23">
        <v>0</v>
      </c>
      <c r="D166" s="4">
        <v>5490.9791937999953</v>
      </c>
      <c r="E166" s="23">
        <v>3753.0779838005524</v>
      </c>
      <c r="F166" s="26">
        <v>0</v>
      </c>
      <c r="G166" s="4">
        <f t="shared" si="4"/>
        <v>9244.0571776005472</v>
      </c>
      <c r="H166" s="4">
        <f t="shared" si="5"/>
        <v>4.2520962178475381</v>
      </c>
    </row>
    <row r="167" spans="1:8" s="1" customFormat="1" ht="15.5" customHeight="1" x14ac:dyDescent="0.15">
      <c r="A167" s="2" t="s">
        <v>165</v>
      </c>
      <c r="B167" s="3">
        <v>1318</v>
      </c>
      <c r="C167" s="23">
        <v>0</v>
      </c>
      <c r="D167" s="4">
        <v>0</v>
      </c>
      <c r="E167" s="23">
        <v>2275.3251070143183</v>
      </c>
      <c r="F167" s="26">
        <v>0</v>
      </c>
      <c r="G167" s="4">
        <f t="shared" si="4"/>
        <v>2275.3251070143183</v>
      </c>
      <c r="H167" s="4">
        <f t="shared" si="5"/>
        <v>1.7263468186755071</v>
      </c>
    </row>
    <row r="168" spans="1:8" s="1" customFormat="1" ht="15.5" customHeight="1" x14ac:dyDescent="0.15">
      <c r="A168" s="2" t="s">
        <v>166</v>
      </c>
      <c r="B168" s="3">
        <v>3179</v>
      </c>
      <c r="C168" s="23">
        <v>5299.0832725580321</v>
      </c>
      <c r="D168" s="4">
        <v>8029.3573399678862</v>
      </c>
      <c r="E168" s="23">
        <v>5488.0565365694365</v>
      </c>
      <c r="F168" s="26">
        <v>6239.2524510001731</v>
      </c>
      <c r="G168" s="4">
        <f t="shared" si="4"/>
        <v>25055.749600095529</v>
      </c>
      <c r="H168" s="4">
        <f t="shared" si="5"/>
        <v>7.8816450456418776</v>
      </c>
    </row>
    <row r="169" spans="1:8" s="1" customFormat="1" ht="15.5" customHeight="1" x14ac:dyDescent="0.15">
      <c r="A169" s="2" t="s">
        <v>167</v>
      </c>
      <c r="B169" s="3">
        <v>2909</v>
      </c>
      <c r="C169" s="23">
        <v>4849.0195784433208</v>
      </c>
      <c r="D169" s="4">
        <v>7347.4050021914381</v>
      </c>
      <c r="E169" s="23">
        <v>5021.9428955270505</v>
      </c>
      <c r="F169" s="26">
        <v>5709.337961610413</v>
      </c>
      <c r="G169" s="4">
        <f t="shared" si="4"/>
        <v>22927.705437772223</v>
      </c>
      <c r="H169" s="4">
        <f t="shared" si="5"/>
        <v>7.8816450456418785</v>
      </c>
    </row>
    <row r="170" spans="1:8" s="1" customFormat="1" ht="15.5" customHeight="1" x14ac:dyDescent="0.15">
      <c r="A170" s="2" t="s">
        <v>168</v>
      </c>
      <c r="B170" s="3">
        <v>2778</v>
      </c>
      <c r="C170" s="23">
        <v>4630.6553416691459</v>
      </c>
      <c r="D170" s="4">
        <v>7016.5318308999022</v>
      </c>
      <c r="E170" s="23">
        <v>0</v>
      </c>
      <c r="F170" s="26">
        <v>5452.2313019435296</v>
      </c>
      <c r="G170" s="4">
        <f t="shared" si="4"/>
        <v>17099.418474512575</v>
      </c>
      <c r="H170" s="4">
        <f t="shared" si="5"/>
        <v>6.1552982269663694</v>
      </c>
    </row>
    <row r="171" spans="1:8" s="1" customFormat="1" ht="15.5" customHeight="1" x14ac:dyDescent="0.15">
      <c r="A171" s="2" t="s">
        <v>169</v>
      </c>
      <c r="B171" s="3">
        <v>2564</v>
      </c>
      <c r="C171" s="23">
        <v>4273.938191518967</v>
      </c>
      <c r="D171" s="4">
        <v>0</v>
      </c>
      <c r="E171" s="23">
        <v>4426.3532430840005</v>
      </c>
      <c r="F171" s="26">
        <v>5032.22500294572</v>
      </c>
      <c r="G171" s="4">
        <f t="shared" si="4"/>
        <v>13732.516437548689</v>
      </c>
      <c r="H171" s="4">
        <f t="shared" si="5"/>
        <v>5.3558956464698477</v>
      </c>
    </row>
    <row r="172" spans="1:8" s="1" customFormat="1" ht="15.5" customHeight="1" x14ac:dyDescent="0.15">
      <c r="A172" s="2" t="s">
        <v>170</v>
      </c>
      <c r="B172" s="3">
        <v>2911</v>
      </c>
      <c r="C172" s="23">
        <v>0</v>
      </c>
      <c r="D172" s="4">
        <v>7352.4565009897824</v>
      </c>
      <c r="E172" s="23">
        <v>0</v>
      </c>
      <c r="F172" s="26">
        <v>5713.2632541244111</v>
      </c>
      <c r="G172" s="4">
        <f t="shared" si="4"/>
        <v>13065.719755114194</v>
      </c>
      <c r="H172" s="4">
        <f t="shared" si="5"/>
        <v>4.488395656171142</v>
      </c>
    </row>
    <row r="173" spans="1:8" s="1" customFormat="1" ht="15.5" customHeight="1" x14ac:dyDescent="0.15">
      <c r="A173" s="2" t="s">
        <v>171</v>
      </c>
      <c r="B173" s="3">
        <v>2602</v>
      </c>
      <c r="C173" s="23">
        <v>4337.2804892091854</v>
      </c>
      <c r="D173" s="4">
        <v>6571.999936645625</v>
      </c>
      <c r="E173" s="23">
        <v>4491.9544221936694</v>
      </c>
      <c r="F173" s="26">
        <v>5106.8055607116858</v>
      </c>
      <c r="G173" s="4">
        <f t="shared" si="4"/>
        <v>20508.040408760164</v>
      </c>
      <c r="H173" s="4">
        <f t="shared" si="5"/>
        <v>7.8816450456418767</v>
      </c>
    </row>
    <row r="174" spans="1:8" s="1" customFormat="1" ht="15.5" customHeight="1" x14ac:dyDescent="0.15">
      <c r="A174" s="2" t="s">
        <v>172</v>
      </c>
      <c r="B174" s="3">
        <v>2807</v>
      </c>
      <c r="C174" s="23">
        <v>0</v>
      </c>
      <c r="D174" s="4">
        <v>0</v>
      </c>
      <c r="E174" s="23">
        <v>4845.8555200221481</v>
      </c>
      <c r="F174" s="26">
        <v>0</v>
      </c>
      <c r="G174" s="4">
        <f t="shared" si="4"/>
        <v>4845.8555200221481</v>
      </c>
      <c r="H174" s="4">
        <f t="shared" si="5"/>
        <v>1.7263468186755069</v>
      </c>
    </row>
    <row r="175" spans="1:8" s="1" customFormat="1" ht="15.5" customHeight="1" x14ac:dyDescent="0.15">
      <c r="A175" s="2" t="s">
        <v>173</v>
      </c>
      <c r="B175" s="3">
        <v>3824</v>
      </c>
      <c r="C175" s="23">
        <v>6374.2354307209553</v>
      </c>
      <c r="D175" s="4">
        <v>9658.4657024338467</v>
      </c>
      <c r="E175" s="23">
        <v>6601.5502346151388</v>
      </c>
      <c r="F175" s="26">
        <v>0</v>
      </c>
      <c r="G175" s="4">
        <f t="shared" si="4"/>
        <v>22634.251367769939</v>
      </c>
      <c r="H175" s="4">
        <f t="shared" si="5"/>
        <v>5.9189987886427664</v>
      </c>
    </row>
    <row r="176" spans="1:8" s="1" customFormat="1" ht="15.5" customHeight="1" x14ac:dyDescent="0.15">
      <c r="A176" s="2" t="s">
        <v>174</v>
      </c>
      <c r="B176" s="3">
        <v>1975</v>
      </c>
      <c r="C176" s="23">
        <v>0</v>
      </c>
      <c r="D176" s="4">
        <v>0</v>
      </c>
      <c r="E176" s="23">
        <v>3409.5349668841263</v>
      </c>
      <c r="F176" s="26">
        <v>3876.2263575732436</v>
      </c>
      <c r="G176" s="4">
        <f t="shared" si="4"/>
        <v>7285.7613244573695</v>
      </c>
      <c r="H176" s="4">
        <f t="shared" si="5"/>
        <v>3.6889930756746176</v>
      </c>
    </row>
    <row r="177" spans="1:8" s="1" customFormat="1" ht="15.5" customHeight="1" x14ac:dyDescent="0.15">
      <c r="A177" s="17" t="s">
        <v>175</v>
      </c>
      <c r="B177" s="18">
        <v>2803</v>
      </c>
      <c r="C177" s="23">
        <v>4672.3279059390261</v>
      </c>
      <c r="D177" s="4">
        <v>7079.6755658792026</v>
      </c>
      <c r="E177" s="23">
        <v>0</v>
      </c>
      <c r="F177" s="26">
        <v>5501.2974583685073</v>
      </c>
      <c r="G177" s="4">
        <f t="shared" si="4"/>
        <v>17253.300930186735</v>
      </c>
      <c r="H177" s="4">
        <f t="shared" si="5"/>
        <v>6.1552982269663703</v>
      </c>
    </row>
    <row r="178" spans="1:8" s="1" customFormat="1" ht="15.5" customHeight="1" x14ac:dyDescent="0.15">
      <c r="A178" s="2" t="s">
        <v>176</v>
      </c>
      <c r="B178" s="3">
        <v>2666</v>
      </c>
      <c r="C178" s="23">
        <v>0</v>
      </c>
      <c r="D178" s="4">
        <v>6733.6478981926348</v>
      </c>
      <c r="E178" s="23">
        <v>0</v>
      </c>
      <c r="F178" s="26">
        <v>5232.4149211596286</v>
      </c>
      <c r="G178" s="4">
        <f t="shared" si="4"/>
        <v>11966.062819352264</v>
      </c>
      <c r="H178" s="4">
        <f t="shared" si="5"/>
        <v>4.488395656171142</v>
      </c>
    </row>
    <row r="179" spans="1:8" s="1" customFormat="1" ht="15.5" customHeight="1" x14ac:dyDescent="0.15">
      <c r="A179" s="2" t="s">
        <v>177</v>
      </c>
      <c r="B179" s="3">
        <v>5076</v>
      </c>
      <c r="C179" s="23">
        <v>8461.1974493565813</v>
      </c>
      <c r="D179" s="4">
        <v>0</v>
      </c>
      <c r="E179" s="23">
        <v>8762.9364515968737</v>
      </c>
      <c r="F179" s="26">
        <v>9962.3924005274857</v>
      </c>
      <c r="G179" s="4">
        <f t="shared" si="4"/>
        <v>27186.526301480942</v>
      </c>
      <c r="H179" s="4">
        <f t="shared" si="5"/>
        <v>5.3558956464698468</v>
      </c>
    </row>
    <row r="180" spans="1:8" s="1" customFormat="1" ht="15.5" customHeight="1" x14ac:dyDescent="0.15">
      <c r="A180" s="2" t="s">
        <v>178</v>
      </c>
      <c r="B180" s="3">
        <v>3410</v>
      </c>
      <c r="C180" s="23">
        <v>5684.1377664117299</v>
      </c>
      <c r="D180" s="4">
        <v>0</v>
      </c>
      <c r="E180" s="23">
        <v>5886.8426516834788</v>
      </c>
      <c r="F180" s="26">
        <v>6692.6237363669679</v>
      </c>
      <c r="G180" s="4">
        <f t="shared" si="4"/>
        <v>18263.604154462177</v>
      </c>
      <c r="H180" s="4">
        <f t="shared" si="5"/>
        <v>5.3558956464698468</v>
      </c>
    </row>
    <row r="181" spans="1:8" s="1" customFormat="1" ht="15.5" customHeight="1" x14ac:dyDescent="0.15">
      <c r="A181" s="2" t="s">
        <v>179</v>
      </c>
      <c r="B181" s="3">
        <v>1936</v>
      </c>
      <c r="C181" s="23">
        <v>3227.1233770595627</v>
      </c>
      <c r="D181" s="4">
        <v>4889.8508367970517</v>
      </c>
      <c r="E181" s="23">
        <v>3342.2074409557817</v>
      </c>
      <c r="F181" s="26">
        <v>3799.6831535502783</v>
      </c>
      <c r="G181" s="4">
        <f t="shared" si="4"/>
        <v>15258.864808362676</v>
      </c>
      <c r="H181" s="4">
        <f t="shared" si="5"/>
        <v>7.8816450456418776</v>
      </c>
    </row>
    <row r="182" spans="1:8" s="1" customFormat="1" ht="15.5" customHeight="1" x14ac:dyDescent="0.15">
      <c r="A182" s="2" t="s">
        <v>180</v>
      </c>
      <c r="B182" s="3">
        <v>4275</v>
      </c>
      <c r="C182" s="23">
        <v>7126.0084901496029</v>
      </c>
      <c r="D182" s="4">
        <v>10797.578681460433</v>
      </c>
      <c r="E182" s="23">
        <v>7380.132649837793</v>
      </c>
      <c r="F182" s="26">
        <v>0</v>
      </c>
      <c r="G182" s="4">
        <f t="shared" si="4"/>
        <v>25303.71982144783</v>
      </c>
      <c r="H182" s="4">
        <f t="shared" si="5"/>
        <v>5.9189987886427673</v>
      </c>
    </row>
    <row r="183" spans="1:8" s="1" customFormat="1" ht="15.5" customHeight="1" x14ac:dyDescent="0.15">
      <c r="A183" s="17" t="s">
        <v>181</v>
      </c>
      <c r="B183" s="18">
        <v>2205</v>
      </c>
      <c r="C183" s="23">
        <v>3675.5201686034798</v>
      </c>
      <c r="D183" s="4">
        <v>0</v>
      </c>
      <c r="E183" s="23">
        <v>3806.594735179493</v>
      </c>
      <c r="F183" s="26">
        <v>4327.6349966830385</v>
      </c>
      <c r="G183" s="4">
        <f t="shared" si="4"/>
        <v>11809.749900466011</v>
      </c>
      <c r="H183" s="4">
        <f t="shared" si="5"/>
        <v>5.3558956464698459</v>
      </c>
    </row>
    <row r="184" spans="1:8" s="1" customFormat="1" ht="15.5" customHeight="1" x14ac:dyDescent="0.15">
      <c r="A184" s="2" t="s">
        <v>182</v>
      </c>
      <c r="B184" s="3">
        <v>5772</v>
      </c>
      <c r="C184" s="23">
        <v>9621.36163863006</v>
      </c>
      <c r="D184" s="4">
        <v>0</v>
      </c>
      <c r="E184" s="23">
        <v>9964.4738373950277</v>
      </c>
      <c r="F184" s="26">
        <v>0</v>
      </c>
      <c r="G184" s="4">
        <f t="shared" si="4"/>
        <v>19585.835476025088</v>
      </c>
      <c r="H184" s="4">
        <f t="shared" si="5"/>
        <v>3.3932493894707361</v>
      </c>
    </row>
    <row r="185" spans="1:8" s="1" customFormat="1" ht="15.5" customHeight="1" x14ac:dyDescent="0.15">
      <c r="A185" s="2" t="s">
        <v>183</v>
      </c>
      <c r="B185" s="3">
        <v>2870</v>
      </c>
      <c r="C185" s="23">
        <v>4784.0103781823063</v>
      </c>
      <c r="D185" s="4">
        <v>7248.9007756237288</v>
      </c>
      <c r="E185" s="23">
        <v>4954.615369598705</v>
      </c>
      <c r="F185" s="26">
        <v>0</v>
      </c>
      <c r="G185" s="4">
        <f t="shared" si="4"/>
        <v>16987.52652340474</v>
      </c>
      <c r="H185" s="4">
        <f t="shared" si="5"/>
        <v>5.9189987886427664</v>
      </c>
    </row>
    <row r="186" spans="1:8" s="1" customFormat="1" ht="15.5" customHeight="1" x14ac:dyDescent="0.15">
      <c r="A186" s="2" t="s">
        <v>184</v>
      </c>
      <c r="B186" s="3">
        <v>3391</v>
      </c>
      <c r="C186" s="23">
        <v>0</v>
      </c>
      <c r="D186" s="4">
        <v>8564.8162125923573</v>
      </c>
      <c r="E186" s="23">
        <v>5854.0420621286448</v>
      </c>
      <c r="F186" s="26">
        <v>6655.3334574839846</v>
      </c>
      <c r="G186" s="4">
        <f t="shared" si="4"/>
        <v>21074.191732204985</v>
      </c>
      <c r="H186" s="4">
        <f t="shared" si="5"/>
        <v>6.2147424748466484</v>
      </c>
    </row>
    <row r="187" spans="1:8" s="1" customFormat="1" ht="15.5" customHeight="1" x14ac:dyDescent="0.15">
      <c r="A187" s="2" t="s">
        <v>185</v>
      </c>
      <c r="B187" s="3">
        <v>1144</v>
      </c>
      <c r="C187" s="23">
        <v>1906.9365409897418</v>
      </c>
      <c r="D187" s="4">
        <v>2889.4573126528035</v>
      </c>
      <c r="E187" s="23">
        <v>0</v>
      </c>
      <c r="F187" s="26">
        <v>0</v>
      </c>
      <c r="G187" s="4">
        <f t="shared" si="4"/>
        <v>4796.3938536425449</v>
      </c>
      <c r="H187" s="4">
        <f t="shared" si="5"/>
        <v>4.1926519699672591</v>
      </c>
    </row>
    <row r="188" spans="1:8" s="1" customFormat="1" ht="15.5" customHeight="1" x14ac:dyDescent="0.15">
      <c r="A188" s="2" t="s">
        <v>186</v>
      </c>
      <c r="B188" s="3">
        <v>1631</v>
      </c>
      <c r="C188" s="23">
        <v>2718.718092967018</v>
      </c>
      <c r="D188" s="4">
        <v>4119.4972700495828</v>
      </c>
      <c r="E188" s="23">
        <v>2815.671661259752</v>
      </c>
      <c r="F188" s="26">
        <v>3201.0760451655497</v>
      </c>
      <c r="G188" s="4">
        <f t="shared" si="4"/>
        <v>12854.963069441903</v>
      </c>
      <c r="H188" s="4">
        <f t="shared" si="5"/>
        <v>7.8816450456418776</v>
      </c>
    </row>
    <row r="189" spans="1:8" s="1" customFormat="1" ht="15.5" customHeight="1" x14ac:dyDescent="0.15">
      <c r="A189" s="17" t="s">
        <v>187</v>
      </c>
      <c r="B189" s="18">
        <v>1813</v>
      </c>
      <c r="C189" s="23">
        <v>3022.09436085175</v>
      </c>
      <c r="D189" s="4">
        <v>0</v>
      </c>
      <c r="E189" s="23">
        <v>3129.866782258694</v>
      </c>
      <c r="F189" s="26">
        <v>0</v>
      </c>
      <c r="G189" s="4">
        <f t="shared" si="4"/>
        <v>6151.961143110444</v>
      </c>
      <c r="H189" s="4">
        <f t="shared" si="5"/>
        <v>3.3932493894707356</v>
      </c>
    </row>
    <row r="190" spans="1:8" s="1" customFormat="1" ht="15.5" customHeight="1" x14ac:dyDescent="0.15">
      <c r="A190" s="2" t="s">
        <v>188</v>
      </c>
      <c r="B190" s="3">
        <v>3960</v>
      </c>
      <c r="C190" s="23">
        <v>6600.9341803491061</v>
      </c>
      <c r="D190" s="4">
        <v>0</v>
      </c>
      <c r="E190" s="23">
        <v>0</v>
      </c>
      <c r="F190" s="26">
        <v>7772.0791777164777</v>
      </c>
      <c r="G190" s="4">
        <f t="shared" si="4"/>
        <v>14373.013358065584</v>
      </c>
      <c r="H190" s="4">
        <f t="shared" si="5"/>
        <v>3.6295488277943395</v>
      </c>
    </row>
    <row r="191" spans="1:8" s="1" customFormat="1" ht="15.5" customHeight="1" x14ac:dyDescent="0.15">
      <c r="A191" s="2" t="s">
        <v>189</v>
      </c>
      <c r="B191" s="3">
        <v>4842</v>
      </c>
      <c r="C191" s="23">
        <v>0</v>
      </c>
      <c r="D191" s="4">
        <v>0</v>
      </c>
      <c r="E191" s="23">
        <v>8358.9712960268043</v>
      </c>
      <c r="F191" s="26">
        <v>9503.1331763896942</v>
      </c>
      <c r="G191" s="4">
        <f t="shared" si="4"/>
        <v>17862.104472416497</v>
      </c>
      <c r="H191" s="4">
        <f t="shared" si="5"/>
        <v>3.6889930756746172</v>
      </c>
    </row>
    <row r="192" spans="1:8" s="1" customFormat="1" ht="15.5" customHeight="1" x14ac:dyDescent="0.15">
      <c r="A192" s="2" t="s">
        <v>190</v>
      </c>
      <c r="B192" s="3">
        <v>4655</v>
      </c>
      <c r="C192" s="23">
        <v>7759.4314670517906</v>
      </c>
      <c r="D192" s="4">
        <v>11757.363453145805</v>
      </c>
      <c r="E192" s="23">
        <v>8036.1444409344858</v>
      </c>
      <c r="F192" s="26">
        <v>9136.1183263308594</v>
      </c>
      <c r="G192" s="4">
        <f t="shared" si="4"/>
        <v>36689.057687462933</v>
      </c>
      <c r="H192" s="4">
        <f t="shared" si="5"/>
        <v>7.8816450456418758</v>
      </c>
    </row>
    <row r="193" spans="1:8" s="1" customFormat="1" ht="15.5" customHeight="1" x14ac:dyDescent="0.15">
      <c r="A193" s="2" t="s">
        <v>191</v>
      </c>
      <c r="B193" s="3">
        <v>3825</v>
      </c>
      <c r="C193" s="23">
        <v>6375.9023332917504</v>
      </c>
      <c r="D193" s="4">
        <v>0</v>
      </c>
      <c r="E193" s="23">
        <v>0</v>
      </c>
      <c r="F193" s="26">
        <v>0</v>
      </c>
      <c r="G193" s="4">
        <f t="shared" si="4"/>
        <v>6375.9023332917504</v>
      </c>
      <c r="H193" s="4">
        <f t="shared" si="5"/>
        <v>1.666902570795229</v>
      </c>
    </row>
    <row r="194" spans="1:8" s="1" customFormat="1" ht="15.5" customHeight="1" x14ac:dyDescent="0.15">
      <c r="A194" s="2" t="s">
        <v>192</v>
      </c>
      <c r="B194" s="3">
        <v>5413</v>
      </c>
      <c r="C194" s="23">
        <v>9022.9436157145738</v>
      </c>
      <c r="D194" s="4">
        <v>0</v>
      </c>
      <c r="E194" s="23">
        <v>9344.7153294905202</v>
      </c>
      <c r="F194" s="26">
        <v>10623.804189136186</v>
      </c>
      <c r="G194" s="4">
        <f t="shared" si="4"/>
        <v>28991.46313434128</v>
      </c>
      <c r="H194" s="4">
        <f t="shared" si="5"/>
        <v>5.3558956464698468</v>
      </c>
    </row>
    <row r="195" spans="1:8" s="1" customFormat="1" ht="15.5" customHeight="1" x14ac:dyDescent="0.15">
      <c r="A195" s="2" t="s">
        <v>193</v>
      </c>
      <c r="B195" s="3">
        <v>2972</v>
      </c>
      <c r="C195" s="23">
        <v>0</v>
      </c>
      <c r="D195" s="4">
        <v>0</v>
      </c>
      <c r="E195" s="23">
        <v>5130.7027451036065</v>
      </c>
      <c r="F195" s="26">
        <v>0</v>
      </c>
      <c r="G195" s="4">
        <f t="shared" si="4"/>
        <v>5130.7027451036065</v>
      </c>
      <c r="H195" s="4">
        <f t="shared" si="5"/>
        <v>1.7263468186755069</v>
      </c>
    </row>
    <row r="196" spans="1:8" s="1" customFormat="1" ht="15.5" customHeight="1" x14ac:dyDescent="0.15">
      <c r="A196" s="2" t="s">
        <v>194</v>
      </c>
      <c r="B196" s="3">
        <v>3235</v>
      </c>
      <c r="C196" s="23">
        <v>5392.4298165225655</v>
      </c>
      <c r="D196" s="4">
        <v>0</v>
      </c>
      <c r="E196" s="23">
        <v>5584.7319584152656</v>
      </c>
      <c r="F196" s="26">
        <v>6349.1606413921236</v>
      </c>
      <c r="G196" s="4">
        <f t="shared" ref="G196:G259" si="6">C196+D196+E196+F196</f>
        <v>17326.322416329953</v>
      </c>
      <c r="H196" s="4">
        <f t="shared" ref="H196:H259" si="7">G196/B196</f>
        <v>5.3558956464698459</v>
      </c>
    </row>
    <row r="197" spans="1:8" s="1" customFormat="1" ht="15.5" customHeight="1" x14ac:dyDescent="0.15">
      <c r="A197" s="2" t="s">
        <v>195</v>
      </c>
      <c r="B197" s="3">
        <v>5038</v>
      </c>
      <c r="C197" s="23">
        <v>8397.8551516663629</v>
      </c>
      <c r="D197" s="4">
        <v>0</v>
      </c>
      <c r="E197" s="23">
        <v>0</v>
      </c>
      <c r="F197" s="26">
        <v>9887.8118427615191</v>
      </c>
      <c r="G197" s="4">
        <f t="shared" si="6"/>
        <v>18285.666994427884</v>
      </c>
      <c r="H197" s="4">
        <f t="shared" si="7"/>
        <v>3.62954882779434</v>
      </c>
    </row>
    <row r="198" spans="1:8" s="1" customFormat="1" ht="15.5" customHeight="1" x14ac:dyDescent="0.15">
      <c r="A198" s="2" t="s">
        <v>196</v>
      </c>
      <c r="B198" s="3">
        <v>1562</v>
      </c>
      <c r="C198" s="23">
        <v>2603.7018155821474</v>
      </c>
      <c r="D198" s="4">
        <v>3945.2205615067123</v>
      </c>
      <c r="E198" s="23">
        <v>2696.553730771142</v>
      </c>
      <c r="F198" s="26">
        <v>0</v>
      </c>
      <c r="G198" s="4">
        <f t="shared" si="6"/>
        <v>9245.4761078600022</v>
      </c>
      <c r="H198" s="4">
        <f t="shared" si="7"/>
        <v>5.9189987886427673</v>
      </c>
    </row>
    <row r="199" spans="1:8" s="1" customFormat="1" ht="15.5" customHeight="1" x14ac:dyDescent="0.15">
      <c r="A199" s="2" t="s">
        <v>197</v>
      </c>
      <c r="B199" s="3">
        <v>4306</v>
      </c>
      <c r="C199" s="23">
        <v>7177.6824698442551</v>
      </c>
      <c r="D199" s="4">
        <v>0</v>
      </c>
      <c r="E199" s="23">
        <v>7433.6494012167332</v>
      </c>
      <c r="F199" s="26">
        <v>0</v>
      </c>
      <c r="G199" s="4">
        <f t="shared" si="6"/>
        <v>14611.331871060989</v>
      </c>
      <c r="H199" s="4">
        <f t="shared" si="7"/>
        <v>3.3932493894707361</v>
      </c>
    </row>
    <row r="200" spans="1:8" s="1" customFormat="1" ht="15.5" customHeight="1" x14ac:dyDescent="0.15">
      <c r="A200" s="2" t="s">
        <v>198</v>
      </c>
      <c r="B200" s="3">
        <v>3241</v>
      </c>
      <c r="C200" s="23">
        <v>5402.4312319473365</v>
      </c>
      <c r="D200" s="4">
        <v>8185.9538027165527</v>
      </c>
      <c r="E200" s="23">
        <v>5595.0900393273187</v>
      </c>
      <c r="F200" s="26">
        <v>6360.936518934117</v>
      </c>
      <c r="G200" s="4">
        <f t="shared" si="6"/>
        <v>25544.411592925324</v>
      </c>
      <c r="H200" s="4">
        <f t="shared" si="7"/>
        <v>7.8816450456418767</v>
      </c>
    </row>
    <row r="201" spans="1:8" s="1" customFormat="1" ht="15.5" customHeight="1" x14ac:dyDescent="0.15">
      <c r="A201" s="2" t="s">
        <v>199</v>
      </c>
      <c r="B201" s="3">
        <v>3162</v>
      </c>
      <c r="C201" s="23">
        <v>5270.7459288545133</v>
      </c>
      <c r="D201" s="4">
        <v>0</v>
      </c>
      <c r="E201" s="23">
        <v>5458.7086406519538</v>
      </c>
      <c r="F201" s="26">
        <v>6205.8874646311879</v>
      </c>
      <c r="G201" s="4">
        <f t="shared" si="6"/>
        <v>16935.342034137655</v>
      </c>
      <c r="H201" s="4">
        <f t="shared" si="7"/>
        <v>5.3558956464698468</v>
      </c>
    </row>
    <row r="202" spans="1:8" s="1" customFormat="1" ht="15.5" customHeight="1" x14ac:dyDescent="0.15">
      <c r="A202" s="2" t="s">
        <v>200</v>
      </c>
      <c r="B202" s="3">
        <v>5704</v>
      </c>
      <c r="C202" s="23">
        <v>9508.0122638159846</v>
      </c>
      <c r="D202" s="4">
        <v>0</v>
      </c>
      <c r="E202" s="23">
        <v>9847.0822537250915</v>
      </c>
      <c r="F202" s="26">
        <v>0</v>
      </c>
      <c r="G202" s="4">
        <f t="shared" si="6"/>
        <v>19355.094517541074</v>
      </c>
      <c r="H202" s="4">
        <f t="shared" si="7"/>
        <v>3.3932493894707352</v>
      </c>
    </row>
    <row r="203" spans="1:8" s="1" customFormat="1" ht="15.5" customHeight="1" x14ac:dyDescent="0.15">
      <c r="A203" s="2" t="s">
        <v>201</v>
      </c>
      <c r="B203" s="3">
        <v>3078</v>
      </c>
      <c r="C203" s="23">
        <v>5130.7261129077142</v>
      </c>
      <c r="D203" s="4">
        <v>0</v>
      </c>
      <c r="E203" s="23">
        <v>0</v>
      </c>
      <c r="F203" s="26">
        <v>0</v>
      </c>
      <c r="G203" s="4">
        <f t="shared" si="6"/>
        <v>5130.7261129077142</v>
      </c>
      <c r="H203" s="4">
        <f t="shared" si="7"/>
        <v>1.6669025707952287</v>
      </c>
    </row>
    <row r="204" spans="1:8" s="1" customFormat="1" ht="15.5" customHeight="1" x14ac:dyDescent="0.15">
      <c r="A204" s="2" t="s">
        <v>202</v>
      </c>
      <c r="B204" s="3">
        <v>2683</v>
      </c>
      <c r="C204" s="23">
        <v>0</v>
      </c>
      <c r="D204" s="4">
        <v>6776.5856379785591</v>
      </c>
      <c r="E204" s="23">
        <v>4631.7885145063856</v>
      </c>
      <c r="F204" s="26">
        <v>5265.7799075286139</v>
      </c>
      <c r="G204" s="4">
        <f t="shared" si="6"/>
        <v>16674.15406001356</v>
      </c>
      <c r="H204" s="4">
        <f t="shared" si="7"/>
        <v>6.2147424748466493</v>
      </c>
    </row>
    <row r="205" spans="1:8" s="1" customFormat="1" ht="15.5" customHeight="1" x14ac:dyDescent="0.15">
      <c r="A205" s="2" t="s">
        <v>203</v>
      </c>
      <c r="B205" s="3">
        <v>4343</v>
      </c>
      <c r="C205" s="23">
        <v>7239.3578649636784</v>
      </c>
      <c r="D205" s="4">
        <v>0</v>
      </c>
      <c r="E205" s="23">
        <v>7497.5242335077273</v>
      </c>
      <c r="F205" s="26">
        <v>0</v>
      </c>
      <c r="G205" s="4">
        <f t="shared" si="6"/>
        <v>14736.882098471406</v>
      </c>
      <c r="H205" s="4">
        <f t="shared" si="7"/>
        <v>3.3932493894707356</v>
      </c>
    </row>
    <row r="206" spans="1:8" s="1" customFormat="1" ht="15.5" customHeight="1" x14ac:dyDescent="0.15">
      <c r="A206" s="2" t="s">
        <v>204</v>
      </c>
      <c r="B206" s="3">
        <v>5505</v>
      </c>
      <c r="C206" s="23">
        <v>9176.2986522277351</v>
      </c>
      <c r="D206" s="4">
        <v>13904.250442442029</v>
      </c>
      <c r="E206" s="23">
        <v>0</v>
      </c>
      <c r="F206" s="26">
        <v>0</v>
      </c>
      <c r="G206" s="4">
        <f t="shared" si="6"/>
        <v>23080.549094669765</v>
      </c>
      <c r="H206" s="4">
        <f t="shared" si="7"/>
        <v>4.19265196996726</v>
      </c>
    </row>
    <row r="207" spans="1:8" s="1" customFormat="1" ht="15.5" customHeight="1" x14ac:dyDescent="0.15">
      <c r="A207" s="2" t="s">
        <v>205</v>
      </c>
      <c r="B207" s="3">
        <v>2650</v>
      </c>
      <c r="C207" s="23">
        <v>4417.2918126073564</v>
      </c>
      <c r="D207" s="4">
        <v>0</v>
      </c>
      <c r="E207" s="23">
        <v>0</v>
      </c>
      <c r="F207" s="26">
        <v>0</v>
      </c>
      <c r="G207" s="4">
        <f t="shared" si="6"/>
        <v>4417.2918126073564</v>
      </c>
      <c r="H207" s="4">
        <f t="shared" si="7"/>
        <v>1.6669025707952287</v>
      </c>
    </row>
    <row r="208" spans="1:8" s="1" customFormat="1" ht="15.5" customHeight="1" x14ac:dyDescent="0.15">
      <c r="A208" s="2" t="s">
        <v>206</v>
      </c>
      <c r="B208" s="3">
        <v>3576</v>
      </c>
      <c r="C208" s="23">
        <v>5960.8435931637378</v>
      </c>
      <c r="D208" s="4">
        <v>0</v>
      </c>
      <c r="E208" s="23">
        <v>6173.4162235836129</v>
      </c>
      <c r="F208" s="26">
        <v>7018.4230150288204</v>
      </c>
      <c r="G208" s="4">
        <f t="shared" si="6"/>
        <v>19152.682831776172</v>
      </c>
      <c r="H208" s="4">
        <f t="shared" si="7"/>
        <v>5.3558956464698468</v>
      </c>
    </row>
    <row r="209" spans="1:8" s="1" customFormat="1" ht="15.5" customHeight="1" x14ac:dyDescent="0.15">
      <c r="A209" s="2" t="s">
        <v>207</v>
      </c>
      <c r="B209" s="3">
        <v>3266</v>
      </c>
      <c r="C209" s="23">
        <v>5444.1037962172177</v>
      </c>
      <c r="D209" s="4">
        <v>8249.0975376958522</v>
      </c>
      <c r="E209" s="23">
        <v>5638.2487097942058</v>
      </c>
      <c r="F209" s="26">
        <v>6410.0026753590955</v>
      </c>
      <c r="G209" s="4">
        <f t="shared" si="6"/>
        <v>25741.452719066372</v>
      </c>
      <c r="H209" s="4">
        <f t="shared" si="7"/>
        <v>7.8816450456418776</v>
      </c>
    </row>
    <row r="210" spans="1:8" s="1" customFormat="1" ht="15.5" customHeight="1" x14ac:dyDescent="0.15">
      <c r="A210" s="2" t="s">
        <v>208</v>
      </c>
      <c r="B210" s="3">
        <v>2876</v>
      </c>
      <c r="C210" s="23">
        <v>4794.0117936070783</v>
      </c>
      <c r="D210" s="4">
        <v>7264.0552720187607</v>
      </c>
      <c r="E210" s="23">
        <v>0</v>
      </c>
      <c r="F210" s="26">
        <v>5644.5706351294421</v>
      </c>
      <c r="G210" s="4">
        <f t="shared" si="6"/>
        <v>17702.63770075528</v>
      </c>
      <c r="H210" s="4">
        <f t="shared" si="7"/>
        <v>6.1552982269663703</v>
      </c>
    </row>
    <row r="211" spans="1:8" s="1" customFormat="1" ht="15.5" customHeight="1" x14ac:dyDescent="0.15">
      <c r="A211" s="2" t="s">
        <v>209</v>
      </c>
      <c r="B211" s="3">
        <v>888</v>
      </c>
      <c r="C211" s="23">
        <v>1480.2094828661632</v>
      </c>
      <c r="D211" s="4">
        <v>2242.8654664647638</v>
      </c>
      <c r="E211" s="23">
        <v>1532.9959749838504</v>
      </c>
      <c r="F211" s="26">
        <v>0</v>
      </c>
      <c r="G211" s="4">
        <f t="shared" si="6"/>
        <v>5256.0709243147776</v>
      </c>
      <c r="H211" s="4">
        <f t="shared" si="7"/>
        <v>5.9189987886427673</v>
      </c>
    </row>
    <row r="212" spans="1:8" s="1" customFormat="1" ht="15.5" customHeight="1" x14ac:dyDescent="0.15">
      <c r="A212" s="2" t="s">
        <v>210</v>
      </c>
      <c r="B212" s="3">
        <v>3959</v>
      </c>
      <c r="C212" s="23">
        <v>6599.2672777783109</v>
      </c>
      <c r="D212" s="4">
        <v>9999.4418713220712</v>
      </c>
      <c r="E212" s="23">
        <v>6834.6070551363318</v>
      </c>
      <c r="F212" s="26">
        <v>0</v>
      </c>
      <c r="G212" s="4">
        <f t="shared" si="6"/>
        <v>23433.316204236711</v>
      </c>
      <c r="H212" s="4">
        <f t="shared" si="7"/>
        <v>5.9189987886427664</v>
      </c>
    </row>
    <row r="213" spans="1:8" s="1" customFormat="1" ht="15.5" customHeight="1" x14ac:dyDescent="0.15">
      <c r="A213" s="2" t="s">
        <v>211</v>
      </c>
      <c r="B213" s="3">
        <v>3827</v>
      </c>
      <c r="C213" s="23">
        <v>0</v>
      </c>
      <c r="D213" s="4">
        <v>0</v>
      </c>
      <c r="E213" s="23">
        <v>0</v>
      </c>
      <c r="F213" s="26">
        <v>0</v>
      </c>
      <c r="G213" s="4">
        <f t="shared" si="6"/>
        <v>0</v>
      </c>
      <c r="H213" s="4">
        <f t="shared" si="7"/>
        <v>0</v>
      </c>
    </row>
    <row r="214" spans="1:8" s="1" customFormat="1" ht="15.5" customHeight="1" x14ac:dyDescent="0.15">
      <c r="A214" s="17" t="s">
        <v>212</v>
      </c>
      <c r="B214" s="18">
        <v>4777</v>
      </c>
      <c r="C214" s="23">
        <v>7962.7935806888081</v>
      </c>
      <c r="D214" s="4">
        <v>12065.504879844793</v>
      </c>
      <c r="E214" s="23">
        <v>8246.758752812897</v>
      </c>
      <c r="F214" s="26">
        <v>9375.5611696847518</v>
      </c>
      <c r="G214" s="4">
        <f t="shared" si="6"/>
        <v>37650.618383031251</v>
      </c>
      <c r="H214" s="4">
        <f t="shared" si="7"/>
        <v>7.8816450456418776</v>
      </c>
    </row>
    <row r="215" spans="1:8" s="1" customFormat="1" ht="15.5" customHeight="1" x14ac:dyDescent="0.15">
      <c r="A215" s="2" t="s">
        <v>213</v>
      </c>
      <c r="B215" s="3">
        <v>1841</v>
      </c>
      <c r="C215" s="23">
        <v>3068.7676328340162</v>
      </c>
      <c r="D215" s="4">
        <v>4649.9046438757086</v>
      </c>
      <c r="E215" s="23">
        <v>3178.2044931816085</v>
      </c>
      <c r="F215" s="26">
        <v>0</v>
      </c>
      <c r="G215" s="4">
        <f t="shared" si="6"/>
        <v>10896.876769891334</v>
      </c>
      <c r="H215" s="4">
        <f t="shared" si="7"/>
        <v>5.9189987886427673</v>
      </c>
    </row>
    <row r="216" spans="1:8" s="1" customFormat="1" ht="15.5" customHeight="1" x14ac:dyDescent="0.15">
      <c r="A216" s="2" t="s">
        <v>214</v>
      </c>
      <c r="B216" s="3">
        <v>3224</v>
      </c>
      <c r="C216" s="23">
        <v>5374.0938882438177</v>
      </c>
      <c r="D216" s="4">
        <v>0</v>
      </c>
      <c r="E216" s="23">
        <v>5565.7421434098342</v>
      </c>
      <c r="F216" s="26">
        <v>0</v>
      </c>
      <c r="G216" s="4">
        <f t="shared" si="6"/>
        <v>10939.836031653653</v>
      </c>
      <c r="H216" s="4">
        <f t="shared" si="7"/>
        <v>3.3932493894707361</v>
      </c>
    </row>
    <row r="217" spans="1:8" s="1" customFormat="1" ht="15.5" customHeight="1" x14ac:dyDescent="0.15">
      <c r="A217" s="2" t="s">
        <v>215</v>
      </c>
      <c r="B217" s="3">
        <v>6096</v>
      </c>
      <c r="C217" s="23">
        <v>10161.438071567714</v>
      </c>
      <c r="D217" s="4">
        <v>0</v>
      </c>
      <c r="E217" s="23">
        <v>10523.810206645891</v>
      </c>
      <c r="F217" s="26">
        <v>0</v>
      </c>
      <c r="G217" s="4">
        <f t="shared" si="6"/>
        <v>20685.248278213607</v>
      </c>
      <c r="H217" s="4">
        <f t="shared" si="7"/>
        <v>3.3932493894707361</v>
      </c>
    </row>
    <row r="218" spans="1:8" s="1" customFormat="1" ht="15.5" customHeight="1" x14ac:dyDescent="0.15">
      <c r="A218" s="2" t="s">
        <v>216</v>
      </c>
      <c r="B218" s="3">
        <v>2687</v>
      </c>
      <c r="C218" s="23">
        <v>4478.9672077267796</v>
      </c>
      <c r="D218" s="4">
        <v>0</v>
      </c>
      <c r="E218" s="23">
        <v>4638.6939017810873</v>
      </c>
      <c r="F218" s="26">
        <v>5273.6304925566101</v>
      </c>
      <c r="G218" s="4">
        <f t="shared" si="6"/>
        <v>14391.291602064477</v>
      </c>
      <c r="H218" s="4">
        <f t="shared" si="7"/>
        <v>5.3558956464698459</v>
      </c>
    </row>
    <row r="219" spans="1:8" s="1" customFormat="1" ht="15.5" customHeight="1" x14ac:dyDescent="0.15">
      <c r="A219" s="2" t="s">
        <v>217</v>
      </c>
      <c r="B219" s="3">
        <v>3381</v>
      </c>
      <c r="C219" s="23">
        <v>5635.797591858669</v>
      </c>
      <c r="D219" s="4">
        <v>8539.5587186006378</v>
      </c>
      <c r="E219" s="23">
        <v>5836.7785939418891</v>
      </c>
      <c r="F219" s="26">
        <v>6635.7069949139932</v>
      </c>
      <c r="G219" s="4">
        <f t="shared" si="6"/>
        <v>26647.841899315186</v>
      </c>
      <c r="H219" s="4">
        <f t="shared" si="7"/>
        <v>7.8816450456418767</v>
      </c>
    </row>
    <row r="220" spans="1:8" s="1" customFormat="1" ht="15.5" customHeight="1" x14ac:dyDescent="0.15">
      <c r="A220" s="2" t="s">
        <v>218</v>
      </c>
      <c r="B220" s="3">
        <v>2804</v>
      </c>
      <c r="C220" s="23">
        <v>4673.9948085098213</v>
      </c>
      <c r="D220" s="4">
        <v>0</v>
      </c>
      <c r="E220" s="23">
        <v>4840.676479566122</v>
      </c>
      <c r="F220" s="26">
        <v>5503.2601046255058</v>
      </c>
      <c r="G220" s="4">
        <f t="shared" si="6"/>
        <v>15017.93139270145</v>
      </c>
      <c r="H220" s="4">
        <f t="shared" si="7"/>
        <v>5.3558956464698468</v>
      </c>
    </row>
    <row r="221" spans="1:8" s="1" customFormat="1" ht="15.5" customHeight="1" x14ac:dyDescent="0.15">
      <c r="A221" s="2" t="s">
        <v>294</v>
      </c>
      <c r="B221" s="3">
        <v>3379</v>
      </c>
      <c r="C221" s="23">
        <v>0</v>
      </c>
      <c r="D221" s="4">
        <v>8534.5072198022935</v>
      </c>
      <c r="E221" s="23">
        <v>5833.3259003045387</v>
      </c>
      <c r="F221" s="26">
        <v>0</v>
      </c>
      <c r="G221" s="4">
        <f t="shared" si="6"/>
        <v>14367.833120106832</v>
      </c>
      <c r="H221" s="4">
        <f t="shared" si="7"/>
        <v>4.2520962178475381</v>
      </c>
    </row>
    <row r="222" spans="1:8" s="1" customFormat="1" ht="15.5" customHeight="1" x14ac:dyDescent="0.15">
      <c r="A222" s="2" t="s">
        <v>219</v>
      </c>
      <c r="B222" s="3">
        <v>2716</v>
      </c>
      <c r="C222" s="23">
        <v>4527.3073822798415</v>
      </c>
      <c r="D222" s="4">
        <v>0</v>
      </c>
      <c r="E222" s="23">
        <v>4688.7579595226771</v>
      </c>
      <c r="F222" s="26">
        <v>0</v>
      </c>
      <c r="G222" s="4">
        <f t="shared" si="6"/>
        <v>9216.0653418025177</v>
      </c>
      <c r="H222" s="4">
        <f t="shared" si="7"/>
        <v>3.3932493894707356</v>
      </c>
    </row>
    <row r="223" spans="1:8" s="1" customFormat="1" ht="15.5" customHeight="1" x14ac:dyDescent="0.15">
      <c r="A223" s="2" t="s">
        <v>220</v>
      </c>
      <c r="B223" s="3">
        <v>1492</v>
      </c>
      <c r="C223" s="23">
        <v>2487.0186356264812</v>
      </c>
      <c r="D223" s="4">
        <v>3768.4181035646702</v>
      </c>
      <c r="E223" s="23">
        <v>2575.7094534638563</v>
      </c>
      <c r="F223" s="26">
        <v>2928.268215442673</v>
      </c>
      <c r="G223" s="4">
        <f t="shared" si="6"/>
        <v>11759.41440809768</v>
      </c>
      <c r="H223" s="4">
        <f t="shared" si="7"/>
        <v>7.8816450456418767</v>
      </c>
    </row>
    <row r="224" spans="1:8" s="1" customFormat="1" ht="15.5" customHeight="1" x14ac:dyDescent="0.15">
      <c r="A224" s="2" t="s">
        <v>221</v>
      </c>
      <c r="B224" s="3">
        <v>2893</v>
      </c>
      <c r="C224" s="23">
        <v>4822.3491373105971</v>
      </c>
      <c r="D224" s="4">
        <v>7306.9930118046859</v>
      </c>
      <c r="E224" s="23">
        <v>0</v>
      </c>
      <c r="F224" s="26">
        <v>5677.9356214984273</v>
      </c>
      <c r="G224" s="4">
        <f t="shared" si="6"/>
        <v>17807.277770613713</v>
      </c>
      <c r="H224" s="4">
        <f t="shared" si="7"/>
        <v>6.1552982269663712</v>
      </c>
    </row>
    <row r="225" spans="1:8" s="1" customFormat="1" ht="15.5" customHeight="1" x14ac:dyDescent="0.15">
      <c r="A225" s="2" t="s">
        <v>222</v>
      </c>
      <c r="B225" s="3">
        <v>2039</v>
      </c>
      <c r="C225" s="23">
        <v>3398.8143418514715</v>
      </c>
      <c r="D225" s="4">
        <v>5150.0030249117717</v>
      </c>
      <c r="E225" s="23">
        <v>3520.0211632793589</v>
      </c>
      <c r="F225" s="26">
        <v>4001.8357180211869</v>
      </c>
      <c r="G225" s="4">
        <f t="shared" si="6"/>
        <v>16070.674248063788</v>
      </c>
      <c r="H225" s="4">
        <f t="shared" si="7"/>
        <v>7.8816450456418776</v>
      </c>
    </row>
    <row r="226" spans="1:8" s="1" customFormat="1" ht="15.5" customHeight="1" x14ac:dyDescent="0.15">
      <c r="A226" s="2" t="s">
        <v>223</v>
      </c>
      <c r="B226" s="3">
        <v>4648</v>
      </c>
      <c r="C226" s="23">
        <v>7747.7631490562235</v>
      </c>
      <c r="D226" s="4">
        <v>11739.6832073516</v>
      </c>
      <c r="E226" s="23">
        <v>8024.0600132037562</v>
      </c>
      <c r="F226" s="26">
        <v>9122.3798025318665</v>
      </c>
      <c r="G226" s="4">
        <f t="shared" si="6"/>
        <v>36633.886172143451</v>
      </c>
      <c r="H226" s="4">
        <f t="shared" si="7"/>
        <v>7.8816450456418785</v>
      </c>
    </row>
    <row r="227" spans="1:8" s="1" customFormat="1" ht="15.5" customHeight="1" x14ac:dyDescent="0.15">
      <c r="A227" s="2" t="s">
        <v>224</v>
      </c>
      <c r="B227" s="3">
        <v>4554</v>
      </c>
      <c r="C227" s="23">
        <v>7591.0743074014717</v>
      </c>
      <c r="D227" s="4">
        <v>0</v>
      </c>
      <c r="E227" s="23">
        <v>7861.7834122482591</v>
      </c>
      <c r="F227" s="26">
        <v>8937.8910543739494</v>
      </c>
      <c r="G227" s="4">
        <f t="shared" si="6"/>
        <v>24390.748774023683</v>
      </c>
      <c r="H227" s="4">
        <f t="shared" si="7"/>
        <v>5.3558956464698468</v>
      </c>
    </row>
    <row r="228" spans="1:8" s="1" customFormat="1" ht="15.5" customHeight="1" x14ac:dyDescent="0.15">
      <c r="A228" s="2" t="s">
        <v>225</v>
      </c>
      <c r="B228" s="3">
        <v>4082</v>
      </c>
      <c r="C228" s="23">
        <v>6804.2962939861245</v>
      </c>
      <c r="D228" s="4">
        <v>0</v>
      </c>
      <c r="E228" s="23">
        <v>7046.9477138334196</v>
      </c>
      <c r="F228" s="26">
        <v>8011.5220210703701</v>
      </c>
      <c r="G228" s="4">
        <f t="shared" si="6"/>
        <v>21862.766028889913</v>
      </c>
      <c r="H228" s="4">
        <f t="shared" si="7"/>
        <v>5.3558956464698468</v>
      </c>
    </row>
    <row r="229" spans="1:8" s="1" customFormat="1" ht="15.5" customHeight="1" x14ac:dyDescent="0.15">
      <c r="A229" s="2" t="s">
        <v>226</v>
      </c>
      <c r="B229" s="3">
        <v>2526</v>
      </c>
      <c r="C229" s="23">
        <v>4210.5958938287476</v>
      </c>
      <c r="D229" s="4">
        <v>0</v>
      </c>
      <c r="E229" s="23">
        <v>4360.7520639743307</v>
      </c>
      <c r="F229" s="26">
        <v>4957.6444451797533</v>
      </c>
      <c r="G229" s="4">
        <f t="shared" si="6"/>
        <v>13528.992402982833</v>
      </c>
      <c r="H229" s="4">
        <f t="shared" si="7"/>
        <v>5.3558956464698468</v>
      </c>
    </row>
    <row r="230" spans="1:8" s="1" customFormat="1" ht="15.5" customHeight="1" x14ac:dyDescent="0.15">
      <c r="A230" s="2" t="s">
        <v>227</v>
      </c>
      <c r="B230" s="3">
        <v>2278</v>
      </c>
      <c r="C230" s="23">
        <v>3797.204056271531</v>
      </c>
      <c r="D230" s="4">
        <v>0</v>
      </c>
      <c r="E230" s="23">
        <v>0</v>
      </c>
      <c r="F230" s="26">
        <v>4470.9081734439742</v>
      </c>
      <c r="G230" s="4">
        <f t="shared" si="6"/>
        <v>8268.1122297155052</v>
      </c>
      <c r="H230" s="4">
        <f t="shared" si="7"/>
        <v>3.6295488277943395</v>
      </c>
    </row>
    <row r="231" spans="1:8" s="1" customFormat="1" ht="15.5" customHeight="1" x14ac:dyDescent="0.15">
      <c r="A231" s="2" t="s">
        <v>228</v>
      </c>
      <c r="B231" s="3">
        <v>3444</v>
      </c>
      <c r="C231" s="23">
        <v>0</v>
      </c>
      <c r="D231" s="4">
        <v>8698.6809307484746</v>
      </c>
      <c r="E231" s="23">
        <v>5945.538443518446</v>
      </c>
      <c r="F231" s="26">
        <v>6759.3537091049366</v>
      </c>
      <c r="G231" s="4">
        <f t="shared" si="6"/>
        <v>21403.573083371855</v>
      </c>
      <c r="H231" s="4">
        <f t="shared" si="7"/>
        <v>6.2147424748466475</v>
      </c>
    </row>
    <row r="232" spans="1:8" s="1" customFormat="1" ht="15.5" customHeight="1" x14ac:dyDescent="0.15">
      <c r="A232" s="2" t="s">
        <v>229</v>
      </c>
      <c r="B232" s="3">
        <v>1909</v>
      </c>
      <c r="C232" s="23">
        <v>3182.1170076480917</v>
      </c>
      <c r="D232" s="4">
        <v>4821.6556030194079</v>
      </c>
      <c r="E232" s="23">
        <v>3295.5960768515429</v>
      </c>
      <c r="F232" s="26">
        <v>0</v>
      </c>
      <c r="G232" s="4">
        <f t="shared" si="6"/>
        <v>11299.368687519043</v>
      </c>
      <c r="H232" s="4">
        <f t="shared" si="7"/>
        <v>5.9189987886427673</v>
      </c>
    </row>
    <row r="233" spans="1:8" s="1" customFormat="1" ht="15.5" customHeight="1" x14ac:dyDescent="0.15">
      <c r="A233" s="2" t="s">
        <v>230</v>
      </c>
      <c r="B233" s="3">
        <v>3711</v>
      </c>
      <c r="C233" s="23">
        <v>6185.8754402210943</v>
      </c>
      <c r="D233" s="4">
        <v>9373.0560203274072</v>
      </c>
      <c r="E233" s="23">
        <v>6406.4730441048068</v>
      </c>
      <c r="F233" s="26">
        <v>7283.3802597236991</v>
      </c>
      <c r="G233" s="4">
        <f t="shared" si="6"/>
        <v>29248.784764377007</v>
      </c>
      <c r="H233" s="4">
        <f t="shared" si="7"/>
        <v>7.8816450456418776</v>
      </c>
    </row>
    <row r="234" spans="1:8" s="1" customFormat="1" ht="15.5" customHeight="1" x14ac:dyDescent="0.15">
      <c r="A234" s="2" t="s">
        <v>231</v>
      </c>
      <c r="B234" s="3">
        <v>4512</v>
      </c>
      <c r="C234" s="23">
        <v>7521.0643994280726</v>
      </c>
      <c r="D234" s="4">
        <v>0</v>
      </c>
      <c r="E234" s="23">
        <v>0</v>
      </c>
      <c r="F234" s="26">
        <v>8855.4599115799865</v>
      </c>
      <c r="G234" s="4">
        <f t="shared" si="6"/>
        <v>16376.524311008059</v>
      </c>
      <c r="H234" s="4">
        <f t="shared" si="7"/>
        <v>3.6295488277943395</v>
      </c>
    </row>
    <row r="235" spans="1:8" s="1" customFormat="1" ht="15.5" customHeight="1" x14ac:dyDescent="0.15">
      <c r="A235" s="2" t="s">
        <v>232</v>
      </c>
      <c r="B235" s="3">
        <v>2786</v>
      </c>
      <c r="C235" s="23">
        <v>0</v>
      </c>
      <c r="D235" s="4">
        <v>0</v>
      </c>
      <c r="E235" s="23">
        <v>0</v>
      </c>
      <c r="F235" s="26">
        <v>5467.932471999522</v>
      </c>
      <c r="G235" s="4">
        <f t="shared" si="6"/>
        <v>5467.932471999522</v>
      </c>
      <c r="H235" s="4">
        <f t="shared" si="7"/>
        <v>1.9626462569991106</v>
      </c>
    </row>
    <row r="236" spans="1:8" s="1" customFormat="1" ht="15.5" customHeight="1" x14ac:dyDescent="0.15">
      <c r="A236" s="2" t="s">
        <v>233</v>
      </c>
      <c r="B236" s="3">
        <v>1754</v>
      </c>
      <c r="C236" s="23">
        <v>2923.7471091748312</v>
      </c>
      <c r="D236" s="4">
        <v>4430.1644461477426</v>
      </c>
      <c r="E236" s="23">
        <v>3028.0123199568393</v>
      </c>
      <c r="F236" s="26">
        <v>0</v>
      </c>
      <c r="G236" s="4">
        <f t="shared" si="6"/>
        <v>10381.923875279414</v>
      </c>
      <c r="H236" s="4">
        <f t="shared" si="7"/>
        <v>5.9189987886427673</v>
      </c>
    </row>
    <row r="237" spans="1:8" s="1" customFormat="1" ht="15.5" customHeight="1" x14ac:dyDescent="0.15">
      <c r="A237" s="2" t="s">
        <v>295</v>
      </c>
      <c r="B237" s="3">
        <v>10865</v>
      </c>
      <c r="C237" s="23">
        <v>18110.896431690162</v>
      </c>
      <c r="D237" s="4">
        <v>0</v>
      </c>
      <c r="E237" s="23">
        <v>18756.758184909384</v>
      </c>
      <c r="F237" s="26">
        <v>0</v>
      </c>
      <c r="G237" s="4">
        <f t="shared" si="6"/>
        <v>36867.654616599546</v>
      </c>
      <c r="H237" s="4">
        <f t="shared" si="7"/>
        <v>3.3932493894707361</v>
      </c>
    </row>
    <row r="238" spans="1:8" s="1" customFormat="1" ht="15.5" customHeight="1" x14ac:dyDescent="0.15">
      <c r="A238" s="2" t="s">
        <v>234</v>
      </c>
      <c r="B238" s="3">
        <v>3269</v>
      </c>
      <c r="C238" s="23">
        <v>5449.1045039296032</v>
      </c>
      <c r="D238" s="4">
        <v>8256.6747858933704</v>
      </c>
      <c r="E238" s="23">
        <v>5643.4277502502327</v>
      </c>
      <c r="F238" s="26">
        <v>0</v>
      </c>
      <c r="G238" s="4">
        <f t="shared" si="6"/>
        <v>19349.207040073208</v>
      </c>
      <c r="H238" s="4">
        <f t="shared" si="7"/>
        <v>5.9189987886427682</v>
      </c>
    </row>
    <row r="239" spans="1:8" s="1" customFormat="1" ht="15.5" customHeight="1" x14ac:dyDescent="0.15">
      <c r="A239" s="2" t="s">
        <v>235</v>
      </c>
      <c r="B239" s="3">
        <v>3488</v>
      </c>
      <c r="C239" s="23">
        <v>5814.156166933758</v>
      </c>
      <c r="D239" s="4">
        <v>8809.8139043120445</v>
      </c>
      <c r="E239" s="23">
        <v>6021.497703540168</v>
      </c>
      <c r="F239" s="26">
        <v>6845.7101444128984</v>
      </c>
      <c r="G239" s="4">
        <f t="shared" si="6"/>
        <v>27491.177919198868</v>
      </c>
      <c r="H239" s="4">
        <f t="shared" si="7"/>
        <v>7.8816450456418776</v>
      </c>
    </row>
    <row r="240" spans="1:8" s="1" customFormat="1" ht="15.5" customHeight="1" x14ac:dyDescent="0.15">
      <c r="A240" s="2" t="s">
        <v>236</v>
      </c>
      <c r="B240" s="3">
        <v>3722</v>
      </c>
      <c r="C240" s="23">
        <v>6204.2113684998421</v>
      </c>
      <c r="D240" s="4">
        <v>9400.8392637182988</v>
      </c>
      <c r="E240" s="23">
        <v>0</v>
      </c>
      <c r="F240" s="26">
        <v>7304.96936855069</v>
      </c>
      <c r="G240" s="4">
        <f t="shared" si="6"/>
        <v>22910.020000768833</v>
      </c>
      <c r="H240" s="4">
        <f t="shared" si="7"/>
        <v>6.1552982269663712</v>
      </c>
    </row>
    <row r="241" spans="1:8" s="1" customFormat="1" ht="15.5" customHeight="1" x14ac:dyDescent="0.15">
      <c r="A241" s="2" t="s">
        <v>237</v>
      </c>
      <c r="B241" s="3">
        <v>1872</v>
      </c>
      <c r="C241" s="23">
        <v>3120.4416125286684</v>
      </c>
      <c r="D241" s="4">
        <v>0</v>
      </c>
      <c r="E241" s="23">
        <v>0</v>
      </c>
      <c r="F241" s="26">
        <v>0</v>
      </c>
      <c r="G241" s="4">
        <f t="shared" si="6"/>
        <v>3120.4416125286684</v>
      </c>
      <c r="H241" s="4">
        <f t="shared" si="7"/>
        <v>1.666902570795229</v>
      </c>
    </row>
    <row r="242" spans="1:8" s="1" customFormat="1" ht="15.5" customHeight="1" x14ac:dyDescent="0.15">
      <c r="A242" s="2" t="s">
        <v>238</v>
      </c>
      <c r="B242" s="3">
        <v>4649</v>
      </c>
      <c r="C242" s="23">
        <v>7749.4300516270187</v>
      </c>
      <c r="D242" s="4">
        <v>11742.208956750772</v>
      </c>
      <c r="E242" s="23">
        <v>8025.7863600224318</v>
      </c>
      <c r="F242" s="26">
        <v>9124.342448788866</v>
      </c>
      <c r="G242" s="4">
        <f t="shared" si="6"/>
        <v>36641.767817189088</v>
      </c>
      <c r="H242" s="4">
        <f t="shared" si="7"/>
        <v>7.8816450456418776</v>
      </c>
    </row>
    <row r="243" spans="1:8" s="1" customFormat="1" ht="15.5" customHeight="1" x14ac:dyDescent="0.15">
      <c r="A243" s="2" t="s">
        <v>239</v>
      </c>
      <c r="B243" s="3">
        <v>2495</v>
      </c>
      <c r="C243" s="23">
        <v>4158.9219141340964</v>
      </c>
      <c r="D243" s="4">
        <v>6301.7447509342173</v>
      </c>
      <c r="E243" s="23">
        <v>4307.2353125953905</v>
      </c>
      <c r="F243" s="26">
        <v>4896.8024112127814</v>
      </c>
      <c r="G243" s="4">
        <f t="shared" si="6"/>
        <v>19664.704388876486</v>
      </c>
      <c r="H243" s="4">
        <f t="shared" si="7"/>
        <v>7.8816450456418776</v>
      </c>
    </row>
    <row r="244" spans="1:8" s="1" customFormat="1" ht="15.5" customHeight="1" x14ac:dyDescent="0.15">
      <c r="A244" s="2" t="s">
        <v>240</v>
      </c>
      <c r="B244" s="3">
        <v>1898</v>
      </c>
      <c r="C244" s="23">
        <v>3163.7810793693443</v>
      </c>
      <c r="D244" s="4">
        <v>4793.8723596285145</v>
      </c>
      <c r="E244" s="23">
        <v>3276.6062618461124</v>
      </c>
      <c r="F244" s="26">
        <v>3725.1025957843121</v>
      </c>
      <c r="G244" s="4">
        <f t="shared" si="6"/>
        <v>14959.362296628284</v>
      </c>
      <c r="H244" s="4">
        <f t="shared" si="7"/>
        <v>7.8816450456418776</v>
      </c>
    </row>
    <row r="245" spans="1:8" s="1" customFormat="1" ht="15.5" customHeight="1" x14ac:dyDescent="0.15">
      <c r="A245" s="17" t="s">
        <v>241</v>
      </c>
      <c r="B245" s="18">
        <v>1946</v>
      </c>
      <c r="C245" s="23">
        <v>3243.7924027675153</v>
      </c>
      <c r="D245" s="4">
        <v>4915.1083307887729</v>
      </c>
      <c r="E245" s="23">
        <v>3359.4709091425366</v>
      </c>
      <c r="F245" s="26">
        <v>3819.3096161202693</v>
      </c>
      <c r="G245" s="4">
        <f t="shared" si="6"/>
        <v>15337.681258819095</v>
      </c>
      <c r="H245" s="4">
        <f t="shared" si="7"/>
        <v>7.8816450456418785</v>
      </c>
    </row>
    <row r="246" spans="1:8" s="1" customFormat="1" ht="15.5" customHeight="1" x14ac:dyDescent="0.15">
      <c r="A246" s="17" t="s">
        <v>242</v>
      </c>
      <c r="B246" s="18">
        <v>4264</v>
      </c>
      <c r="C246" s="23">
        <v>7107.6725618708551</v>
      </c>
      <c r="D246" s="4">
        <v>0</v>
      </c>
      <c r="E246" s="23">
        <v>7361.1428348323625</v>
      </c>
      <c r="F246" s="26">
        <v>8368.7236398442074</v>
      </c>
      <c r="G246" s="4">
        <f t="shared" si="6"/>
        <v>22837.539036547423</v>
      </c>
      <c r="H246" s="4">
        <f t="shared" si="7"/>
        <v>5.3558956464698459</v>
      </c>
    </row>
    <row r="247" spans="1:8" s="1" customFormat="1" ht="15.5" customHeight="1" x14ac:dyDescent="0.15">
      <c r="A247" s="2" t="s">
        <v>243</v>
      </c>
      <c r="B247" s="3">
        <v>4372</v>
      </c>
      <c r="C247" s="23">
        <v>7287.6980395167402</v>
      </c>
      <c r="D247" s="4">
        <v>11042.57637318012</v>
      </c>
      <c r="E247" s="23">
        <v>7547.5882912493162</v>
      </c>
      <c r="F247" s="26">
        <v>8580.6894356001121</v>
      </c>
      <c r="G247" s="4">
        <f t="shared" si="6"/>
        <v>34458.552139546293</v>
      </c>
      <c r="H247" s="4">
        <f t="shared" si="7"/>
        <v>7.8816450456418785</v>
      </c>
    </row>
    <row r="248" spans="1:8" s="1" customFormat="1" ht="15.5" customHeight="1" x14ac:dyDescent="0.15">
      <c r="A248" s="2" t="s">
        <v>244</v>
      </c>
      <c r="B248" s="3">
        <v>3912</v>
      </c>
      <c r="C248" s="23">
        <v>6520.9228569509351</v>
      </c>
      <c r="D248" s="4">
        <v>9880.7316495609848</v>
      </c>
      <c r="E248" s="23">
        <v>6753.4687546585837</v>
      </c>
      <c r="F248" s="26">
        <v>0</v>
      </c>
      <c r="G248" s="4">
        <f t="shared" si="6"/>
        <v>23155.123261170505</v>
      </c>
      <c r="H248" s="4">
        <f t="shared" si="7"/>
        <v>5.9189987886427673</v>
      </c>
    </row>
    <row r="249" spans="1:8" s="1" customFormat="1" ht="15.5" customHeight="1" x14ac:dyDescent="0.15">
      <c r="A249" s="2" t="s">
        <v>245</v>
      </c>
      <c r="B249" s="3">
        <v>5709</v>
      </c>
      <c r="C249" s="23">
        <v>9516.3467766699614</v>
      </c>
      <c r="D249" s="4">
        <v>14419.503319873125</v>
      </c>
      <c r="E249" s="23">
        <v>0</v>
      </c>
      <c r="F249" s="26">
        <v>11204.747481207924</v>
      </c>
      <c r="G249" s="4">
        <f t="shared" si="6"/>
        <v>35140.59757775101</v>
      </c>
      <c r="H249" s="4">
        <f t="shared" si="7"/>
        <v>6.1552982269663703</v>
      </c>
    </row>
    <row r="250" spans="1:8" s="1" customFormat="1" ht="15.5" customHeight="1" x14ac:dyDescent="0.15">
      <c r="A250" s="2" t="s">
        <v>246</v>
      </c>
      <c r="B250" s="3">
        <v>4718</v>
      </c>
      <c r="C250" s="23">
        <v>0</v>
      </c>
      <c r="D250" s="4">
        <v>11916.485665293643</v>
      </c>
      <c r="E250" s="23">
        <v>0</v>
      </c>
      <c r="F250" s="26">
        <v>0</v>
      </c>
      <c r="G250" s="4">
        <f t="shared" si="6"/>
        <v>11916.485665293643</v>
      </c>
      <c r="H250" s="4">
        <f t="shared" si="7"/>
        <v>2.5257493991720312</v>
      </c>
    </row>
    <row r="251" spans="1:8" s="1" customFormat="1" ht="15.5" customHeight="1" x14ac:dyDescent="0.15">
      <c r="A251" s="2" t="s">
        <v>247</v>
      </c>
      <c r="B251" s="3">
        <v>169</v>
      </c>
      <c r="C251" s="23">
        <v>0</v>
      </c>
      <c r="D251" s="4">
        <v>0</v>
      </c>
      <c r="E251" s="23">
        <v>0</v>
      </c>
      <c r="F251" s="26">
        <v>0</v>
      </c>
      <c r="G251" s="4">
        <f t="shared" si="6"/>
        <v>0</v>
      </c>
      <c r="H251" s="4">
        <f t="shared" si="7"/>
        <v>0</v>
      </c>
    </row>
    <row r="252" spans="1:8" s="1" customFormat="1" ht="15.5" customHeight="1" x14ac:dyDescent="0.15">
      <c r="A252" s="2" t="s">
        <v>248</v>
      </c>
      <c r="B252" s="3">
        <v>3217</v>
      </c>
      <c r="C252" s="23">
        <v>5362.4255702482515</v>
      </c>
      <c r="D252" s="4">
        <v>8125.3358171364234</v>
      </c>
      <c r="E252" s="23">
        <v>5553.6577156791063</v>
      </c>
      <c r="F252" s="26">
        <v>6313.8330087661388</v>
      </c>
      <c r="G252" s="4">
        <f t="shared" si="6"/>
        <v>25355.252111829919</v>
      </c>
      <c r="H252" s="4">
        <f t="shared" si="7"/>
        <v>7.8816450456418776</v>
      </c>
    </row>
    <row r="253" spans="1:8" s="1" customFormat="1" ht="15.5" customHeight="1" x14ac:dyDescent="0.15">
      <c r="A253" s="2" t="s">
        <v>249</v>
      </c>
      <c r="B253" s="3">
        <v>6415</v>
      </c>
      <c r="C253" s="23">
        <v>10693.179991651392</v>
      </c>
      <c r="D253" s="4">
        <v>0</v>
      </c>
      <c r="E253" s="23">
        <v>11074.514841803379</v>
      </c>
      <c r="F253" s="26">
        <v>12590.375738649294</v>
      </c>
      <c r="G253" s="4">
        <f t="shared" si="6"/>
        <v>34358.070572104065</v>
      </c>
      <c r="H253" s="4">
        <f t="shared" si="7"/>
        <v>5.3558956464698468</v>
      </c>
    </row>
    <row r="254" spans="1:8" s="1" customFormat="1" ht="15.5" customHeight="1" x14ac:dyDescent="0.15">
      <c r="A254" s="2" t="s">
        <v>250</v>
      </c>
      <c r="B254" s="3">
        <v>3688</v>
      </c>
      <c r="C254" s="23">
        <v>0</v>
      </c>
      <c r="D254" s="4">
        <v>9314.9637841464501</v>
      </c>
      <c r="E254" s="23">
        <v>0</v>
      </c>
      <c r="F254" s="26">
        <v>7238.2393958127195</v>
      </c>
      <c r="G254" s="4">
        <f t="shared" si="6"/>
        <v>16553.203179959171</v>
      </c>
      <c r="H254" s="4">
        <f t="shared" si="7"/>
        <v>4.488395656171142</v>
      </c>
    </row>
    <row r="255" spans="1:8" s="1" customFormat="1" ht="15.5" customHeight="1" x14ac:dyDescent="0.15">
      <c r="A255" s="2" t="s">
        <v>251</v>
      </c>
      <c r="B255" s="3">
        <v>5084</v>
      </c>
      <c r="C255" s="23">
        <v>8474.5326699229427</v>
      </c>
      <c r="D255" s="4">
        <v>12840.909945390606</v>
      </c>
      <c r="E255" s="23">
        <v>8776.7472261462772</v>
      </c>
      <c r="F255" s="26">
        <v>9978.0935705834781</v>
      </c>
      <c r="G255" s="4">
        <f t="shared" si="6"/>
        <v>40070.283412043304</v>
      </c>
      <c r="H255" s="4">
        <f t="shared" si="7"/>
        <v>7.8816450456418767</v>
      </c>
    </row>
    <row r="256" spans="1:8" s="1" customFormat="1" ht="15.5" customHeight="1" x14ac:dyDescent="0.15">
      <c r="A256" s="2" t="s">
        <v>252</v>
      </c>
      <c r="B256" s="3">
        <v>770</v>
      </c>
      <c r="C256" s="23">
        <v>1283.5149795123261</v>
      </c>
      <c r="D256" s="4">
        <v>1944.8270373624639</v>
      </c>
      <c r="E256" s="23">
        <v>1329.2870503801405</v>
      </c>
      <c r="F256" s="26">
        <v>0</v>
      </c>
      <c r="G256" s="4">
        <f t="shared" si="6"/>
        <v>4557.6290672549303</v>
      </c>
      <c r="H256" s="4">
        <f t="shared" si="7"/>
        <v>5.9189987886427664</v>
      </c>
    </row>
    <row r="257" spans="1:8" s="1" customFormat="1" ht="15.5" customHeight="1" x14ac:dyDescent="0.15">
      <c r="A257" s="2" t="s">
        <v>253</v>
      </c>
      <c r="B257" s="3">
        <v>2290</v>
      </c>
      <c r="C257" s="23">
        <v>3817.206887121074</v>
      </c>
      <c r="D257" s="4">
        <v>0</v>
      </c>
      <c r="E257" s="23">
        <v>0</v>
      </c>
      <c r="F257" s="26">
        <v>4494.4599285279637</v>
      </c>
      <c r="G257" s="4">
        <f t="shared" si="6"/>
        <v>8311.6668156490377</v>
      </c>
      <c r="H257" s="4">
        <f t="shared" si="7"/>
        <v>3.6295488277943395</v>
      </c>
    </row>
    <row r="258" spans="1:8" s="1" customFormat="1" ht="15.5" customHeight="1" x14ac:dyDescent="0.15">
      <c r="A258" s="2" t="s">
        <v>254</v>
      </c>
      <c r="B258" s="3">
        <v>1902</v>
      </c>
      <c r="C258" s="23">
        <v>3170.448689652525</v>
      </c>
      <c r="D258" s="4">
        <v>0</v>
      </c>
      <c r="E258" s="23">
        <v>0</v>
      </c>
      <c r="F258" s="26">
        <v>3732.9531808123083</v>
      </c>
      <c r="G258" s="4">
        <f t="shared" si="6"/>
        <v>6903.4018704648333</v>
      </c>
      <c r="H258" s="4">
        <f t="shared" si="7"/>
        <v>3.6295488277943391</v>
      </c>
    </row>
    <row r="259" spans="1:8" s="1" customFormat="1" ht="15.5" customHeight="1" x14ac:dyDescent="0.15">
      <c r="A259" s="2" t="s">
        <v>255</v>
      </c>
      <c r="B259" s="3">
        <v>3084</v>
      </c>
      <c r="C259" s="23">
        <v>0</v>
      </c>
      <c r="D259" s="4">
        <v>0</v>
      </c>
      <c r="E259" s="23">
        <v>0</v>
      </c>
      <c r="F259" s="26">
        <v>6052.8010565852574</v>
      </c>
      <c r="G259" s="4">
        <f t="shared" si="6"/>
        <v>6052.8010565852574</v>
      </c>
      <c r="H259" s="4">
        <f t="shared" si="7"/>
        <v>1.9626462569991108</v>
      </c>
    </row>
    <row r="260" spans="1:8" s="1" customFormat="1" ht="15.5" customHeight="1" x14ac:dyDescent="0.15">
      <c r="A260" s="2" t="s">
        <v>256</v>
      </c>
      <c r="B260" s="3">
        <v>364</v>
      </c>
      <c r="C260" s="23">
        <v>0</v>
      </c>
      <c r="D260" s="4">
        <v>0</v>
      </c>
      <c r="E260" s="23">
        <v>0</v>
      </c>
      <c r="F260" s="26">
        <v>0</v>
      </c>
      <c r="G260" s="4">
        <f t="shared" ref="G260:G289" si="8">C260+D260+E260+F260</f>
        <v>0</v>
      </c>
      <c r="H260" s="4">
        <f t="shared" ref="H260:H289" si="9">G260/B260</f>
        <v>0</v>
      </c>
    </row>
    <row r="261" spans="1:8" s="1" customFormat="1" ht="15.5" customHeight="1" x14ac:dyDescent="0.15">
      <c r="A261" s="2" t="s">
        <v>257</v>
      </c>
      <c r="B261" s="3">
        <v>4420</v>
      </c>
      <c r="C261" s="23">
        <v>7367.7093629149113</v>
      </c>
      <c r="D261" s="4">
        <v>0</v>
      </c>
      <c r="E261" s="23">
        <v>7630.4529385457408</v>
      </c>
      <c r="F261" s="26">
        <v>8674.8964559360684</v>
      </c>
      <c r="G261" s="4">
        <f t="shared" si="8"/>
        <v>23673.05875739672</v>
      </c>
      <c r="H261" s="4">
        <f t="shared" si="9"/>
        <v>5.3558956464698459</v>
      </c>
    </row>
    <row r="262" spans="1:8" s="1" customFormat="1" ht="15.5" customHeight="1" x14ac:dyDescent="0.15">
      <c r="A262" s="2" t="s">
        <v>258</v>
      </c>
      <c r="B262" s="3">
        <v>6506</v>
      </c>
      <c r="C262" s="23">
        <v>0</v>
      </c>
      <c r="D262" s="4">
        <v>0</v>
      </c>
      <c r="E262" s="23">
        <v>11231.61240230285</v>
      </c>
      <c r="F262" s="26">
        <v>12768.976548036215</v>
      </c>
      <c r="G262" s="4">
        <f t="shared" si="8"/>
        <v>24000.588950339064</v>
      </c>
      <c r="H262" s="4">
        <f t="shared" si="9"/>
        <v>3.6889930756746181</v>
      </c>
    </row>
    <row r="263" spans="1:8" s="1" customFormat="1" ht="15.5" customHeight="1" x14ac:dyDescent="0.15">
      <c r="A263" s="2" t="s">
        <v>259</v>
      </c>
      <c r="B263" s="3">
        <v>1574</v>
      </c>
      <c r="C263" s="23">
        <v>2623.70464643169</v>
      </c>
      <c r="D263" s="4">
        <v>0</v>
      </c>
      <c r="E263" s="23">
        <v>2717.2698925952482</v>
      </c>
      <c r="F263" s="26">
        <v>0</v>
      </c>
      <c r="G263" s="4">
        <f t="shared" si="8"/>
        <v>5340.9745390269381</v>
      </c>
      <c r="H263" s="4">
        <f t="shared" si="9"/>
        <v>3.3932493894707356</v>
      </c>
    </row>
    <row r="264" spans="1:8" s="1" customFormat="1" ht="15.5" customHeight="1" x14ac:dyDescent="0.15">
      <c r="A264" s="2" t="s">
        <v>260</v>
      </c>
      <c r="B264" s="3">
        <v>774</v>
      </c>
      <c r="C264" s="23">
        <v>1290.1825897955071</v>
      </c>
      <c r="D264" s="4">
        <v>0</v>
      </c>
      <c r="E264" s="23">
        <v>1336.1924376548425</v>
      </c>
      <c r="F264" s="26">
        <v>0</v>
      </c>
      <c r="G264" s="4">
        <f t="shared" si="8"/>
        <v>2626.3750274503495</v>
      </c>
      <c r="H264" s="4">
        <f t="shared" si="9"/>
        <v>3.3932493894707356</v>
      </c>
    </row>
    <row r="265" spans="1:8" s="1" customFormat="1" ht="15.5" customHeight="1" x14ac:dyDescent="0.15">
      <c r="A265" s="2" t="s">
        <v>261</v>
      </c>
      <c r="B265" s="3">
        <v>1792</v>
      </c>
      <c r="C265" s="23">
        <v>2987.08940686505</v>
      </c>
      <c r="D265" s="4">
        <v>0</v>
      </c>
      <c r="E265" s="23">
        <v>3093.6134990665087</v>
      </c>
      <c r="F265" s="26">
        <v>0</v>
      </c>
      <c r="G265" s="4">
        <f t="shared" si="8"/>
        <v>6080.7029059315591</v>
      </c>
      <c r="H265" s="4">
        <f t="shared" si="9"/>
        <v>3.3932493894707361</v>
      </c>
    </row>
    <row r="266" spans="1:8" s="1" customFormat="1" ht="15.5" customHeight="1" x14ac:dyDescent="0.15">
      <c r="A266" s="2" t="s">
        <v>262</v>
      </c>
      <c r="B266" s="3">
        <v>3576</v>
      </c>
      <c r="C266" s="23">
        <v>5960.8435931637378</v>
      </c>
      <c r="D266" s="4">
        <v>0</v>
      </c>
      <c r="E266" s="23">
        <v>0</v>
      </c>
      <c r="F266" s="26">
        <v>0</v>
      </c>
      <c r="G266" s="4">
        <f t="shared" si="8"/>
        <v>5960.8435931637378</v>
      </c>
      <c r="H266" s="4">
        <f t="shared" si="9"/>
        <v>1.6669025707952287</v>
      </c>
    </row>
    <row r="267" spans="1:8" s="1" customFormat="1" ht="15.5" customHeight="1" x14ac:dyDescent="0.15">
      <c r="A267" s="2" t="s">
        <v>263</v>
      </c>
      <c r="B267" s="3">
        <v>3481</v>
      </c>
      <c r="C267" s="23">
        <v>0</v>
      </c>
      <c r="D267" s="4">
        <v>0</v>
      </c>
      <c r="E267" s="23">
        <v>0</v>
      </c>
      <c r="F267" s="26">
        <v>0</v>
      </c>
      <c r="G267" s="4">
        <f t="shared" si="8"/>
        <v>0</v>
      </c>
      <c r="H267" s="4">
        <f t="shared" si="9"/>
        <v>0</v>
      </c>
    </row>
    <row r="268" spans="1:8" s="1" customFormat="1" ht="15.5" customHeight="1" x14ac:dyDescent="0.15">
      <c r="A268" s="2" t="s">
        <v>264</v>
      </c>
      <c r="B268" s="3">
        <v>3453</v>
      </c>
      <c r="C268" s="23">
        <v>0</v>
      </c>
      <c r="D268" s="4">
        <v>8721.4126753410237</v>
      </c>
      <c r="E268" s="23">
        <v>5961.0755648865261</v>
      </c>
      <c r="F268" s="26">
        <v>6777.0175254179285</v>
      </c>
      <c r="G268" s="4">
        <f t="shared" si="8"/>
        <v>21459.505765645481</v>
      </c>
      <c r="H268" s="4">
        <f t="shared" si="9"/>
        <v>6.2147424748466493</v>
      </c>
    </row>
    <row r="269" spans="1:8" s="1" customFormat="1" ht="15.5" customHeight="1" x14ac:dyDescent="0.15">
      <c r="A269" s="2" t="s">
        <v>265</v>
      </c>
      <c r="B269" s="3">
        <v>1718</v>
      </c>
      <c r="C269" s="23">
        <v>2863.7386166262031</v>
      </c>
      <c r="D269" s="4">
        <v>0</v>
      </c>
      <c r="E269" s="23">
        <v>0</v>
      </c>
      <c r="F269" s="26">
        <v>0</v>
      </c>
      <c r="G269" s="4">
        <f t="shared" si="8"/>
        <v>2863.7386166262031</v>
      </c>
      <c r="H269" s="4">
        <f t="shared" si="9"/>
        <v>1.6669025707952287</v>
      </c>
    </row>
    <row r="270" spans="1:8" s="1" customFormat="1" ht="15.5" customHeight="1" x14ac:dyDescent="0.15">
      <c r="A270" s="2" t="s">
        <v>266</v>
      </c>
      <c r="B270" s="3">
        <v>5448</v>
      </c>
      <c r="C270" s="23">
        <v>9081.2852056924057</v>
      </c>
      <c r="D270" s="4">
        <v>13760.282726689224</v>
      </c>
      <c r="E270" s="23">
        <v>0</v>
      </c>
      <c r="F270" s="26">
        <v>10692.496808131154</v>
      </c>
      <c r="G270" s="4">
        <f t="shared" si="8"/>
        <v>33534.064740512782</v>
      </c>
      <c r="H270" s="4">
        <f t="shared" si="9"/>
        <v>6.1552982269663694</v>
      </c>
    </row>
    <row r="271" spans="1:8" s="1" customFormat="1" ht="15.5" customHeight="1" x14ac:dyDescent="0.15">
      <c r="A271" s="2" t="s">
        <v>267</v>
      </c>
      <c r="B271" s="3">
        <v>1109</v>
      </c>
      <c r="C271" s="23">
        <v>0</v>
      </c>
      <c r="D271" s="4">
        <v>2801.0560836817822</v>
      </c>
      <c r="E271" s="23">
        <v>1914.5186219111374</v>
      </c>
      <c r="F271" s="26">
        <v>2176.5746990120138</v>
      </c>
      <c r="G271" s="4">
        <f t="shared" si="8"/>
        <v>6892.1494046049338</v>
      </c>
      <c r="H271" s="4">
        <f t="shared" si="9"/>
        <v>6.2147424748466493</v>
      </c>
    </row>
    <row r="272" spans="1:8" s="1" customFormat="1" ht="15.5" customHeight="1" x14ac:dyDescent="0.15">
      <c r="A272" s="2" t="s">
        <v>268</v>
      </c>
      <c r="B272" s="3">
        <v>1691</v>
      </c>
      <c r="C272" s="23">
        <v>2818.7322472147321</v>
      </c>
      <c r="D272" s="4">
        <v>0</v>
      </c>
      <c r="E272" s="23">
        <v>2919.2524703802824</v>
      </c>
      <c r="F272" s="26">
        <v>0</v>
      </c>
      <c r="G272" s="4">
        <f t="shared" si="8"/>
        <v>5737.9847175950144</v>
      </c>
      <c r="H272" s="4">
        <f t="shared" si="9"/>
        <v>3.3932493894707361</v>
      </c>
    </row>
    <row r="273" spans="1:10" s="1" customFormat="1" ht="15.5" customHeight="1" x14ac:dyDescent="0.15">
      <c r="A273" s="2" t="s">
        <v>269</v>
      </c>
      <c r="B273" s="3">
        <v>2386</v>
      </c>
      <c r="C273" s="23">
        <v>3977.2295339174161</v>
      </c>
      <c r="D273" s="4">
        <v>6026.4380664244654</v>
      </c>
      <c r="E273" s="23">
        <v>4119.0635093597593</v>
      </c>
      <c r="F273" s="26">
        <v>0</v>
      </c>
      <c r="G273" s="4">
        <f t="shared" si="8"/>
        <v>14122.731109701641</v>
      </c>
      <c r="H273" s="4">
        <f t="shared" si="9"/>
        <v>5.9189987886427664</v>
      </c>
    </row>
    <row r="274" spans="1:10" s="1" customFormat="1" ht="15.5" customHeight="1" x14ac:dyDescent="0.15">
      <c r="A274" s="2" t="s">
        <v>270</v>
      </c>
      <c r="B274" s="3">
        <v>1268</v>
      </c>
      <c r="C274" s="23">
        <v>2113.6324597683501</v>
      </c>
      <c r="D274" s="4">
        <v>3202.650238150135</v>
      </c>
      <c r="E274" s="23">
        <v>2189.0077660805428</v>
      </c>
      <c r="F274" s="26">
        <v>0</v>
      </c>
      <c r="G274" s="4">
        <f t="shared" si="8"/>
        <v>7505.2904639990275</v>
      </c>
      <c r="H274" s="4">
        <f t="shared" si="9"/>
        <v>5.9189987886427664</v>
      </c>
    </row>
    <row r="275" spans="1:10" s="1" customFormat="1" ht="15.5" customHeight="1" x14ac:dyDescent="0.15">
      <c r="A275" s="2" t="s">
        <v>271</v>
      </c>
      <c r="B275" s="3">
        <v>2627</v>
      </c>
      <c r="C275" s="23">
        <v>4378.9530534790665</v>
      </c>
      <c r="D275" s="4">
        <v>6635.1436716249254</v>
      </c>
      <c r="E275" s="23">
        <v>0</v>
      </c>
      <c r="F275" s="26">
        <v>5155.8717171366634</v>
      </c>
      <c r="G275" s="4">
        <f t="shared" si="8"/>
        <v>16169.968442240654</v>
      </c>
      <c r="H275" s="4">
        <f t="shared" si="9"/>
        <v>6.1552982269663694</v>
      </c>
    </row>
    <row r="276" spans="1:10" s="1" customFormat="1" ht="15.5" customHeight="1" x14ac:dyDescent="0.15">
      <c r="A276" s="2" t="s">
        <v>272</v>
      </c>
      <c r="B276" s="3">
        <v>2505</v>
      </c>
      <c r="C276" s="23">
        <v>0</v>
      </c>
      <c r="D276" s="4">
        <v>6327.0022449259377</v>
      </c>
      <c r="E276" s="23">
        <v>4324.4987807821453</v>
      </c>
      <c r="F276" s="26">
        <v>4916.4288737827719</v>
      </c>
      <c r="G276" s="4">
        <f t="shared" si="8"/>
        <v>15567.929899490855</v>
      </c>
      <c r="H276" s="4">
        <f t="shared" si="9"/>
        <v>6.2147424748466484</v>
      </c>
    </row>
    <row r="277" spans="1:10" s="1" customFormat="1" ht="15.5" customHeight="1" x14ac:dyDescent="0.15">
      <c r="A277" s="2" t="s">
        <v>273</v>
      </c>
      <c r="B277" s="3">
        <v>1837</v>
      </c>
      <c r="C277" s="23">
        <v>0</v>
      </c>
      <c r="D277" s="4">
        <v>0</v>
      </c>
      <c r="E277" s="23">
        <v>0</v>
      </c>
      <c r="F277" s="26">
        <v>0</v>
      </c>
      <c r="G277" s="4">
        <f t="shared" si="8"/>
        <v>0</v>
      </c>
      <c r="H277" s="4">
        <f t="shared" si="9"/>
        <v>0</v>
      </c>
    </row>
    <row r="278" spans="1:10" s="1" customFormat="1" ht="15.5" customHeight="1" x14ac:dyDescent="0.15">
      <c r="A278" s="2" t="s">
        <v>291</v>
      </c>
      <c r="B278" s="3">
        <v>5775</v>
      </c>
      <c r="C278" s="23">
        <v>9626.3623463424465</v>
      </c>
      <c r="D278" s="4">
        <v>14586.202780218478</v>
      </c>
      <c r="E278" s="23">
        <v>9969.6528778510528</v>
      </c>
      <c r="F278" s="26">
        <v>11334.282134169864</v>
      </c>
      <c r="G278" s="4">
        <f t="shared" si="8"/>
        <v>45516.500138581847</v>
      </c>
      <c r="H278" s="4">
        <f t="shared" si="9"/>
        <v>7.8816450456418785</v>
      </c>
      <c r="J278" s="25"/>
    </row>
    <row r="279" spans="1:10" s="1" customFormat="1" ht="15.5" customHeight="1" x14ac:dyDescent="0.15">
      <c r="A279" s="2" t="s">
        <v>274</v>
      </c>
      <c r="B279" s="3">
        <v>2283</v>
      </c>
      <c r="C279" s="23">
        <v>3805.5385691255074</v>
      </c>
      <c r="D279" s="4">
        <v>0</v>
      </c>
      <c r="E279" s="23">
        <v>0</v>
      </c>
      <c r="F279" s="26">
        <v>4480.7214047289699</v>
      </c>
      <c r="G279" s="4">
        <f t="shared" si="8"/>
        <v>8286.2599738544777</v>
      </c>
      <c r="H279" s="4">
        <f t="shared" si="9"/>
        <v>3.62954882779434</v>
      </c>
    </row>
    <row r="280" spans="1:10" s="1" customFormat="1" ht="15.5" customHeight="1" x14ac:dyDescent="0.15">
      <c r="A280" s="2" t="s">
        <v>275</v>
      </c>
      <c r="B280" s="3">
        <v>5826</v>
      </c>
      <c r="C280" s="23">
        <v>9711.374377453003</v>
      </c>
      <c r="D280" s="4">
        <v>14715.015999576251</v>
      </c>
      <c r="E280" s="23">
        <v>10057.696565603504</v>
      </c>
      <c r="F280" s="26">
        <v>11434.377093276818</v>
      </c>
      <c r="G280" s="4">
        <f t="shared" si="8"/>
        <v>45918.464035909572</v>
      </c>
      <c r="H280" s="4">
        <f t="shared" si="9"/>
        <v>7.8816450456418767</v>
      </c>
    </row>
    <row r="281" spans="1:10" s="1" customFormat="1" ht="15.5" customHeight="1" x14ac:dyDescent="0.15">
      <c r="A281" s="2" t="s">
        <v>276</v>
      </c>
      <c r="B281" s="3">
        <v>4844</v>
      </c>
      <c r="C281" s="23">
        <v>0</v>
      </c>
      <c r="D281" s="4">
        <v>0</v>
      </c>
      <c r="E281" s="23">
        <v>0</v>
      </c>
      <c r="F281" s="26">
        <v>0</v>
      </c>
      <c r="G281" s="4">
        <f t="shared" si="8"/>
        <v>0</v>
      </c>
      <c r="H281" s="4">
        <f t="shared" si="9"/>
        <v>0</v>
      </c>
    </row>
    <row r="282" spans="1:10" s="1" customFormat="1" ht="15.5" customHeight="1" x14ac:dyDescent="0.15">
      <c r="A282" s="2" t="s">
        <v>277</v>
      </c>
      <c r="B282" s="3">
        <v>1194</v>
      </c>
      <c r="C282" s="23">
        <v>0</v>
      </c>
      <c r="D282" s="4">
        <v>0</v>
      </c>
      <c r="E282" s="23">
        <v>0</v>
      </c>
      <c r="F282" s="26">
        <v>0</v>
      </c>
      <c r="G282" s="4">
        <f t="shared" si="8"/>
        <v>0</v>
      </c>
      <c r="H282" s="4">
        <f t="shared" si="9"/>
        <v>0</v>
      </c>
    </row>
    <row r="283" spans="1:10" s="1" customFormat="1" ht="15.5" customHeight="1" x14ac:dyDescent="0.15">
      <c r="A283" s="2" t="s">
        <v>278</v>
      </c>
      <c r="B283" s="3">
        <v>5158</v>
      </c>
      <c r="C283" s="23">
        <v>8597.8834601617891</v>
      </c>
      <c r="D283" s="4">
        <v>0</v>
      </c>
      <c r="E283" s="23">
        <v>8904.4968907282655</v>
      </c>
      <c r="F283" s="26">
        <v>10123.329393601412</v>
      </c>
      <c r="G283" s="4">
        <f t="shared" si="8"/>
        <v>27625.709744491465</v>
      </c>
      <c r="H283" s="4">
        <f t="shared" si="9"/>
        <v>5.3558956464698459</v>
      </c>
    </row>
    <row r="284" spans="1:10" s="1" customFormat="1" ht="15.5" customHeight="1" x14ac:dyDescent="0.15">
      <c r="A284" s="17" t="s">
        <v>279</v>
      </c>
      <c r="B284" s="18">
        <v>2656</v>
      </c>
      <c r="C284" s="23">
        <v>4427.2932280321274</v>
      </c>
      <c r="D284" s="4">
        <v>6708.3904042009144</v>
      </c>
      <c r="E284" s="23">
        <v>4585.1771504021472</v>
      </c>
      <c r="F284" s="26">
        <v>5212.7884585896381</v>
      </c>
      <c r="G284" s="4">
        <f t="shared" si="8"/>
        <v>20933.649241224826</v>
      </c>
      <c r="H284" s="4">
        <f t="shared" si="9"/>
        <v>7.8816450456418776</v>
      </c>
    </row>
    <row r="285" spans="1:10" s="1" customFormat="1" ht="15.5" customHeight="1" x14ac:dyDescent="0.15">
      <c r="A285" s="2" t="s">
        <v>280</v>
      </c>
      <c r="B285" s="3">
        <v>4396</v>
      </c>
      <c r="C285" s="23">
        <v>7327.7037012158253</v>
      </c>
      <c r="D285" s="4">
        <v>11103.194358760247</v>
      </c>
      <c r="E285" s="23">
        <v>7589.0206148975285</v>
      </c>
      <c r="F285" s="26">
        <v>8627.7929457680912</v>
      </c>
      <c r="G285" s="4">
        <f t="shared" si="8"/>
        <v>34647.711620641698</v>
      </c>
      <c r="H285" s="4">
        <f t="shared" si="9"/>
        <v>7.8816450456418785</v>
      </c>
    </row>
    <row r="286" spans="1:10" s="1" customFormat="1" ht="15.5" customHeight="1" x14ac:dyDescent="0.15">
      <c r="A286" s="2" t="s">
        <v>281</v>
      </c>
      <c r="B286" s="3">
        <v>2405</v>
      </c>
      <c r="C286" s="23">
        <v>4008.9006827625253</v>
      </c>
      <c r="D286" s="4">
        <v>0</v>
      </c>
      <c r="E286" s="23">
        <v>4151.8640989145943</v>
      </c>
      <c r="F286" s="26">
        <v>4720.1642480828614</v>
      </c>
      <c r="G286" s="4">
        <f t="shared" si="8"/>
        <v>12880.92902975998</v>
      </c>
      <c r="H286" s="4">
        <f t="shared" si="9"/>
        <v>5.3558956464698459</v>
      </c>
    </row>
    <row r="287" spans="1:10" s="1" customFormat="1" ht="15.5" customHeight="1" x14ac:dyDescent="0.15">
      <c r="A287" s="2" t="s">
        <v>282</v>
      </c>
      <c r="B287" s="3">
        <v>3037</v>
      </c>
      <c r="C287" s="23">
        <v>5062.3831075051094</v>
      </c>
      <c r="D287" s="4">
        <v>7670.7009252854587</v>
      </c>
      <c r="E287" s="23">
        <v>5242.9152883175148</v>
      </c>
      <c r="F287" s="26">
        <v>5960.5566825062997</v>
      </c>
      <c r="G287" s="4">
        <f t="shared" si="8"/>
        <v>23936.556003614383</v>
      </c>
      <c r="H287" s="4">
        <f t="shared" si="9"/>
        <v>7.8816450456418776</v>
      </c>
    </row>
    <row r="288" spans="1:10" s="1" customFormat="1" ht="15.5" customHeight="1" x14ac:dyDescent="0.15">
      <c r="A288" s="2" t="s">
        <v>283</v>
      </c>
      <c r="B288" s="3">
        <v>2437</v>
      </c>
      <c r="C288" s="23">
        <v>4062.2415650279727</v>
      </c>
      <c r="D288" s="4">
        <v>6155.2512857822394</v>
      </c>
      <c r="E288" s="23">
        <v>0</v>
      </c>
      <c r="F288" s="26">
        <v>0</v>
      </c>
      <c r="G288" s="4">
        <f t="shared" si="8"/>
        <v>10217.492850810213</v>
      </c>
      <c r="H288" s="4">
        <f t="shared" si="9"/>
        <v>4.19265196996726</v>
      </c>
    </row>
    <row r="289" spans="1:8" s="1" customFormat="1" ht="15.5" customHeight="1" x14ac:dyDescent="0.15">
      <c r="A289" s="2" t="s">
        <v>284</v>
      </c>
      <c r="B289" s="10">
        <v>3402</v>
      </c>
      <c r="C289" s="23">
        <v>5670.8025458453685</v>
      </c>
      <c r="D289" s="20">
        <v>0</v>
      </c>
      <c r="E289" s="23">
        <v>5873.0318771340753</v>
      </c>
      <c r="F289" s="27">
        <v>0</v>
      </c>
      <c r="G289" s="20">
        <f t="shared" si="8"/>
        <v>11543.834422979444</v>
      </c>
      <c r="H289" s="20">
        <f t="shared" si="9"/>
        <v>3.3932493894707361</v>
      </c>
    </row>
    <row r="290" spans="1:8" s="1" customFormat="1" ht="15.5" customHeight="1" thickBot="1" x14ac:dyDescent="0.2">
      <c r="A290" s="19"/>
      <c r="B290" s="21">
        <f>SUM(B4:B289)</f>
        <v>972755</v>
      </c>
      <c r="C290" s="24">
        <f t="shared" ref="C290:E290" si="10">SUM(C4:C289)</f>
        <v>1215943.7500000002</v>
      </c>
      <c r="D290" s="24">
        <f t="shared" si="10"/>
        <v>1215943.7499999998</v>
      </c>
      <c r="E290" s="24">
        <f t="shared" si="10"/>
        <v>1215943.7500000007</v>
      </c>
      <c r="F290" s="24">
        <f>SUM(F4:F289)</f>
        <v>1215943.75</v>
      </c>
      <c r="G290" s="22">
        <f>SUM(G4:G289)</f>
        <v>4863774.9999999972</v>
      </c>
      <c r="H290" s="22"/>
    </row>
    <row r="291" spans="1:8" s="1" customFormat="1" ht="15.5" customHeight="1" thickTop="1" x14ac:dyDescent="0.15">
      <c r="A291" s="6"/>
      <c r="B291" s="9"/>
    </row>
    <row r="292" spans="1:8" s="1" customFormat="1" ht="28.75" customHeight="1" x14ac:dyDescent="0.15">
      <c r="A292" s="8"/>
      <c r="B292" s="9"/>
    </row>
    <row r="293" spans="1:8" x14ac:dyDescent="0.15">
      <c r="A293" s="7"/>
    </row>
  </sheetData>
  <sheetProtection algorithmName="SHA-512" hashValue="dZe+0Cgd4WopLBlQwEeF9pQ25v3YbrE4C6Hlww1Yt7mHBx35r5oomEs84MZhfC3S9Z8+OrLCm9XxaNPnvI/Dhw==" saltValue="aSZiyl+y9+GdsSw2nWWp8A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3"/>
  <sheetViews>
    <sheetView workbookViewId="0">
      <pane ySplit="2" topLeftCell="A3" activePane="bottomLeft" state="frozen"/>
      <selection pane="bottomLeft" activeCell="B32" sqref="B32 D32"/>
    </sheetView>
  </sheetViews>
  <sheetFormatPr baseColWidth="10" defaultColWidth="8.83203125" defaultRowHeight="13" x14ac:dyDescent="0.15"/>
  <cols>
    <col min="1" max="1" width="58.5" customWidth="1"/>
    <col min="2" max="2" width="9.1640625" bestFit="1" customWidth="1"/>
    <col min="3" max="3" width="9.1640625" customWidth="1"/>
    <col min="4" max="4" width="9.83203125" bestFit="1" customWidth="1"/>
    <col min="5" max="5" width="11.33203125" bestFit="1" customWidth="1"/>
    <col min="6" max="6" width="9.1640625" customWidth="1"/>
    <col min="7" max="7" width="12" customWidth="1"/>
    <col min="8" max="8" width="14" customWidth="1"/>
    <col min="9" max="9" width="10.6640625" bestFit="1" customWidth="1"/>
    <col min="10" max="10" width="7.83203125" bestFit="1" customWidth="1"/>
    <col min="11" max="11" width="13.33203125" customWidth="1"/>
    <col min="12" max="12" width="13.6640625" customWidth="1"/>
  </cols>
  <sheetData>
    <row r="1" spans="1:12" ht="17" x14ac:dyDescent="0.2">
      <c r="A1" s="103" t="s">
        <v>296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28" customFormat="1" ht="40" customHeight="1" x14ac:dyDescent="0.15">
      <c r="A2" s="5" t="s">
        <v>0</v>
      </c>
      <c r="B2" s="5" t="s">
        <v>1</v>
      </c>
      <c r="C2" s="5" t="s">
        <v>297</v>
      </c>
      <c r="D2" s="5" t="s">
        <v>298</v>
      </c>
      <c r="E2" s="5" t="s">
        <v>299</v>
      </c>
      <c r="F2" s="5" t="s">
        <v>6</v>
      </c>
      <c r="G2" s="5" t="s">
        <v>5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37" customFormat="1" ht="15.5" customHeight="1" x14ac:dyDescent="0.15">
      <c r="A3" s="29" t="s">
        <v>9</v>
      </c>
      <c r="B3" s="30">
        <v>597</v>
      </c>
      <c r="C3" s="30">
        <f t="shared" ref="C3:C66" si="0">B3/I3</f>
        <v>149.25</v>
      </c>
      <c r="D3" s="31">
        <v>1.25</v>
      </c>
      <c r="E3" s="32">
        <f t="shared" ref="E3:E66" si="1">B3*D3</f>
        <v>746.25</v>
      </c>
      <c r="F3" s="31">
        <v>1.25</v>
      </c>
      <c r="G3" s="33">
        <f t="shared" ref="G3:G66" si="2">B3*F3</f>
        <v>746.25</v>
      </c>
      <c r="H3" s="34">
        <f t="shared" ref="H3:H66" si="3">E3-G3</f>
        <v>0</v>
      </c>
      <c r="I3" s="34">
        <v>4</v>
      </c>
      <c r="J3" s="34">
        <f t="shared" ref="J3:J66" si="4">F3/1.25</f>
        <v>1</v>
      </c>
      <c r="K3" s="35">
        <f t="shared" ref="K3:K66" si="5">J3*$H$293</f>
        <v>1.6676102831809152</v>
      </c>
      <c r="L3" s="36">
        <f t="shared" ref="L3:L66" si="6">K3*C3</f>
        <v>248.89083476475159</v>
      </c>
    </row>
    <row r="4" spans="1:12" s="37" customFormat="1" ht="15.5" customHeight="1" x14ac:dyDescent="0.15">
      <c r="A4" s="29" t="s">
        <v>285</v>
      </c>
      <c r="B4" s="30">
        <v>4103</v>
      </c>
      <c r="C4" s="30">
        <f t="shared" si="0"/>
        <v>1025.75</v>
      </c>
      <c r="D4" s="31">
        <v>1.25</v>
      </c>
      <c r="E4" s="32">
        <f t="shared" si="1"/>
        <v>5128.75</v>
      </c>
      <c r="F4" s="31">
        <v>1.25</v>
      </c>
      <c r="G4" s="33">
        <f t="shared" si="2"/>
        <v>5128.75</v>
      </c>
      <c r="H4" s="34">
        <f t="shared" si="3"/>
        <v>0</v>
      </c>
      <c r="I4" s="34">
        <v>4</v>
      </c>
      <c r="J4" s="34">
        <f t="shared" si="4"/>
        <v>1</v>
      </c>
      <c r="K4" s="35">
        <f t="shared" si="5"/>
        <v>1.6676102831809152</v>
      </c>
      <c r="L4" s="36">
        <f t="shared" si="6"/>
        <v>1710.5512479728238</v>
      </c>
    </row>
    <row r="5" spans="1:12" s="37" customFormat="1" ht="15.5" customHeight="1" x14ac:dyDescent="0.15">
      <c r="A5" s="29" t="s">
        <v>10</v>
      </c>
      <c r="B5" s="30">
        <v>5490</v>
      </c>
      <c r="C5" s="30">
        <f t="shared" si="0"/>
        <v>1372.5</v>
      </c>
      <c r="D5" s="31">
        <v>1.25</v>
      </c>
      <c r="E5" s="32">
        <f t="shared" si="1"/>
        <v>6862.5</v>
      </c>
      <c r="F5" s="31">
        <v>0</v>
      </c>
      <c r="G5" s="33">
        <f t="shared" si="2"/>
        <v>0</v>
      </c>
      <c r="H5" s="34">
        <f t="shared" si="3"/>
        <v>6862.5</v>
      </c>
      <c r="I5" s="34">
        <v>4</v>
      </c>
      <c r="J5" s="34">
        <f t="shared" si="4"/>
        <v>0</v>
      </c>
      <c r="K5" s="35">
        <f t="shared" si="5"/>
        <v>0</v>
      </c>
      <c r="L5" s="36">
        <f t="shared" si="6"/>
        <v>0</v>
      </c>
    </row>
    <row r="6" spans="1:12" s="37" customFormat="1" ht="15.5" customHeight="1" x14ac:dyDescent="0.15">
      <c r="A6" s="29" t="s">
        <v>11</v>
      </c>
      <c r="B6" s="30">
        <v>5932</v>
      </c>
      <c r="C6" s="30">
        <f t="shared" si="0"/>
        <v>1483</v>
      </c>
      <c r="D6" s="31">
        <v>1.25</v>
      </c>
      <c r="E6" s="32">
        <f t="shared" si="1"/>
        <v>7415</v>
      </c>
      <c r="F6" s="31">
        <v>1.25</v>
      </c>
      <c r="G6" s="33">
        <f t="shared" si="2"/>
        <v>7415</v>
      </c>
      <c r="H6" s="34">
        <f t="shared" si="3"/>
        <v>0</v>
      </c>
      <c r="I6" s="34">
        <v>4</v>
      </c>
      <c r="J6" s="34">
        <f t="shared" si="4"/>
        <v>1</v>
      </c>
      <c r="K6" s="35">
        <f t="shared" si="5"/>
        <v>1.6676102831809152</v>
      </c>
      <c r="L6" s="36">
        <f t="shared" si="6"/>
        <v>2473.0660499572973</v>
      </c>
    </row>
    <row r="7" spans="1:12" s="37" customFormat="1" ht="15.5" customHeight="1" x14ac:dyDescent="0.15">
      <c r="A7" s="29" t="s">
        <v>12</v>
      </c>
      <c r="B7" s="30">
        <v>2566</v>
      </c>
      <c r="C7" s="30">
        <f t="shared" si="0"/>
        <v>641.5</v>
      </c>
      <c r="D7" s="31">
        <v>1.25</v>
      </c>
      <c r="E7" s="32">
        <f t="shared" si="1"/>
        <v>3207.5</v>
      </c>
      <c r="F7" s="31">
        <v>1.25</v>
      </c>
      <c r="G7" s="33">
        <f t="shared" si="2"/>
        <v>3207.5</v>
      </c>
      <c r="H7" s="34">
        <f t="shared" si="3"/>
        <v>0</v>
      </c>
      <c r="I7" s="34">
        <v>4</v>
      </c>
      <c r="J7" s="34">
        <f t="shared" si="4"/>
        <v>1</v>
      </c>
      <c r="K7" s="35">
        <f t="shared" si="5"/>
        <v>1.6676102831809152</v>
      </c>
      <c r="L7" s="36">
        <f t="shared" si="6"/>
        <v>1069.7719966605571</v>
      </c>
    </row>
    <row r="8" spans="1:12" s="37" customFormat="1" ht="15.5" customHeight="1" x14ac:dyDescent="0.15">
      <c r="A8" s="29" t="s">
        <v>13</v>
      </c>
      <c r="B8" s="30">
        <v>5441</v>
      </c>
      <c r="C8" s="30">
        <f t="shared" si="0"/>
        <v>1360.25</v>
      </c>
      <c r="D8" s="31">
        <v>1.25</v>
      </c>
      <c r="E8" s="32">
        <f t="shared" si="1"/>
        <v>6801.25</v>
      </c>
      <c r="F8" s="31">
        <v>1.25</v>
      </c>
      <c r="G8" s="33">
        <f t="shared" si="2"/>
        <v>6801.25</v>
      </c>
      <c r="H8" s="34">
        <f t="shared" si="3"/>
        <v>0</v>
      </c>
      <c r="I8" s="34">
        <v>4</v>
      </c>
      <c r="J8" s="34">
        <f t="shared" si="4"/>
        <v>1</v>
      </c>
      <c r="K8" s="35">
        <f t="shared" si="5"/>
        <v>1.6676102831809152</v>
      </c>
      <c r="L8" s="36">
        <f t="shared" si="6"/>
        <v>2268.36688769684</v>
      </c>
    </row>
    <row r="9" spans="1:12" s="37" customFormat="1" ht="15.5" customHeight="1" x14ac:dyDescent="0.15">
      <c r="A9" s="29" t="s">
        <v>14</v>
      </c>
      <c r="B9" s="30">
        <v>4481</v>
      </c>
      <c r="C9" s="30">
        <f t="shared" si="0"/>
        <v>1120.25</v>
      </c>
      <c r="D9" s="31">
        <v>1.25</v>
      </c>
      <c r="E9" s="32">
        <f t="shared" si="1"/>
        <v>5601.25</v>
      </c>
      <c r="F9" s="31">
        <v>1.25</v>
      </c>
      <c r="G9" s="33">
        <f t="shared" si="2"/>
        <v>5601.25</v>
      </c>
      <c r="H9" s="34">
        <f t="shared" si="3"/>
        <v>0</v>
      </c>
      <c r="I9" s="34">
        <v>4</v>
      </c>
      <c r="J9" s="34">
        <f t="shared" si="4"/>
        <v>1</v>
      </c>
      <c r="K9" s="35">
        <f t="shared" si="5"/>
        <v>1.6676102831809152</v>
      </c>
      <c r="L9" s="36">
        <f t="shared" si="6"/>
        <v>1868.1404197334202</v>
      </c>
    </row>
    <row r="10" spans="1:12" s="37" customFormat="1" ht="15.5" customHeight="1" x14ac:dyDescent="0.15">
      <c r="A10" s="29" t="s">
        <v>15</v>
      </c>
      <c r="B10" s="30">
        <v>3222</v>
      </c>
      <c r="C10" s="30">
        <f t="shared" si="0"/>
        <v>805.5</v>
      </c>
      <c r="D10" s="31">
        <v>1.25</v>
      </c>
      <c r="E10" s="32">
        <f t="shared" si="1"/>
        <v>4027.5</v>
      </c>
      <c r="F10" s="31">
        <v>1.25</v>
      </c>
      <c r="G10" s="33">
        <f t="shared" si="2"/>
        <v>4027.5</v>
      </c>
      <c r="H10" s="34">
        <f t="shared" si="3"/>
        <v>0</v>
      </c>
      <c r="I10" s="34">
        <v>4</v>
      </c>
      <c r="J10" s="34">
        <f t="shared" si="4"/>
        <v>1</v>
      </c>
      <c r="K10" s="35">
        <f t="shared" si="5"/>
        <v>1.6676102831809152</v>
      </c>
      <c r="L10" s="36">
        <f t="shared" si="6"/>
        <v>1343.2600831022271</v>
      </c>
    </row>
    <row r="11" spans="1:12" s="37" customFormat="1" ht="15.5" customHeight="1" x14ac:dyDescent="0.15">
      <c r="A11" s="29" t="s">
        <v>16</v>
      </c>
      <c r="B11" s="30">
        <v>2085</v>
      </c>
      <c r="C11" s="30">
        <f t="shared" si="0"/>
        <v>521.25</v>
      </c>
      <c r="D11" s="31">
        <v>1.25</v>
      </c>
      <c r="E11" s="32">
        <f t="shared" si="1"/>
        <v>2606.25</v>
      </c>
      <c r="F11" s="31">
        <v>0</v>
      </c>
      <c r="G11" s="33">
        <f t="shared" si="2"/>
        <v>0</v>
      </c>
      <c r="H11" s="34">
        <f t="shared" si="3"/>
        <v>2606.25</v>
      </c>
      <c r="I11" s="34">
        <v>4</v>
      </c>
      <c r="J11" s="34">
        <f t="shared" si="4"/>
        <v>0</v>
      </c>
      <c r="K11" s="35">
        <f t="shared" si="5"/>
        <v>0</v>
      </c>
      <c r="L11" s="36">
        <f t="shared" si="6"/>
        <v>0</v>
      </c>
    </row>
    <row r="12" spans="1:12" s="37" customFormat="1" ht="15.5" customHeight="1" x14ac:dyDescent="0.15">
      <c r="A12" s="29" t="s">
        <v>17</v>
      </c>
      <c r="B12" s="30">
        <v>2688</v>
      </c>
      <c r="C12" s="30">
        <f t="shared" si="0"/>
        <v>672</v>
      </c>
      <c r="D12" s="31">
        <v>1.25</v>
      </c>
      <c r="E12" s="32">
        <f t="shared" si="1"/>
        <v>3360</v>
      </c>
      <c r="F12" s="31">
        <v>0</v>
      </c>
      <c r="G12" s="33">
        <f t="shared" si="2"/>
        <v>0</v>
      </c>
      <c r="H12" s="34">
        <f t="shared" si="3"/>
        <v>3360</v>
      </c>
      <c r="I12" s="34">
        <v>4</v>
      </c>
      <c r="J12" s="34">
        <f t="shared" si="4"/>
        <v>0</v>
      </c>
      <c r="K12" s="35">
        <f t="shared" si="5"/>
        <v>0</v>
      </c>
      <c r="L12" s="36">
        <f t="shared" si="6"/>
        <v>0</v>
      </c>
    </row>
    <row r="13" spans="1:12" s="37" customFormat="1" ht="15.5" customHeight="1" x14ac:dyDescent="0.15">
      <c r="A13" s="29" t="s">
        <v>18</v>
      </c>
      <c r="B13" s="30">
        <v>4598</v>
      </c>
      <c r="C13" s="30">
        <f t="shared" si="0"/>
        <v>1149.5</v>
      </c>
      <c r="D13" s="31">
        <v>1.25</v>
      </c>
      <c r="E13" s="32">
        <f t="shared" si="1"/>
        <v>5747.5</v>
      </c>
      <c r="F13" s="31">
        <v>1.25</v>
      </c>
      <c r="G13" s="33">
        <f t="shared" si="2"/>
        <v>5747.5</v>
      </c>
      <c r="H13" s="34">
        <f t="shared" si="3"/>
        <v>0</v>
      </c>
      <c r="I13" s="34">
        <v>4</v>
      </c>
      <c r="J13" s="34">
        <f t="shared" si="4"/>
        <v>1</v>
      </c>
      <c r="K13" s="35">
        <f t="shared" si="5"/>
        <v>1.6676102831809152</v>
      </c>
      <c r="L13" s="36">
        <f t="shared" si="6"/>
        <v>1916.9180205164621</v>
      </c>
    </row>
    <row r="14" spans="1:12" s="37" customFormat="1" ht="15.5" customHeight="1" x14ac:dyDescent="0.15">
      <c r="A14" s="29" t="s">
        <v>19</v>
      </c>
      <c r="B14" s="30">
        <v>2852</v>
      </c>
      <c r="C14" s="30">
        <f t="shared" si="0"/>
        <v>713</v>
      </c>
      <c r="D14" s="31">
        <v>1.25</v>
      </c>
      <c r="E14" s="32">
        <f t="shared" si="1"/>
        <v>3565</v>
      </c>
      <c r="F14" s="31">
        <v>1.25</v>
      </c>
      <c r="G14" s="33">
        <f t="shared" si="2"/>
        <v>3565</v>
      </c>
      <c r="H14" s="34">
        <f t="shared" si="3"/>
        <v>0</v>
      </c>
      <c r="I14" s="34">
        <v>4</v>
      </c>
      <c r="J14" s="34">
        <f t="shared" si="4"/>
        <v>1</v>
      </c>
      <c r="K14" s="35">
        <f t="shared" si="5"/>
        <v>1.6676102831809152</v>
      </c>
      <c r="L14" s="36">
        <f t="shared" si="6"/>
        <v>1189.0061319079925</v>
      </c>
    </row>
    <row r="15" spans="1:12" s="37" customFormat="1" ht="15.5" customHeight="1" x14ac:dyDescent="0.15">
      <c r="A15" s="29" t="s">
        <v>20</v>
      </c>
      <c r="B15" s="30">
        <v>3423</v>
      </c>
      <c r="C15" s="30">
        <f t="shared" si="0"/>
        <v>855.75</v>
      </c>
      <c r="D15" s="31">
        <v>1.25</v>
      </c>
      <c r="E15" s="32">
        <f t="shared" si="1"/>
        <v>4278.75</v>
      </c>
      <c r="F15" s="31">
        <v>1.25</v>
      </c>
      <c r="G15" s="33">
        <f t="shared" si="2"/>
        <v>4278.75</v>
      </c>
      <c r="H15" s="34">
        <f t="shared" si="3"/>
        <v>0</v>
      </c>
      <c r="I15" s="34">
        <v>4</v>
      </c>
      <c r="J15" s="34">
        <f t="shared" si="4"/>
        <v>1</v>
      </c>
      <c r="K15" s="35">
        <f t="shared" si="5"/>
        <v>1.6676102831809152</v>
      </c>
      <c r="L15" s="36">
        <f t="shared" si="6"/>
        <v>1427.0574998320683</v>
      </c>
    </row>
    <row r="16" spans="1:12" s="37" customFormat="1" ht="15.5" customHeight="1" x14ac:dyDescent="0.15">
      <c r="A16" s="29" t="s">
        <v>21</v>
      </c>
      <c r="B16" s="30">
        <v>3243</v>
      </c>
      <c r="C16" s="30">
        <f t="shared" si="0"/>
        <v>810.75</v>
      </c>
      <c r="D16" s="31">
        <v>1.25</v>
      </c>
      <c r="E16" s="32">
        <f t="shared" si="1"/>
        <v>4053.75</v>
      </c>
      <c r="F16" s="31">
        <v>1.25</v>
      </c>
      <c r="G16" s="33">
        <f t="shared" si="2"/>
        <v>4053.75</v>
      </c>
      <c r="H16" s="34">
        <f t="shared" si="3"/>
        <v>0</v>
      </c>
      <c r="I16" s="34">
        <v>4</v>
      </c>
      <c r="J16" s="34">
        <f t="shared" si="4"/>
        <v>1</v>
      </c>
      <c r="K16" s="35">
        <f t="shared" si="5"/>
        <v>1.6676102831809152</v>
      </c>
      <c r="L16" s="36">
        <f t="shared" si="6"/>
        <v>1352.0150370889271</v>
      </c>
    </row>
    <row r="17" spans="1:12" s="37" customFormat="1" ht="15.5" customHeight="1" x14ac:dyDescent="0.15">
      <c r="A17" s="29" t="s">
        <v>22</v>
      </c>
      <c r="B17" s="30">
        <v>3856</v>
      </c>
      <c r="C17" s="30">
        <f t="shared" si="0"/>
        <v>964</v>
      </c>
      <c r="D17" s="31">
        <v>1.25</v>
      </c>
      <c r="E17" s="32">
        <f t="shared" si="1"/>
        <v>4820</v>
      </c>
      <c r="F17" s="31">
        <v>1.25</v>
      </c>
      <c r="G17" s="33">
        <f t="shared" si="2"/>
        <v>4820</v>
      </c>
      <c r="H17" s="34">
        <f t="shared" si="3"/>
        <v>0</v>
      </c>
      <c r="I17" s="34">
        <v>4</v>
      </c>
      <c r="J17" s="34">
        <f t="shared" si="4"/>
        <v>1</v>
      </c>
      <c r="K17" s="35">
        <f t="shared" si="5"/>
        <v>1.6676102831809152</v>
      </c>
      <c r="L17" s="36">
        <f t="shared" si="6"/>
        <v>1607.5763129864022</v>
      </c>
    </row>
    <row r="18" spans="1:12" s="37" customFormat="1" ht="15.5" customHeight="1" x14ac:dyDescent="0.15">
      <c r="A18" s="29" t="s">
        <v>23</v>
      </c>
      <c r="B18" s="30">
        <v>1703</v>
      </c>
      <c r="C18" s="30">
        <f t="shared" si="0"/>
        <v>425.75</v>
      </c>
      <c r="D18" s="31">
        <v>1.25</v>
      </c>
      <c r="E18" s="32">
        <f t="shared" si="1"/>
        <v>2128.75</v>
      </c>
      <c r="F18" s="31">
        <v>0</v>
      </c>
      <c r="G18" s="33">
        <f t="shared" si="2"/>
        <v>0</v>
      </c>
      <c r="H18" s="34">
        <f t="shared" si="3"/>
        <v>2128.75</v>
      </c>
      <c r="I18" s="34">
        <v>4</v>
      </c>
      <c r="J18" s="34">
        <f t="shared" si="4"/>
        <v>0</v>
      </c>
      <c r="K18" s="35">
        <f t="shared" si="5"/>
        <v>0</v>
      </c>
      <c r="L18" s="36">
        <f t="shared" si="6"/>
        <v>0</v>
      </c>
    </row>
    <row r="19" spans="1:12" s="37" customFormat="1" ht="15.5" customHeight="1" x14ac:dyDescent="0.15">
      <c r="A19" s="29" t="s">
        <v>24</v>
      </c>
      <c r="B19" s="30">
        <v>3784</v>
      </c>
      <c r="C19" s="30">
        <f t="shared" si="0"/>
        <v>946</v>
      </c>
      <c r="D19" s="31">
        <v>1.25</v>
      </c>
      <c r="E19" s="32">
        <f t="shared" si="1"/>
        <v>4730</v>
      </c>
      <c r="F19" s="31">
        <v>0</v>
      </c>
      <c r="G19" s="33">
        <f t="shared" si="2"/>
        <v>0</v>
      </c>
      <c r="H19" s="34">
        <f t="shared" si="3"/>
        <v>4730</v>
      </c>
      <c r="I19" s="34">
        <v>4</v>
      </c>
      <c r="J19" s="34">
        <f t="shared" si="4"/>
        <v>0</v>
      </c>
      <c r="K19" s="35">
        <f t="shared" si="5"/>
        <v>0</v>
      </c>
      <c r="L19" s="36">
        <f t="shared" si="6"/>
        <v>0</v>
      </c>
    </row>
    <row r="20" spans="1:12" s="37" customFormat="1" ht="15.5" customHeight="1" x14ac:dyDescent="0.15">
      <c r="A20" s="29" t="s">
        <v>25</v>
      </c>
      <c r="B20" s="30">
        <v>1993</v>
      </c>
      <c r="C20" s="30">
        <f t="shared" si="0"/>
        <v>498.25</v>
      </c>
      <c r="D20" s="31">
        <v>1.25</v>
      </c>
      <c r="E20" s="32">
        <f t="shared" si="1"/>
        <v>2491.25</v>
      </c>
      <c r="F20" s="31">
        <v>1.25</v>
      </c>
      <c r="G20" s="33">
        <f t="shared" si="2"/>
        <v>2491.25</v>
      </c>
      <c r="H20" s="34">
        <f t="shared" si="3"/>
        <v>0</v>
      </c>
      <c r="I20" s="34">
        <v>4</v>
      </c>
      <c r="J20" s="34">
        <f t="shared" si="4"/>
        <v>1</v>
      </c>
      <c r="K20" s="35">
        <f t="shared" si="5"/>
        <v>1.6676102831809152</v>
      </c>
      <c r="L20" s="36">
        <f t="shared" si="6"/>
        <v>830.88682359489098</v>
      </c>
    </row>
    <row r="21" spans="1:12" s="37" customFormat="1" ht="15.5" customHeight="1" x14ac:dyDescent="0.15">
      <c r="A21" s="29" t="s">
        <v>26</v>
      </c>
      <c r="B21" s="30">
        <v>2623</v>
      </c>
      <c r="C21" s="30">
        <f t="shared" si="0"/>
        <v>655.75</v>
      </c>
      <c r="D21" s="31">
        <v>1.25</v>
      </c>
      <c r="E21" s="32">
        <f t="shared" si="1"/>
        <v>3278.75</v>
      </c>
      <c r="F21" s="31">
        <v>0</v>
      </c>
      <c r="G21" s="33">
        <f t="shared" si="2"/>
        <v>0</v>
      </c>
      <c r="H21" s="34">
        <f t="shared" si="3"/>
        <v>3278.75</v>
      </c>
      <c r="I21" s="34">
        <v>4</v>
      </c>
      <c r="J21" s="34">
        <f t="shared" si="4"/>
        <v>0</v>
      </c>
      <c r="K21" s="35">
        <f t="shared" si="5"/>
        <v>0</v>
      </c>
      <c r="L21" s="36">
        <f t="shared" si="6"/>
        <v>0</v>
      </c>
    </row>
    <row r="22" spans="1:12" s="37" customFormat="1" ht="15.5" customHeight="1" x14ac:dyDescent="0.15">
      <c r="A22" s="29" t="s">
        <v>27</v>
      </c>
      <c r="B22" s="30">
        <v>2018</v>
      </c>
      <c r="C22" s="30">
        <f t="shared" si="0"/>
        <v>504.5</v>
      </c>
      <c r="D22" s="31">
        <v>1.25</v>
      </c>
      <c r="E22" s="32">
        <f t="shared" si="1"/>
        <v>2522.5</v>
      </c>
      <c r="F22" s="31">
        <v>1.25</v>
      </c>
      <c r="G22" s="33">
        <f t="shared" si="2"/>
        <v>2522.5</v>
      </c>
      <c r="H22" s="34">
        <f t="shared" si="3"/>
        <v>0</v>
      </c>
      <c r="I22" s="34">
        <v>4</v>
      </c>
      <c r="J22" s="34">
        <f t="shared" si="4"/>
        <v>1</v>
      </c>
      <c r="K22" s="35">
        <f t="shared" si="5"/>
        <v>1.6676102831809152</v>
      </c>
      <c r="L22" s="36">
        <f t="shared" si="6"/>
        <v>841.30938786477168</v>
      </c>
    </row>
    <row r="23" spans="1:12" s="37" customFormat="1" ht="15.5" customHeight="1" x14ac:dyDescent="0.15">
      <c r="A23" s="29" t="s">
        <v>28</v>
      </c>
      <c r="B23" s="30">
        <v>3654</v>
      </c>
      <c r="C23" s="30">
        <f t="shared" si="0"/>
        <v>913.5</v>
      </c>
      <c r="D23" s="31">
        <v>1.25</v>
      </c>
      <c r="E23" s="32">
        <f t="shared" si="1"/>
        <v>4567.5</v>
      </c>
      <c r="F23" s="31">
        <v>1.25</v>
      </c>
      <c r="G23" s="33">
        <f t="shared" si="2"/>
        <v>4567.5</v>
      </c>
      <c r="H23" s="34">
        <f t="shared" si="3"/>
        <v>0</v>
      </c>
      <c r="I23" s="34">
        <v>4</v>
      </c>
      <c r="J23" s="34">
        <f t="shared" si="4"/>
        <v>1</v>
      </c>
      <c r="K23" s="35">
        <f t="shared" si="5"/>
        <v>1.6676102831809152</v>
      </c>
      <c r="L23" s="36">
        <f t="shared" si="6"/>
        <v>1523.361993685766</v>
      </c>
    </row>
    <row r="24" spans="1:12" s="37" customFormat="1" ht="15.5" customHeight="1" x14ac:dyDescent="0.15">
      <c r="A24" s="29" t="s">
        <v>29</v>
      </c>
      <c r="B24" s="30">
        <v>1981</v>
      </c>
      <c r="C24" s="30">
        <f t="shared" si="0"/>
        <v>495.25</v>
      </c>
      <c r="D24" s="31">
        <v>1.25</v>
      </c>
      <c r="E24" s="32">
        <f t="shared" si="1"/>
        <v>2476.25</v>
      </c>
      <c r="F24" s="31">
        <v>1.25</v>
      </c>
      <c r="G24" s="33">
        <f t="shared" si="2"/>
        <v>2476.25</v>
      </c>
      <c r="H24" s="34">
        <f t="shared" si="3"/>
        <v>0</v>
      </c>
      <c r="I24" s="34">
        <v>4</v>
      </c>
      <c r="J24" s="34">
        <f t="shared" si="4"/>
        <v>1</v>
      </c>
      <c r="K24" s="35">
        <f t="shared" si="5"/>
        <v>1.6676102831809152</v>
      </c>
      <c r="L24" s="36">
        <f t="shared" si="6"/>
        <v>825.88399274534822</v>
      </c>
    </row>
    <row r="25" spans="1:12" s="37" customFormat="1" ht="15.5" customHeight="1" x14ac:dyDescent="0.15">
      <c r="A25" s="29" t="s">
        <v>30</v>
      </c>
      <c r="B25" s="30">
        <v>4253</v>
      </c>
      <c r="C25" s="30">
        <f t="shared" si="0"/>
        <v>1063.25</v>
      </c>
      <c r="D25" s="31">
        <v>1.25</v>
      </c>
      <c r="E25" s="32">
        <f t="shared" si="1"/>
        <v>5316.25</v>
      </c>
      <c r="F25" s="31">
        <v>0</v>
      </c>
      <c r="G25" s="33">
        <f t="shared" si="2"/>
        <v>0</v>
      </c>
      <c r="H25" s="34">
        <f t="shared" si="3"/>
        <v>5316.25</v>
      </c>
      <c r="I25" s="34">
        <v>4</v>
      </c>
      <c r="J25" s="34">
        <f t="shared" si="4"/>
        <v>0</v>
      </c>
      <c r="K25" s="35">
        <f t="shared" si="5"/>
        <v>0</v>
      </c>
      <c r="L25" s="36">
        <f t="shared" si="6"/>
        <v>0</v>
      </c>
    </row>
    <row r="26" spans="1:12" s="37" customFormat="1" ht="15.5" customHeight="1" x14ac:dyDescent="0.15">
      <c r="A26" s="29" t="s">
        <v>31</v>
      </c>
      <c r="B26" s="30">
        <v>2808</v>
      </c>
      <c r="C26" s="30">
        <f t="shared" si="0"/>
        <v>702</v>
      </c>
      <c r="D26" s="31">
        <v>1.25</v>
      </c>
      <c r="E26" s="32">
        <f t="shared" si="1"/>
        <v>3510</v>
      </c>
      <c r="F26" s="31">
        <v>0</v>
      </c>
      <c r="G26" s="33">
        <f t="shared" si="2"/>
        <v>0</v>
      </c>
      <c r="H26" s="34">
        <f t="shared" si="3"/>
        <v>3510</v>
      </c>
      <c r="I26" s="34">
        <v>4</v>
      </c>
      <c r="J26" s="34">
        <f t="shared" si="4"/>
        <v>0</v>
      </c>
      <c r="K26" s="35">
        <f t="shared" si="5"/>
        <v>0</v>
      </c>
      <c r="L26" s="36">
        <f t="shared" si="6"/>
        <v>0</v>
      </c>
    </row>
    <row r="27" spans="1:12" s="37" customFormat="1" ht="15.5" customHeight="1" x14ac:dyDescent="0.15">
      <c r="A27" s="29" t="s">
        <v>32</v>
      </c>
      <c r="B27" s="30">
        <v>3248</v>
      </c>
      <c r="C27" s="30">
        <f t="shared" si="0"/>
        <v>812</v>
      </c>
      <c r="D27" s="31">
        <v>1.25</v>
      </c>
      <c r="E27" s="32">
        <f t="shared" si="1"/>
        <v>4060</v>
      </c>
      <c r="F27" s="31">
        <v>1.25</v>
      </c>
      <c r="G27" s="33">
        <f t="shared" si="2"/>
        <v>4060</v>
      </c>
      <c r="H27" s="34">
        <f t="shared" si="3"/>
        <v>0</v>
      </c>
      <c r="I27" s="34">
        <v>4</v>
      </c>
      <c r="J27" s="34">
        <f t="shared" si="4"/>
        <v>1</v>
      </c>
      <c r="K27" s="35">
        <f t="shared" si="5"/>
        <v>1.6676102831809152</v>
      </c>
      <c r="L27" s="36">
        <f t="shared" si="6"/>
        <v>1354.0995499429032</v>
      </c>
    </row>
    <row r="28" spans="1:12" s="37" customFormat="1" ht="15.5" customHeight="1" x14ac:dyDescent="0.15">
      <c r="A28" s="29" t="s">
        <v>33</v>
      </c>
      <c r="B28" s="30">
        <v>3234</v>
      </c>
      <c r="C28" s="30">
        <f t="shared" si="0"/>
        <v>808.5</v>
      </c>
      <c r="D28" s="31">
        <v>1.25</v>
      </c>
      <c r="E28" s="32">
        <f t="shared" si="1"/>
        <v>4042.5</v>
      </c>
      <c r="F28" s="31">
        <v>1.25</v>
      </c>
      <c r="G28" s="33">
        <f t="shared" si="2"/>
        <v>4042.5</v>
      </c>
      <c r="H28" s="34">
        <f t="shared" si="3"/>
        <v>0</v>
      </c>
      <c r="I28" s="34">
        <v>4</v>
      </c>
      <c r="J28" s="34">
        <f t="shared" si="4"/>
        <v>1</v>
      </c>
      <c r="K28" s="35">
        <f t="shared" si="5"/>
        <v>1.6676102831809152</v>
      </c>
      <c r="L28" s="36">
        <f t="shared" si="6"/>
        <v>1348.2629139517699</v>
      </c>
    </row>
    <row r="29" spans="1:12" s="37" customFormat="1" ht="15.5" customHeight="1" x14ac:dyDescent="0.15">
      <c r="A29" s="29" t="s">
        <v>34</v>
      </c>
      <c r="B29" s="30">
        <v>4902</v>
      </c>
      <c r="C29" s="30">
        <f t="shared" si="0"/>
        <v>1225.5</v>
      </c>
      <c r="D29" s="31">
        <v>1.25</v>
      </c>
      <c r="E29" s="32">
        <f t="shared" si="1"/>
        <v>6127.5</v>
      </c>
      <c r="F29" s="31">
        <v>1.25</v>
      </c>
      <c r="G29" s="33">
        <f t="shared" si="2"/>
        <v>6127.5</v>
      </c>
      <c r="H29" s="34">
        <f t="shared" si="3"/>
        <v>0</v>
      </c>
      <c r="I29" s="34">
        <v>4</v>
      </c>
      <c r="J29" s="34">
        <f t="shared" si="4"/>
        <v>1</v>
      </c>
      <c r="K29" s="35">
        <f t="shared" si="5"/>
        <v>1.6676102831809152</v>
      </c>
      <c r="L29" s="36">
        <f t="shared" si="6"/>
        <v>2043.6564020382116</v>
      </c>
    </row>
    <row r="30" spans="1:12" s="37" customFormat="1" ht="15.5" customHeight="1" x14ac:dyDescent="0.15">
      <c r="A30" s="29" t="s">
        <v>35</v>
      </c>
      <c r="B30" s="30">
        <v>4939</v>
      </c>
      <c r="C30" s="30">
        <f t="shared" si="0"/>
        <v>1234.75</v>
      </c>
      <c r="D30" s="31">
        <v>1.25</v>
      </c>
      <c r="E30" s="32">
        <f t="shared" si="1"/>
        <v>6173.75</v>
      </c>
      <c r="F30" s="31">
        <v>0</v>
      </c>
      <c r="G30" s="33">
        <f t="shared" si="2"/>
        <v>0</v>
      </c>
      <c r="H30" s="34">
        <f t="shared" si="3"/>
        <v>6173.75</v>
      </c>
      <c r="I30" s="34">
        <v>4</v>
      </c>
      <c r="J30" s="34">
        <f t="shared" si="4"/>
        <v>0</v>
      </c>
      <c r="K30" s="35">
        <f t="shared" si="5"/>
        <v>0</v>
      </c>
      <c r="L30" s="36">
        <f t="shared" si="6"/>
        <v>0</v>
      </c>
    </row>
    <row r="31" spans="1:12" s="37" customFormat="1" ht="15.5" customHeight="1" x14ac:dyDescent="0.15">
      <c r="A31" s="29" t="s">
        <v>36</v>
      </c>
      <c r="B31" s="30">
        <v>6542</v>
      </c>
      <c r="C31" s="30">
        <f t="shared" si="0"/>
        <v>1635.5</v>
      </c>
      <c r="D31" s="31">
        <v>1.25</v>
      </c>
      <c r="E31" s="32">
        <f t="shared" si="1"/>
        <v>8177.5</v>
      </c>
      <c r="F31" s="31">
        <v>1.25</v>
      </c>
      <c r="G31" s="33">
        <f t="shared" si="2"/>
        <v>8177.5</v>
      </c>
      <c r="H31" s="34">
        <f t="shared" si="3"/>
        <v>0</v>
      </c>
      <c r="I31" s="34">
        <v>4</v>
      </c>
      <c r="J31" s="34">
        <f t="shared" si="4"/>
        <v>1</v>
      </c>
      <c r="K31" s="35">
        <f t="shared" si="5"/>
        <v>1.6676102831809152</v>
      </c>
      <c r="L31" s="36">
        <f t="shared" si="6"/>
        <v>2727.3766181423866</v>
      </c>
    </row>
    <row r="32" spans="1:12" s="37" customFormat="1" ht="15.5" customHeight="1" x14ac:dyDescent="0.15">
      <c r="A32" s="29" t="s">
        <v>37</v>
      </c>
      <c r="B32" s="30">
        <v>3202</v>
      </c>
      <c r="C32" s="30">
        <f t="shared" si="0"/>
        <v>800.5</v>
      </c>
      <c r="D32" s="31">
        <v>1.25</v>
      </c>
      <c r="E32" s="32">
        <f t="shared" si="1"/>
        <v>4002.5</v>
      </c>
      <c r="F32" s="31">
        <v>0</v>
      </c>
      <c r="G32" s="33">
        <f t="shared" si="2"/>
        <v>0</v>
      </c>
      <c r="H32" s="34">
        <f t="shared" si="3"/>
        <v>4002.5</v>
      </c>
      <c r="I32" s="34">
        <v>4</v>
      </c>
      <c r="J32" s="34">
        <f t="shared" si="4"/>
        <v>0</v>
      </c>
      <c r="K32" s="35">
        <f t="shared" si="5"/>
        <v>0</v>
      </c>
      <c r="L32" s="36">
        <f t="shared" si="6"/>
        <v>0</v>
      </c>
    </row>
    <row r="33" spans="1:12" s="37" customFormat="1" ht="15.5" customHeight="1" x14ac:dyDescent="0.15">
      <c r="A33" s="29" t="s">
        <v>38</v>
      </c>
      <c r="B33" s="30">
        <v>5066</v>
      </c>
      <c r="C33" s="30">
        <f t="shared" si="0"/>
        <v>1266.5</v>
      </c>
      <c r="D33" s="31">
        <v>1.25</v>
      </c>
      <c r="E33" s="32">
        <f t="shared" si="1"/>
        <v>6332.5</v>
      </c>
      <c r="F33" s="31">
        <v>1.25</v>
      </c>
      <c r="G33" s="33">
        <f t="shared" si="2"/>
        <v>6332.5</v>
      </c>
      <c r="H33" s="34">
        <f t="shared" si="3"/>
        <v>0</v>
      </c>
      <c r="I33" s="34">
        <v>4</v>
      </c>
      <c r="J33" s="34">
        <f t="shared" si="4"/>
        <v>1</v>
      </c>
      <c r="K33" s="35">
        <f t="shared" si="5"/>
        <v>1.6676102831809152</v>
      </c>
      <c r="L33" s="36">
        <f t="shared" si="6"/>
        <v>2112.0284236486291</v>
      </c>
    </row>
    <row r="34" spans="1:12" s="37" customFormat="1" ht="15.5" customHeight="1" x14ac:dyDescent="0.15">
      <c r="A34" s="29" t="s">
        <v>39</v>
      </c>
      <c r="B34" s="30">
        <v>3923</v>
      </c>
      <c r="C34" s="30">
        <f t="shared" si="0"/>
        <v>980.75</v>
      </c>
      <c r="D34" s="31">
        <v>1.25</v>
      </c>
      <c r="E34" s="32">
        <f t="shared" si="1"/>
        <v>4903.75</v>
      </c>
      <c r="F34" s="31">
        <v>0</v>
      </c>
      <c r="G34" s="33">
        <f t="shared" si="2"/>
        <v>0</v>
      </c>
      <c r="H34" s="34">
        <f t="shared" si="3"/>
        <v>4903.75</v>
      </c>
      <c r="I34" s="34">
        <v>4</v>
      </c>
      <c r="J34" s="34">
        <f t="shared" si="4"/>
        <v>0</v>
      </c>
      <c r="K34" s="35">
        <f t="shared" si="5"/>
        <v>0</v>
      </c>
      <c r="L34" s="36">
        <f t="shared" si="6"/>
        <v>0</v>
      </c>
    </row>
    <row r="35" spans="1:12" s="37" customFormat="1" ht="15.5" customHeight="1" x14ac:dyDescent="0.15">
      <c r="A35" s="29" t="s">
        <v>40</v>
      </c>
      <c r="B35" s="30">
        <v>3712</v>
      </c>
      <c r="C35" s="30">
        <f t="shared" si="0"/>
        <v>928</v>
      </c>
      <c r="D35" s="31">
        <v>1.25</v>
      </c>
      <c r="E35" s="32">
        <f t="shared" si="1"/>
        <v>4640</v>
      </c>
      <c r="F35" s="31">
        <v>1.25</v>
      </c>
      <c r="G35" s="33">
        <f t="shared" si="2"/>
        <v>4640</v>
      </c>
      <c r="H35" s="34">
        <f t="shared" si="3"/>
        <v>0</v>
      </c>
      <c r="I35" s="34">
        <v>4</v>
      </c>
      <c r="J35" s="34">
        <f t="shared" si="4"/>
        <v>1</v>
      </c>
      <c r="K35" s="35">
        <f t="shared" si="5"/>
        <v>1.6676102831809152</v>
      </c>
      <c r="L35" s="36">
        <f t="shared" si="6"/>
        <v>1547.5423427918893</v>
      </c>
    </row>
    <row r="36" spans="1:12" s="37" customFormat="1" ht="15.5" customHeight="1" x14ac:dyDescent="0.15">
      <c r="A36" s="29" t="s">
        <v>41</v>
      </c>
      <c r="B36" s="30">
        <v>2046</v>
      </c>
      <c r="C36" s="30">
        <f t="shared" si="0"/>
        <v>511.5</v>
      </c>
      <c r="D36" s="31">
        <v>1.25</v>
      </c>
      <c r="E36" s="32">
        <f t="shared" si="1"/>
        <v>2557.5</v>
      </c>
      <c r="F36" s="31">
        <v>1.25</v>
      </c>
      <c r="G36" s="33">
        <f t="shared" si="2"/>
        <v>2557.5</v>
      </c>
      <c r="H36" s="34">
        <f t="shared" si="3"/>
        <v>0</v>
      </c>
      <c r="I36" s="34">
        <v>4</v>
      </c>
      <c r="J36" s="34">
        <f t="shared" si="4"/>
        <v>1</v>
      </c>
      <c r="K36" s="35">
        <f t="shared" si="5"/>
        <v>1.6676102831809152</v>
      </c>
      <c r="L36" s="36">
        <f t="shared" si="6"/>
        <v>852.98265984703812</v>
      </c>
    </row>
    <row r="37" spans="1:12" s="37" customFormat="1" ht="15.5" customHeight="1" x14ac:dyDescent="0.15">
      <c r="A37" s="29" t="s">
        <v>42</v>
      </c>
      <c r="B37" s="30">
        <v>3150</v>
      </c>
      <c r="C37" s="30">
        <f t="shared" si="0"/>
        <v>787.5</v>
      </c>
      <c r="D37" s="31">
        <v>1.25</v>
      </c>
      <c r="E37" s="32">
        <f t="shared" si="1"/>
        <v>3937.5</v>
      </c>
      <c r="F37" s="31">
        <v>1.25</v>
      </c>
      <c r="G37" s="33">
        <f t="shared" si="2"/>
        <v>3937.5</v>
      </c>
      <c r="H37" s="34">
        <f t="shared" si="3"/>
        <v>0</v>
      </c>
      <c r="I37" s="34">
        <v>4</v>
      </c>
      <c r="J37" s="34">
        <f t="shared" si="4"/>
        <v>1</v>
      </c>
      <c r="K37" s="35">
        <f t="shared" si="5"/>
        <v>1.6676102831809152</v>
      </c>
      <c r="L37" s="36">
        <f t="shared" si="6"/>
        <v>1313.2430980049708</v>
      </c>
    </row>
    <row r="38" spans="1:12" s="37" customFormat="1" ht="15.5" customHeight="1" x14ac:dyDescent="0.15">
      <c r="A38" s="29" t="s">
        <v>43</v>
      </c>
      <c r="B38" s="30">
        <v>4977</v>
      </c>
      <c r="C38" s="30">
        <f t="shared" si="0"/>
        <v>1244.25</v>
      </c>
      <c r="D38" s="31">
        <v>1.25</v>
      </c>
      <c r="E38" s="32">
        <f t="shared" si="1"/>
        <v>6221.25</v>
      </c>
      <c r="F38" s="31">
        <v>0</v>
      </c>
      <c r="G38" s="33">
        <f t="shared" si="2"/>
        <v>0</v>
      </c>
      <c r="H38" s="34">
        <f t="shared" si="3"/>
        <v>6221.25</v>
      </c>
      <c r="I38" s="34">
        <v>4</v>
      </c>
      <c r="J38" s="34">
        <f t="shared" si="4"/>
        <v>0</v>
      </c>
      <c r="K38" s="35">
        <f t="shared" si="5"/>
        <v>0</v>
      </c>
      <c r="L38" s="36">
        <f t="shared" si="6"/>
        <v>0</v>
      </c>
    </row>
    <row r="39" spans="1:12" s="37" customFormat="1" ht="15.5" customHeight="1" x14ac:dyDescent="0.15">
      <c r="A39" s="29" t="s">
        <v>286</v>
      </c>
      <c r="B39" s="30">
        <v>5166</v>
      </c>
      <c r="C39" s="30">
        <f t="shared" si="0"/>
        <v>1291.5</v>
      </c>
      <c r="D39" s="31">
        <v>1.25</v>
      </c>
      <c r="E39" s="32">
        <f t="shared" si="1"/>
        <v>6457.5</v>
      </c>
      <c r="F39" s="31">
        <v>1.25</v>
      </c>
      <c r="G39" s="33">
        <f t="shared" si="2"/>
        <v>6457.5</v>
      </c>
      <c r="H39" s="34">
        <f t="shared" si="3"/>
        <v>0</v>
      </c>
      <c r="I39" s="34">
        <v>4</v>
      </c>
      <c r="J39" s="34">
        <f t="shared" si="4"/>
        <v>1</v>
      </c>
      <c r="K39" s="35">
        <f t="shared" si="5"/>
        <v>1.6676102831809152</v>
      </c>
      <c r="L39" s="36">
        <f t="shared" si="6"/>
        <v>2153.7186807281519</v>
      </c>
    </row>
    <row r="40" spans="1:12" s="37" customFormat="1" ht="15.5" customHeight="1" x14ac:dyDescent="0.15">
      <c r="A40" s="29" t="s">
        <v>44</v>
      </c>
      <c r="B40" s="30">
        <v>2905</v>
      </c>
      <c r="C40" s="30">
        <f t="shared" si="0"/>
        <v>726.25</v>
      </c>
      <c r="D40" s="31">
        <v>1.25</v>
      </c>
      <c r="E40" s="32">
        <f t="shared" si="1"/>
        <v>3631.25</v>
      </c>
      <c r="F40" s="31">
        <v>0</v>
      </c>
      <c r="G40" s="33">
        <f t="shared" si="2"/>
        <v>0</v>
      </c>
      <c r="H40" s="34">
        <f t="shared" si="3"/>
        <v>3631.25</v>
      </c>
      <c r="I40" s="34">
        <v>4</v>
      </c>
      <c r="J40" s="34">
        <f t="shared" si="4"/>
        <v>0</v>
      </c>
      <c r="K40" s="35">
        <f t="shared" si="5"/>
        <v>0</v>
      </c>
      <c r="L40" s="36">
        <f t="shared" si="6"/>
        <v>0</v>
      </c>
    </row>
    <row r="41" spans="1:12" s="37" customFormat="1" ht="15.5" customHeight="1" x14ac:dyDescent="0.15">
      <c r="A41" s="29" t="s">
        <v>45</v>
      </c>
      <c r="B41" s="30">
        <v>4550</v>
      </c>
      <c r="C41" s="30">
        <f t="shared" si="0"/>
        <v>1137.5</v>
      </c>
      <c r="D41" s="31">
        <v>1.25</v>
      </c>
      <c r="E41" s="32">
        <f t="shared" si="1"/>
        <v>5687.5</v>
      </c>
      <c r="F41" s="31">
        <v>0</v>
      </c>
      <c r="G41" s="33">
        <f t="shared" si="2"/>
        <v>0</v>
      </c>
      <c r="H41" s="34">
        <f t="shared" si="3"/>
        <v>5687.5</v>
      </c>
      <c r="I41" s="34">
        <v>4</v>
      </c>
      <c r="J41" s="34">
        <f t="shared" si="4"/>
        <v>0</v>
      </c>
      <c r="K41" s="35">
        <f t="shared" si="5"/>
        <v>0</v>
      </c>
      <c r="L41" s="36">
        <f t="shared" si="6"/>
        <v>0</v>
      </c>
    </row>
    <row r="42" spans="1:12" s="37" customFormat="1" ht="15.5" customHeight="1" x14ac:dyDescent="0.15">
      <c r="A42" s="29" t="s">
        <v>46</v>
      </c>
      <c r="B42" s="30">
        <v>5235</v>
      </c>
      <c r="C42" s="30">
        <f t="shared" si="0"/>
        <v>1308.75</v>
      </c>
      <c r="D42" s="31">
        <v>1.25</v>
      </c>
      <c r="E42" s="32">
        <f t="shared" si="1"/>
        <v>6543.75</v>
      </c>
      <c r="F42" s="31">
        <v>0</v>
      </c>
      <c r="G42" s="33">
        <f t="shared" si="2"/>
        <v>0</v>
      </c>
      <c r="H42" s="34">
        <f t="shared" si="3"/>
        <v>6543.75</v>
      </c>
      <c r="I42" s="34">
        <v>4</v>
      </c>
      <c r="J42" s="34">
        <f t="shared" si="4"/>
        <v>0</v>
      </c>
      <c r="K42" s="35">
        <f t="shared" si="5"/>
        <v>0</v>
      </c>
      <c r="L42" s="36">
        <f t="shared" si="6"/>
        <v>0</v>
      </c>
    </row>
    <row r="43" spans="1:12" s="37" customFormat="1" ht="15.5" customHeight="1" x14ac:dyDescent="0.15">
      <c r="A43" s="29" t="s">
        <v>47</v>
      </c>
      <c r="B43" s="30">
        <v>3707</v>
      </c>
      <c r="C43" s="30">
        <f t="shared" si="0"/>
        <v>926.75</v>
      </c>
      <c r="D43" s="31">
        <v>1.25</v>
      </c>
      <c r="E43" s="32">
        <f t="shared" si="1"/>
        <v>4633.75</v>
      </c>
      <c r="F43" s="31">
        <v>0</v>
      </c>
      <c r="G43" s="33">
        <f t="shared" si="2"/>
        <v>0</v>
      </c>
      <c r="H43" s="34">
        <f t="shared" si="3"/>
        <v>4633.75</v>
      </c>
      <c r="I43" s="34">
        <v>4</v>
      </c>
      <c r="J43" s="34">
        <f t="shared" si="4"/>
        <v>0</v>
      </c>
      <c r="K43" s="35">
        <f t="shared" si="5"/>
        <v>0</v>
      </c>
      <c r="L43" s="36">
        <f t="shared" si="6"/>
        <v>0</v>
      </c>
    </row>
    <row r="44" spans="1:12" s="37" customFormat="1" ht="15.5" customHeight="1" x14ac:dyDescent="0.15">
      <c r="A44" s="29" t="s">
        <v>48</v>
      </c>
      <c r="B44" s="30">
        <v>2678</v>
      </c>
      <c r="C44" s="30">
        <f t="shared" si="0"/>
        <v>669.5</v>
      </c>
      <c r="D44" s="31">
        <v>1.25</v>
      </c>
      <c r="E44" s="32">
        <f t="shared" si="1"/>
        <v>3347.5</v>
      </c>
      <c r="F44" s="31">
        <v>1.25</v>
      </c>
      <c r="G44" s="33">
        <f t="shared" si="2"/>
        <v>3347.5</v>
      </c>
      <c r="H44" s="34">
        <f t="shared" si="3"/>
        <v>0</v>
      </c>
      <c r="I44" s="34">
        <v>4</v>
      </c>
      <c r="J44" s="34">
        <f t="shared" si="4"/>
        <v>1</v>
      </c>
      <c r="K44" s="35">
        <f t="shared" si="5"/>
        <v>1.6676102831809152</v>
      </c>
      <c r="L44" s="36">
        <f t="shared" si="6"/>
        <v>1116.4650845896226</v>
      </c>
    </row>
    <row r="45" spans="1:12" s="37" customFormat="1" ht="15.5" customHeight="1" x14ac:dyDescent="0.15">
      <c r="A45" s="29" t="s">
        <v>49</v>
      </c>
      <c r="B45" s="30">
        <v>2531</v>
      </c>
      <c r="C45" s="30">
        <f t="shared" si="0"/>
        <v>632.75</v>
      </c>
      <c r="D45" s="31">
        <v>1.25</v>
      </c>
      <c r="E45" s="32">
        <f t="shared" si="1"/>
        <v>3163.75</v>
      </c>
      <c r="F45" s="31">
        <v>0</v>
      </c>
      <c r="G45" s="33">
        <f t="shared" si="2"/>
        <v>0</v>
      </c>
      <c r="H45" s="34">
        <f t="shared" si="3"/>
        <v>3163.75</v>
      </c>
      <c r="I45" s="34">
        <v>4</v>
      </c>
      <c r="J45" s="34">
        <f t="shared" si="4"/>
        <v>0</v>
      </c>
      <c r="K45" s="35">
        <f t="shared" si="5"/>
        <v>0</v>
      </c>
      <c r="L45" s="36">
        <f t="shared" si="6"/>
        <v>0</v>
      </c>
    </row>
    <row r="46" spans="1:12" s="37" customFormat="1" ht="15.5" customHeight="1" x14ac:dyDescent="0.15">
      <c r="A46" s="29" t="s">
        <v>50</v>
      </c>
      <c r="B46" s="30">
        <v>5003</v>
      </c>
      <c r="C46" s="30">
        <f t="shared" si="0"/>
        <v>1250.75</v>
      </c>
      <c r="D46" s="31">
        <v>1.25</v>
      </c>
      <c r="E46" s="32">
        <f t="shared" si="1"/>
        <v>6253.75</v>
      </c>
      <c r="F46" s="31">
        <v>1.25</v>
      </c>
      <c r="G46" s="33">
        <f t="shared" si="2"/>
        <v>6253.75</v>
      </c>
      <c r="H46" s="34">
        <f t="shared" si="3"/>
        <v>0</v>
      </c>
      <c r="I46" s="34">
        <v>4</v>
      </c>
      <c r="J46" s="34">
        <f t="shared" si="4"/>
        <v>1</v>
      </c>
      <c r="K46" s="35">
        <f t="shared" si="5"/>
        <v>1.6676102831809152</v>
      </c>
      <c r="L46" s="36">
        <f t="shared" si="6"/>
        <v>2085.7635616885295</v>
      </c>
    </row>
    <row r="47" spans="1:12" s="37" customFormat="1" ht="15.5" customHeight="1" x14ac:dyDescent="0.15">
      <c r="A47" s="29" t="s">
        <v>51</v>
      </c>
      <c r="B47" s="30">
        <v>2551</v>
      </c>
      <c r="C47" s="30">
        <f t="shared" si="0"/>
        <v>637.75</v>
      </c>
      <c r="D47" s="31">
        <v>1.25</v>
      </c>
      <c r="E47" s="32">
        <f t="shared" si="1"/>
        <v>3188.75</v>
      </c>
      <c r="F47" s="31">
        <v>1.25</v>
      </c>
      <c r="G47" s="33">
        <f t="shared" si="2"/>
        <v>3188.75</v>
      </c>
      <c r="H47" s="34">
        <f t="shared" si="3"/>
        <v>0</v>
      </c>
      <c r="I47" s="34">
        <v>4</v>
      </c>
      <c r="J47" s="34">
        <f t="shared" si="4"/>
        <v>1</v>
      </c>
      <c r="K47" s="35">
        <f t="shared" si="5"/>
        <v>1.6676102831809152</v>
      </c>
      <c r="L47" s="36">
        <f t="shared" si="6"/>
        <v>1063.5184580986286</v>
      </c>
    </row>
    <row r="48" spans="1:12" s="37" customFormat="1" ht="15.5" customHeight="1" x14ac:dyDescent="0.15">
      <c r="A48" s="29" t="s">
        <v>52</v>
      </c>
      <c r="B48" s="30">
        <v>971</v>
      </c>
      <c r="C48" s="30">
        <f t="shared" si="0"/>
        <v>242.75</v>
      </c>
      <c r="D48" s="31">
        <v>1.25</v>
      </c>
      <c r="E48" s="32">
        <f t="shared" si="1"/>
        <v>1213.75</v>
      </c>
      <c r="F48" s="31">
        <v>1.25</v>
      </c>
      <c r="G48" s="33">
        <f t="shared" si="2"/>
        <v>1213.75</v>
      </c>
      <c r="H48" s="34">
        <f t="shared" si="3"/>
        <v>0</v>
      </c>
      <c r="I48" s="34">
        <v>4</v>
      </c>
      <c r="J48" s="34">
        <f t="shared" si="4"/>
        <v>1</v>
      </c>
      <c r="K48" s="35">
        <f t="shared" si="5"/>
        <v>1.6676102831809152</v>
      </c>
      <c r="L48" s="36">
        <f t="shared" si="6"/>
        <v>404.81239624216715</v>
      </c>
    </row>
    <row r="49" spans="1:12" s="37" customFormat="1" ht="15.5" customHeight="1" x14ac:dyDescent="0.15">
      <c r="A49" s="29" t="s">
        <v>53</v>
      </c>
      <c r="B49" s="30">
        <v>2650</v>
      </c>
      <c r="C49" s="30">
        <f t="shared" si="0"/>
        <v>662.5</v>
      </c>
      <c r="D49" s="31">
        <v>1.25</v>
      </c>
      <c r="E49" s="32">
        <f t="shared" si="1"/>
        <v>3312.5</v>
      </c>
      <c r="F49" s="31">
        <v>1.25</v>
      </c>
      <c r="G49" s="33">
        <f t="shared" si="2"/>
        <v>3312.5</v>
      </c>
      <c r="H49" s="34">
        <f t="shared" si="3"/>
        <v>0</v>
      </c>
      <c r="I49" s="34">
        <v>4</v>
      </c>
      <c r="J49" s="34">
        <f t="shared" si="4"/>
        <v>1</v>
      </c>
      <c r="K49" s="35">
        <f t="shared" si="5"/>
        <v>1.6676102831809152</v>
      </c>
      <c r="L49" s="36">
        <f t="shared" si="6"/>
        <v>1104.7918126073564</v>
      </c>
    </row>
    <row r="50" spans="1:12" s="37" customFormat="1" ht="15.5" customHeight="1" x14ac:dyDescent="0.15">
      <c r="A50" s="29" t="s">
        <v>54</v>
      </c>
      <c r="B50" s="30">
        <v>2714</v>
      </c>
      <c r="C50" s="30">
        <f t="shared" si="0"/>
        <v>678.5</v>
      </c>
      <c r="D50" s="31">
        <v>1.25</v>
      </c>
      <c r="E50" s="32">
        <f t="shared" si="1"/>
        <v>3392.5</v>
      </c>
      <c r="F50" s="31">
        <v>1.25</v>
      </c>
      <c r="G50" s="33">
        <f t="shared" si="2"/>
        <v>3392.5</v>
      </c>
      <c r="H50" s="34">
        <f t="shared" si="3"/>
        <v>0</v>
      </c>
      <c r="I50" s="34">
        <v>4</v>
      </c>
      <c r="J50" s="34">
        <f t="shared" si="4"/>
        <v>1</v>
      </c>
      <c r="K50" s="35">
        <f t="shared" si="5"/>
        <v>1.6676102831809152</v>
      </c>
      <c r="L50" s="36">
        <f t="shared" si="6"/>
        <v>1131.4735771382509</v>
      </c>
    </row>
    <row r="51" spans="1:12" s="37" customFormat="1" ht="15.5" customHeight="1" x14ac:dyDescent="0.15">
      <c r="A51" s="29" t="s">
        <v>287</v>
      </c>
      <c r="B51" s="30">
        <v>4111</v>
      </c>
      <c r="C51" s="30">
        <f t="shared" si="0"/>
        <v>1027.75</v>
      </c>
      <c r="D51" s="31">
        <v>1.25</v>
      </c>
      <c r="E51" s="32">
        <f t="shared" si="1"/>
        <v>5138.75</v>
      </c>
      <c r="F51" s="31">
        <v>1.25</v>
      </c>
      <c r="G51" s="33">
        <f t="shared" si="2"/>
        <v>5138.75</v>
      </c>
      <c r="H51" s="34">
        <f t="shared" si="3"/>
        <v>0</v>
      </c>
      <c r="I51" s="34">
        <v>4</v>
      </c>
      <c r="J51" s="34">
        <f t="shared" si="4"/>
        <v>1</v>
      </c>
      <c r="K51" s="35">
        <f t="shared" si="5"/>
        <v>1.6676102831809152</v>
      </c>
      <c r="L51" s="36">
        <f t="shared" si="6"/>
        <v>1713.8864685391857</v>
      </c>
    </row>
    <row r="52" spans="1:12" s="37" customFormat="1" ht="15.5" customHeight="1" x14ac:dyDescent="0.15">
      <c r="A52" s="29" t="s">
        <v>55</v>
      </c>
      <c r="B52" s="30">
        <v>4691</v>
      </c>
      <c r="C52" s="30">
        <f t="shared" si="0"/>
        <v>1172.75</v>
      </c>
      <c r="D52" s="31">
        <v>1.25</v>
      </c>
      <c r="E52" s="32">
        <f t="shared" si="1"/>
        <v>5863.75</v>
      </c>
      <c r="F52" s="31">
        <v>1.25</v>
      </c>
      <c r="G52" s="33">
        <f t="shared" si="2"/>
        <v>5863.75</v>
      </c>
      <c r="H52" s="34">
        <f t="shared" si="3"/>
        <v>0</v>
      </c>
      <c r="I52" s="34">
        <v>4</v>
      </c>
      <c r="J52" s="34">
        <f t="shared" si="4"/>
        <v>1</v>
      </c>
      <c r="K52" s="35">
        <f t="shared" si="5"/>
        <v>1.6676102831809152</v>
      </c>
      <c r="L52" s="36">
        <f t="shared" si="6"/>
        <v>1955.6899596004182</v>
      </c>
    </row>
    <row r="53" spans="1:12" s="37" customFormat="1" ht="15.5" customHeight="1" x14ac:dyDescent="0.15">
      <c r="A53" s="29" t="s">
        <v>56</v>
      </c>
      <c r="B53" s="30">
        <v>2487</v>
      </c>
      <c r="C53" s="30">
        <f t="shared" si="0"/>
        <v>621.75</v>
      </c>
      <c r="D53" s="31">
        <v>1.25</v>
      </c>
      <c r="E53" s="32">
        <f t="shared" si="1"/>
        <v>3108.75</v>
      </c>
      <c r="F53" s="31">
        <v>1.25</v>
      </c>
      <c r="G53" s="33">
        <f t="shared" si="2"/>
        <v>3108.75</v>
      </c>
      <c r="H53" s="34">
        <f t="shared" si="3"/>
        <v>0</v>
      </c>
      <c r="I53" s="34">
        <v>4</v>
      </c>
      <c r="J53" s="34">
        <f t="shared" si="4"/>
        <v>1</v>
      </c>
      <c r="K53" s="35">
        <f t="shared" si="5"/>
        <v>1.6676102831809152</v>
      </c>
      <c r="L53" s="36">
        <f t="shared" si="6"/>
        <v>1036.8366935677341</v>
      </c>
    </row>
    <row r="54" spans="1:12" s="37" customFormat="1" ht="15.5" customHeight="1" x14ac:dyDescent="0.15">
      <c r="A54" s="29" t="s">
        <v>57</v>
      </c>
      <c r="B54" s="30">
        <v>2263</v>
      </c>
      <c r="C54" s="30">
        <f t="shared" si="0"/>
        <v>565.75</v>
      </c>
      <c r="D54" s="31">
        <v>1.25</v>
      </c>
      <c r="E54" s="32">
        <f t="shared" si="1"/>
        <v>2828.75</v>
      </c>
      <c r="F54" s="31">
        <v>1.25</v>
      </c>
      <c r="G54" s="33">
        <f t="shared" si="2"/>
        <v>2828.75</v>
      </c>
      <c r="H54" s="34">
        <f t="shared" si="3"/>
        <v>0</v>
      </c>
      <c r="I54" s="34">
        <v>4</v>
      </c>
      <c r="J54" s="34">
        <f t="shared" si="4"/>
        <v>1</v>
      </c>
      <c r="K54" s="35">
        <f t="shared" si="5"/>
        <v>1.6676102831809152</v>
      </c>
      <c r="L54" s="36">
        <f t="shared" si="6"/>
        <v>943.45051770960276</v>
      </c>
    </row>
    <row r="55" spans="1:12" s="37" customFormat="1" ht="15.5" customHeight="1" x14ac:dyDescent="0.15">
      <c r="A55" s="29" t="s">
        <v>58</v>
      </c>
      <c r="B55" s="30">
        <v>3322</v>
      </c>
      <c r="C55" s="30">
        <f t="shared" si="0"/>
        <v>830.5</v>
      </c>
      <c r="D55" s="31">
        <v>1.25</v>
      </c>
      <c r="E55" s="32">
        <f t="shared" si="1"/>
        <v>4152.5</v>
      </c>
      <c r="F55" s="31">
        <v>1.25</v>
      </c>
      <c r="G55" s="33">
        <f t="shared" si="2"/>
        <v>4152.5</v>
      </c>
      <c r="H55" s="34">
        <f t="shared" si="3"/>
        <v>0</v>
      </c>
      <c r="I55" s="34">
        <v>4</v>
      </c>
      <c r="J55" s="34">
        <f t="shared" si="4"/>
        <v>1</v>
      </c>
      <c r="K55" s="35">
        <f t="shared" si="5"/>
        <v>1.6676102831809152</v>
      </c>
      <c r="L55" s="36">
        <f t="shared" si="6"/>
        <v>1384.9503401817501</v>
      </c>
    </row>
    <row r="56" spans="1:12" s="37" customFormat="1" ht="15.5" customHeight="1" x14ac:dyDescent="0.15">
      <c r="A56" s="29" t="s">
        <v>59</v>
      </c>
      <c r="B56" s="30">
        <v>3137</v>
      </c>
      <c r="C56" s="30">
        <f t="shared" si="0"/>
        <v>784.25</v>
      </c>
      <c r="D56" s="31">
        <v>1.25</v>
      </c>
      <c r="E56" s="32">
        <f t="shared" si="1"/>
        <v>3921.25</v>
      </c>
      <c r="F56" s="31">
        <v>1.25</v>
      </c>
      <c r="G56" s="33">
        <f t="shared" si="2"/>
        <v>3921.25</v>
      </c>
      <c r="H56" s="34">
        <f t="shared" si="3"/>
        <v>0</v>
      </c>
      <c r="I56" s="34">
        <v>4</v>
      </c>
      <c r="J56" s="34">
        <f t="shared" si="4"/>
        <v>1</v>
      </c>
      <c r="K56" s="35">
        <f t="shared" si="5"/>
        <v>1.6676102831809152</v>
      </c>
      <c r="L56" s="36">
        <f t="shared" si="6"/>
        <v>1307.8233645846328</v>
      </c>
    </row>
    <row r="57" spans="1:12" s="37" customFormat="1" ht="15.5" customHeight="1" x14ac:dyDescent="0.15">
      <c r="A57" s="29" t="s">
        <v>60</v>
      </c>
      <c r="B57" s="30">
        <v>3310</v>
      </c>
      <c r="C57" s="30">
        <f t="shared" si="0"/>
        <v>827.5</v>
      </c>
      <c r="D57" s="31">
        <v>1.25</v>
      </c>
      <c r="E57" s="32">
        <f t="shared" si="1"/>
        <v>4137.5</v>
      </c>
      <c r="F57" s="31">
        <v>1.25</v>
      </c>
      <c r="G57" s="33">
        <f t="shared" si="2"/>
        <v>4137.5</v>
      </c>
      <c r="H57" s="34">
        <f t="shared" si="3"/>
        <v>0</v>
      </c>
      <c r="I57" s="34">
        <v>4</v>
      </c>
      <c r="J57" s="34">
        <f t="shared" si="4"/>
        <v>1</v>
      </c>
      <c r="K57" s="35">
        <f t="shared" si="5"/>
        <v>1.6676102831809152</v>
      </c>
      <c r="L57" s="36">
        <f t="shared" si="6"/>
        <v>1379.9475093322073</v>
      </c>
    </row>
    <row r="58" spans="1:12" s="37" customFormat="1" ht="15.5" customHeight="1" x14ac:dyDescent="0.15">
      <c r="A58" s="29" t="s">
        <v>61</v>
      </c>
      <c r="B58" s="30">
        <v>2903</v>
      </c>
      <c r="C58" s="30">
        <f t="shared" si="0"/>
        <v>725.75</v>
      </c>
      <c r="D58" s="31">
        <v>1.25</v>
      </c>
      <c r="E58" s="32">
        <f t="shared" si="1"/>
        <v>3628.75</v>
      </c>
      <c r="F58" s="31">
        <v>1.25</v>
      </c>
      <c r="G58" s="33">
        <f t="shared" si="2"/>
        <v>3628.75</v>
      </c>
      <c r="H58" s="34">
        <f t="shared" si="3"/>
        <v>0</v>
      </c>
      <c r="I58" s="34">
        <v>4</v>
      </c>
      <c r="J58" s="34">
        <f t="shared" si="4"/>
        <v>1</v>
      </c>
      <c r="K58" s="35">
        <f t="shared" si="5"/>
        <v>1.6676102831809152</v>
      </c>
      <c r="L58" s="36">
        <f t="shared" si="6"/>
        <v>1210.2681630185491</v>
      </c>
    </row>
    <row r="59" spans="1:12" s="37" customFormat="1" ht="15.5" customHeight="1" x14ac:dyDescent="0.15">
      <c r="A59" s="29" t="s">
        <v>62</v>
      </c>
      <c r="B59" s="30">
        <v>1461</v>
      </c>
      <c r="C59" s="30">
        <f t="shared" si="0"/>
        <v>365.25</v>
      </c>
      <c r="D59" s="31">
        <v>1.25</v>
      </c>
      <c r="E59" s="32">
        <f t="shared" si="1"/>
        <v>1826.25</v>
      </c>
      <c r="F59" s="31">
        <v>1.25</v>
      </c>
      <c r="G59" s="33">
        <f t="shared" si="2"/>
        <v>1826.25</v>
      </c>
      <c r="H59" s="34">
        <f t="shared" si="3"/>
        <v>0</v>
      </c>
      <c r="I59" s="34">
        <v>4</v>
      </c>
      <c r="J59" s="34">
        <f t="shared" si="4"/>
        <v>1</v>
      </c>
      <c r="K59" s="35">
        <f t="shared" si="5"/>
        <v>1.6676102831809152</v>
      </c>
      <c r="L59" s="36">
        <f t="shared" si="6"/>
        <v>609.09465593182927</v>
      </c>
    </row>
    <row r="60" spans="1:12" s="37" customFormat="1" ht="15.5" customHeight="1" x14ac:dyDescent="0.15">
      <c r="A60" s="29" t="s">
        <v>63</v>
      </c>
      <c r="B60" s="30">
        <v>2931</v>
      </c>
      <c r="C60" s="30">
        <f t="shared" si="0"/>
        <v>732.75</v>
      </c>
      <c r="D60" s="31">
        <v>1.25</v>
      </c>
      <c r="E60" s="32">
        <f t="shared" si="1"/>
        <v>3663.75</v>
      </c>
      <c r="F60" s="31">
        <v>0</v>
      </c>
      <c r="G60" s="33">
        <f t="shared" si="2"/>
        <v>0</v>
      </c>
      <c r="H60" s="34">
        <f t="shared" si="3"/>
        <v>3663.75</v>
      </c>
      <c r="I60" s="34">
        <v>4</v>
      </c>
      <c r="J60" s="34">
        <f t="shared" si="4"/>
        <v>0</v>
      </c>
      <c r="K60" s="35">
        <f t="shared" si="5"/>
        <v>0</v>
      </c>
      <c r="L60" s="36">
        <f t="shared" si="6"/>
        <v>0</v>
      </c>
    </row>
    <row r="61" spans="1:12" s="37" customFormat="1" ht="15.5" customHeight="1" x14ac:dyDescent="0.15">
      <c r="A61" s="29" t="s">
        <v>64</v>
      </c>
      <c r="B61" s="30">
        <v>4040</v>
      </c>
      <c r="C61" s="30">
        <f t="shared" si="0"/>
        <v>1010</v>
      </c>
      <c r="D61" s="31">
        <v>1.25</v>
      </c>
      <c r="E61" s="32">
        <f t="shared" si="1"/>
        <v>5050</v>
      </c>
      <c r="F61" s="31">
        <v>1.25</v>
      </c>
      <c r="G61" s="33">
        <f t="shared" si="2"/>
        <v>5050</v>
      </c>
      <c r="H61" s="34">
        <f t="shared" si="3"/>
        <v>0</v>
      </c>
      <c r="I61" s="34">
        <v>4</v>
      </c>
      <c r="J61" s="34">
        <f t="shared" si="4"/>
        <v>1</v>
      </c>
      <c r="K61" s="35">
        <f t="shared" si="5"/>
        <v>1.6676102831809152</v>
      </c>
      <c r="L61" s="36">
        <f t="shared" si="6"/>
        <v>1684.2863860127243</v>
      </c>
    </row>
    <row r="62" spans="1:12" s="37" customFormat="1" ht="15.5" customHeight="1" x14ac:dyDescent="0.15">
      <c r="A62" s="29" t="s">
        <v>288</v>
      </c>
      <c r="B62" s="30">
        <v>3563</v>
      </c>
      <c r="C62" s="30">
        <f t="shared" si="0"/>
        <v>890.75</v>
      </c>
      <c r="D62" s="31">
        <v>1.25</v>
      </c>
      <c r="E62" s="32">
        <f t="shared" si="1"/>
        <v>4453.75</v>
      </c>
      <c r="F62" s="31">
        <v>0</v>
      </c>
      <c r="G62" s="33">
        <f t="shared" si="2"/>
        <v>0</v>
      </c>
      <c r="H62" s="34">
        <f t="shared" si="3"/>
        <v>4453.75</v>
      </c>
      <c r="I62" s="34">
        <v>4</v>
      </c>
      <c r="J62" s="34">
        <f t="shared" si="4"/>
        <v>0</v>
      </c>
      <c r="K62" s="35">
        <f t="shared" si="5"/>
        <v>0</v>
      </c>
      <c r="L62" s="36">
        <f t="shared" si="6"/>
        <v>0</v>
      </c>
    </row>
    <row r="63" spans="1:12" s="37" customFormat="1" ht="15.5" customHeight="1" x14ac:dyDescent="0.15">
      <c r="A63" s="29" t="s">
        <v>65</v>
      </c>
      <c r="B63" s="30">
        <v>4195</v>
      </c>
      <c r="C63" s="30">
        <f t="shared" si="0"/>
        <v>1048.75</v>
      </c>
      <c r="D63" s="31">
        <v>1.25</v>
      </c>
      <c r="E63" s="32">
        <f t="shared" si="1"/>
        <v>5243.75</v>
      </c>
      <c r="F63" s="31">
        <v>0</v>
      </c>
      <c r="G63" s="33">
        <f t="shared" si="2"/>
        <v>0</v>
      </c>
      <c r="H63" s="34">
        <f t="shared" si="3"/>
        <v>5243.75</v>
      </c>
      <c r="I63" s="34">
        <v>4</v>
      </c>
      <c r="J63" s="34">
        <f t="shared" si="4"/>
        <v>0</v>
      </c>
      <c r="K63" s="35">
        <f t="shared" si="5"/>
        <v>0</v>
      </c>
      <c r="L63" s="36">
        <f t="shared" si="6"/>
        <v>0</v>
      </c>
    </row>
    <row r="64" spans="1:12" s="37" customFormat="1" ht="15.5" customHeight="1" x14ac:dyDescent="0.15">
      <c r="A64" s="29" t="s">
        <v>66</v>
      </c>
      <c r="B64" s="30">
        <v>6155</v>
      </c>
      <c r="C64" s="30">
        <f t="shared" si="0"/>
        <v>1538.75</v>
      </c>
      <c r="D64" s="31">
        <v>1.25</v>
      </c>
      <c r="E64" s="32">
        <f t="shared" si="1"/>
        <v>7693.75</v>
      </c>
      <c r="F64" s="31">
        <v>1.25</v>
      </c>
      <c r="G64" s="33">
        <f t="shared" si="2"/>
        <v>7693.75</v>
      </c>
      <c r="H64" s="34">
        <f t="shared" si="3"/>
        <v>0</v>
      </c>
      <c r="I64" s="34">
        <v>4</v>
      </c>
      <c r="J64" s="34">
        <f t="shared" si="4"/>
        <v>1</v>
      </c>
      <c r="K64" s="35">
        <f t="shared" si="5"/>
        <v>1.6676102831809152</v>
      </c>
      <c r="L64" s="36">
        <f t="shared" si="6"/>
        <v>2566.0353232446332</v>
      </c>
    </row>
    <row r="65" spans="1:12" s="37" customFormat="1" ht="15.5" customHeight="1" x14ac:dyDescent="0.15">
      <c r="A65" s="29" t="s">
        <v>67</v>
      </c>
      <c r="B65" s="30">
        <v>4227</v>
      </c>
      <c r="C65" s="30">
        <f t="shared" si="0"/>
        <v>1056.75</v>
      </c>
      <c r="D65" s="31">
        <v>1.25</v>
      </c>
      <c r="E65" s="32">
        <f t="shared" si="1"/>
        <v>5283.75</v>
      </c>
      <c r="F65" s="31">
        <v>0</v>
      </c>
      <c r="G65" s="33">
        <f t="shared" si="2"/>
        <v>0</v>
      </c>
      <c r="H65" s="34">
        <f t="shared" si="3"/>
        <v>5283.75</v>
      </c>
      <c r="I65" s="34">
        <v>4</v>
      </c>
      <c r="J65" s="34">
        <f t="shared" si="4"/>
        <v>0</v>
      </c>
      <c r="K65" s="35">
        <f t="shared" si="5"/>
        <v>0</v>
      </c>
      <c r="L65" s="36">
        <f t="shared" si="6"/>
        <v>0</v>
      </c>
    </row>
    <row r="66" spans="1:12" s="37" customFormat="1" ht="15.5" customHeight="1" x14ac:dyDescent="0.15">
      <c r="A66" s="29" t="s">
        <v>68</v>
      </c>
      <c r="B66" s="30">
        <v>4013</v>
      </c>
      <c r="C66" s="30">
        <f t="shared" si="0"/>
        <v>1003.25</v>
      </c>
      <c r="D66" s="31">
        <v>1.25</v>
      </c>
      <c r="E66" s="32">
        <f t="shared" si="1"/>
        <v>5016.25</v>
      </c>
      <c r="F66" s="31">
        <v>1.25</v>
      </c>
      <c r="G66" s="33">
        <f t="shared" si="2"/>
        <v>5016.25</v>
      </c>
      <c r="H66" s="34">
        <f t="shared" si="3"/>
        <v>0</v>
      </c>
      <c r="I66" s="34">
        <v>4</v>
      </c>
      <c r="J66" s="34">
        <f t="shared" si="4"/>
        <v>1</v>
      </c>
      <c r="K66" s="35">
        <f t="shared" si="5"/>
        <v>1.6676102831809152</v>
      </c>
      <c r="L66" s="36">
        <f t="shared" si="6"/>
        <v>1673.0300166012532</v>
      </c>
    </row>
    <row r="67" spans="1:12" s="37" customFormat="1" ht="15.5" customHeight="1" x14ac:dyDescent="0.15">
      <c r="A67" s="29" t="s">
        <v>69</v>
      </c>
      <c r="B67" s="30">
        <v>2866</v>
      </c>
      <c r="C67" s="30">
        <f t="shared" ref="C67:C130" si="7">B67/I67</f>
        <v>716.5</v>
      </c>
      <c r="D67" s="31">
        <v>1.25</v>
      </c>
      <c r="E67" s="32">
        <f t="shared" ref="E67:E130" si="8">B67*D67</f>
        <v>3582.5</v>
      </c>
      <c r="F67" s="31">
        <v>1.25</v>
      </c>
      <c r="G67" s="33">
        <f t="shared" ref="G67:G130" si="9">B67*F67</f>
        <v>3582.5</v>
      </c>
      <c r="H67" s="34">
        <f t="shared" ref="H67:H130" si="10">E67-G67</f>
        <v>0</v>
      </c>
      <c r="I67" s="34">
        <v>4</v>
      </c>
      <c r="J67" s="34">
        <f t="shared" ref="J67:J130" si="11">F67/1.25</f>
        <v>1</v>
      </c>
      <c r="K67" s="35">
        <f t="shared" ref="K67:K130" si="12">J67*$H$293</f>
        <v>1.6676102831809152</v>
      </c>
      <c r="L67" s="36">
        <f t="shared" ref="L67:L130" si="13">K67*C67</f>
        <v>1194.8427678991256</v>
      </c>
    </row>
    <row r="68" spans="1:12" s="37" customFormat="1" ht="15.5" customHeight="1" x14ac:dyDescent="0.15">
      <c r="A68" s="29" t="s">
        <v>70</v>
      </c>
      <c r="B68" s="30">
        <v>2335</v>
      </c>
      <c r="C68" s="30">
        <f t="shared" si="7"/>
        <v>583.75</v>
      </c>
      <c r="D68" s="31">
        <v>1.25</v>
      </c>
      <c r="E68" s="32">
        <f t="shared" si="8"/>
        <v>2918.75</v>
      </c>
      <c r="F68" s="31">
        <v>1.25</v>
      </c>
      <c r="G68" s="33">
        <f t="shared" si="9"/>
        <v>2918.75</v>
      </c>
      <c r="H68" s="34">
        <f t="shared" si="10"/>
        <v>0</v>
      </c>
      <c r="I68" s="34">
        <v>4</v>
      </c>
      <c r="J68" s="34">
        <f t="shared" si="11"/>
        <v>1</v>
      </c>
      <c r="K68" s="35">
        <f t="shared" si="12"/>
        <v>1.6676102831809152</v>
      </c>
      <c r="L68" s="36">
        <f t="shared" si="13"/>
        <v>973.46750280685922</v>
      </c>
    </row>
    <row r="69" spans="1:12" s="37" customFormat="1" ht="15.5" customHeight="1" x14ac:dyDescent="0.15">
      <c r="A69" s="29" t="s">
        <v>71</v>
      </c>
      <c r="B69" s="30">
        <v>3038</v>
      </c>
      <c r="C69" s="30">
        <f t="shared" si="7"/>
        <v>759.5</v>
      </c>
      <c r="D69" s="31">
        <v>1.25</v>
      </c>
      <c r="E69" s="32">
        <f t="shared" si="8"/>
        <v>3797.5</v>
      </c>
      <c r="F69" s="31">
        <v>1.25</v>
      </c>
      <c r="G69" s="33">
        <f t="shared" si="9"/>
        <v>3797.5</v>
      </c>
      <c r="H69" s="34">
        <f t="shared" si="10"/>
        <v>0</v>
      </c>
      <c r="I69" s="34">
        <v>4</v>
      </c>
      <c r="J69" s="34">
        <f t="shared" si="11"/>
        <v>1</v>
      </c>
      <c r="K69" s="35">
        <f t="shared" si="12"/>
        <v>1.6676102831809152</v>
      </c>
      <c r="L69" s="36">
        <f t="shared" si="13"/>
        <v>1266.550010075905</v>
      </c>
    </row>
    <row r="70" spans="1:12" s="37" customFormat="1" ht="15.5" customHeight="1" x14ac:dyDescent="0.15">
      <c r="A70" s="29" t="s">
        <v>72</v>
      </c>
      <c r="B70" s="30">
        <v>2768</v>
      </c>
      <c r="C70" s="30">
        <f t="shared" si="7"/>
        <v>692</v>
      </c>
      <c r="D70" s="31">
        <v>1.25</v>
      </c>
      <c r="E70" s="32">
        <f t="shared" si="8"/>
        <v>3460</v>
      </c>
      <c r="F70" s="31">
        <v>1.25</v>
      </c>
      <c r="G70" s="33">
        <f t="shared" si="9"/>
        <v>3460</v>
      </c>
      <c r="H70" s="34">
        <f t="shared" si="10"/>
        <v>0</v>
      </c>
      <c r="I70" s="34">
        <v>4</v>
      </c>
      <c r="J70" s="34">
        <f t="shared" si="11"/>
        <v>1</v>
      </c>
      <c r="K70" s="35">
        <f t="shared" si="12"/>
        <v>1.6676102831809152</v>
      </c>
      <c r="L70" s="36">
        <f t="shared" si="13"/>
        <v>1153.9863159611932</v>
      </c>
    </row>
    <row r="71" spans="1:12" s="37" customFormat="1" ht="15.5" customHeight="1" x14ac:dyDescent="0.15">
      <c r="A71" s="29" t="s">
        <v>73</v>
      </c>
      <c r="B71" s="30">
        <v>5141</v>
      </c>
      <c r="C71" s="30">
        <f t="shared" si="7"/>
        <v>1285.25</v>
      </c>
      <c r="D71" s="31">
        <v>1.25</v>
      </c>
      <c r="E71" s="32">
        <f t="shared" si="8"/>
        <v>6426.25</v>
      </c>
      <c r="F71" s="31">
        <v>1.25</v>
      </c>
      <c r="G71" s="33">
        <f t="shared" si="9"/>
        <v>6426.25</v>
      </c>
      <c r="H71" s="34">
        <f t="shared" si="10"/>
        <v>0</v>
      </c>
      <c r="I71" s="34">
        <v>4</v>
      </c>
      <c r="J71" s="34">
        <f t="shared" si="11"/>
        <v>1</v>
      </c>
      <c r="K71" s="35">
        <f t="shared" si="12"/>
        <v>1.6676102831809152</v>
      </c>
      <c r="L71" s="36">
        <f t="shared" si="13"/>
        <v>2143.2961164582712</v>
      </c>
    </row>
    <row r="72" spans="1:12" s="37" customFormat="1" ht="15.5" customHeight="1" x14ac:dyDescent="0.15">
      <c r="A72" s="29" t="s">
        <v>74</v>
      </c>
      <c r="B72" s="30">
        <v>2651</v>
      </c>
      <c r="C72" s="30">
        <f t="shared" si="7"/>
        <v>662.75</v>
      </c>
      <c r="D72" s="31">
        <v>1.25</v>
      </c>
      <c r="E72" s="32">
        <f t="shared" si="8"/>
        <v>3313.75</v>
      </c>
      <c r="F72" s="31">
        <v>1.25</v>
      </c>
      <c r="G72" s="33">
        <f t="shared" si="9"/>
        <v>3313.75</v>
      </c>
      <c r="H72" s="34">
        <f t="shared" si="10"/>
        <v>0</v>
      </c>
      <c r="I72" s="34">
        <v>4</v>
      </c>
      <c r="J72" s="34">
        <f t="shared" si="11"/>
        <v>1</v>
      </c>
      <c r="K72" s="35">
        <f t="shared" si="12"/>
        <v>1.6676102831809152</v>
      </c>
      <c r="L72" s="36">
        <f t="shared" si="13"/>
        <v>1105.2087151781516</v>
      </c>
    </row>
    <row r="73" spans="1:12" s="37" customFormat="1" ht="15.5" customHeight="1" x14ac:dyDescent="0.15">
      <c r="A73" s="29" t="s">
        <v>75</v>
      </c>
      <c r="B73" s="30">
        <v>3124</v>
      </c>
      <c r="C73" s="30">
        <f t="shared" si="7"/>
        <v>781</v>
      </c>
      <c r="D73" s="31">
        <v>1.25</v>
      </c>
      <c r="E73" s="32">
        <f t="shared" si="8"/>
        <v>3905</v>
      </c>
      <c r="F73" s="31">
        <v>1.25</v>
      </c>
      <c r="G73" s="33">
        <f t="shared" si="9"/>
        <v>3905</v>
      </c>
      <c r="H73" s="34">
        <f t="shared" si="10"/>
        <v>0</v>
      </c>
      <c r="I73" s="34">
        <v>4</v>
      </c>
      <c r="J73" s="34">
        <f t="shared" si="11"/>
        <v>1</v>
      </c>
      <c r="K73" s="35">
        <f t="shared" si="12"/>
        <v>1.6676102831809152</v>
      </c>
      <c r="L73" s="36">
        <f t="shared" si="13"/>
        <v>1302.4036311642947</v>
      </c>
    </row>
    <row r="74" spans="1:12" s="37" customFormat="1" ht="15.5" customHeight="1" x14ac:dyDescent="0.15">
      <c r="A74" s="29" t="s">
        <v>76</v>
      </c>
      <c r="B74" s="30">
        <v>2860</v>
      </c>
      <c r="C74" s="30">
        <f t="shared" si="7"/>
        <v>715</v>
      </c>
      <c r="D74" s="31">
        <v>1.25</v>
      </c>
      <c r="E74" s="32">
        <f t="shared" si="8"/>
        <v>3575</v>
      </c>
      <c r="F74" s="31">
        <v>1.25</v>
      </c>
      <c r="G74" s="33">
        <f t="shared" si="9"/>
        <v>3575</v>
      </c>
      <c r="H74" s="34">
        <f t="shared" si="10"/>
        <v>0</v>
      </c>
      <c r="I74" s="34">
        <v>4</v>
      </c>
      <c r="J74" s="34">
        <f t="shared" si="11"/>
        <v>1</v>
      </c>
      <c r="K74" s="35">
        <f t="shared" si="12"/>
        <v>1.6676102831809152</v>
      </c>
      <c r="L74" s="36">
        <f t="shared" si="13"/>
        <v>1192.3413524743544</v>
      </c>
    </row>
    <row r="75" spans="1:12" s="37" customFormat="1" ht="15.5" customHeight="1" x14ac:dyDescent="0.15">
      <c r="A75" s="29" t="s">
        <v>77</v>
      </c>
      <c r="B75" s="30">
        <v>4068</v>
      </c>
      <c r="C75" s="30">
        <f t="shared" si="7"/>
        <v>1017</v>
      </c>
      <c r="D75" s="31">
        <v>1.25</v>
      </c>
      <c r="E75" s="32">
        <f t="shared" si="8"/>
        <v>5085</v>
      </c>
      <c r="F75" s="31">
        <v>1.25</v>
      </c>
      <c r="G75" s="33">
        <f t="shared" si="9"/>
        <v>5085</v>
      </c>
      <c r="H75" s="34">
        <f t="shared" si="10"/>
        <v>0</v>
      </c>
      <c r="I75" s="34">
        <v>4</v>
      </c>
      <c r="J75" s="34">
        <f t="shared" si="11"/>
        <v>1</v>
      </c>
      <c r="K75" s="35">
        <f t="shared" si="12"/>
        <v>1.6676102831809152</v>
      </c>
      <c r="L75" s="36">
        <f t="shared" si="13"/>
        <v>1695.9596579949907</v>
      </c>
    </row>
    <row r="76" spans="1:12" s="37" customFormat="1" ht="15.5" customHeight="1" x14ac:dyDescent="0.15">
      <c r="A76" s="29" t="s">
        <v>78</v>
      </c>
      <c r="B76" s="30">
        <v>3225</v>
      </c>
      <c r="C76" s="30">
        <f t="shared" si="7"/>
        <v>806.25</v>
      </c>
      <c r="D76" s="31">
        <v>1.25</v>
      </c>
      <c r="E76" s="32">
        <f t="shared" si="8"/>
        <v>4031.25</v>
      </c>
      <c r="F76" s="31">
        <v>0</v>
      </c>
      <c r="G76" s="33">
        <f t="shared" si="9"/>
        <v>0</v>
      </c>
      <c r="H76" s="34">
        <f t="shared" si="10"/>
        <v>4031.25</v>
      </c>
      <c r="I76" s="34">
        <v>4</v>
      </c>
      <c r="J76" s="34">
        <f t="shared" si="11"/>
        <v>0</v>
      </c>
      <c r="K76" s="35">
        <f t="shared" si="12"/>
        <v>0</v>
      </c>
      <c r="L76" s="36">
        <f t="shared" si="13"/>
        <v>0</v>
      </c>
    </row>
    <row r="77" spans="1:12" s="37" customFormat="1" ht="15.5" customHeight="1" x14ac:dyDescent="0.15">
      <c r="A77" s="29" t="s">
        <v>79</v>
      </c>
      <c r="B77" s="30">
        <v>5395</v>
      </c>
      <c r="C77" s="30">
        <f t="shared" si="7"/>
        <v>1348.75</v>
      </c>
      <c r="D77" s="31">
        <v>1.25</v>
      </c>
      <c r="E77" s="32">
        <f t="shared" si="8"/>
        <v>6743.75</v>
      </c>
      <c r="F77" s="31">
        <v>0</v>
      </c>
      <c r="G77" s="33">
        <f t="shared" si="9"/>
        <v>0</v>
      </c>
      <c r="H77" s="34">
        <f t="shared" si="10"/>
        <v>6743.75</v>
      </c>
      <c r="I77" s="34">
        <v>4</v>
      </c>
      <c r="J77" s="34">
        <f t="shared" si="11"/>
        <v>0</v>
      </c>
      <c r="K77" s="35">
        <f t="shared" si="12"/>
        <v>0</v>
      </c>
      <c r="L77" s="36">
        <f t="shared" si="13"/>
        <v>0</v>
      </c>
    </row>
    <row r="78" spans="1:12" s="37" customFormat="1" ht="15.5" customHeight="1" x14ac:dyDescent="0.15">
      <c r="A78" s="29" t="s">
        <v>80</v>
      </c>
      <c r="B78" s="30">
        <v>2283</v>
      </c>
      <c r="C78" s="30">
        <f t="shared" si="7"/>
        <v>570.75</v>
      </c>
      <c r="D78" s="31">
        <v>1.25</v>
      </c>
      <c r="E78" s="32">
        <f t="shared" si="8"/>
        <v>2853.75</v>
      </c>
      <c r="F78" s="31">
        <v>0</v>
      </c>
      <c r="G78" s="33">
        <f t="shared" si="9"/>
        <v>0</v>
      </c>
      <c r="H78" s="34">
        <f t="shared" si="10"/>
        <v>2853.75</v>
      </c>
      <c r="I78" s="34">
        <v>4</v>
      </c>
      <c r="J78" s="34">
        <f t="shared" si="11"/>
        <v>0</v>
      </c>
      <c r="K78" s="35">
        <f t="shared" si="12"/>
        <v>0</v>
      </c>
      <c r="L78" s="36">
        <f t="shared" si="13"/>
        <v>0</v>
      </c>
    </row>
    <row r="79" spans="1:12" s="37" customFormat="1" ht="15.5" customHeight="1" x14ac:dyDescent="0.15">
      <c r="A79" s="29" t="s">
        <v>81</v>
      </c>
      <c r="B79" s="30">
        <v>2393</v>
      </c>
      <c r="C79" s="30">
        <f t="shared" si="7"/>
        <v>598.25</v>
      </c>
      <c r="D79" s="31">
        <v>1.25</v>
      </c>
      <c r="E79" s="32">
        <f t="shared" si="8"/>
        <v>2991.25</v>
      </c>
      <c r="F79" s="31">
        <v>1.25</v>
      </c>
      <c r="G79" s="33">
        <f t="shared" si="9"/>
        <v>2991.25</v>
      </c>
      <c r="H79" s="34">
        <f t="shared" si="10"/>
        <v>0</v>
      </c>
      <c r="I79" s="34">
        <v>4</v>
      </c>
      <c r="J79" s="34">
        <f t="shared" si="11"/>
        <v>1</v>
      </c>
      <c r="K79" s="35">
        <f t="shared" si="12"/>
        <v>1.6676102831809152</v>
      </c>
      <c r="L79" s="36">
        <f t="shared" si="13"/>
        <v>997.64785191298256</v>
      </c>
    </row>
    <row r="80" spans="1:12" s="37" customFormat="1" ht="15.5" customHeight="1" x14ac:dyDescent="0.15">
      <c r="A80" s="29" t="s">
        <v>82</v>
      </c>
      <c r="B80" s="30">
        <v>2809</v>
      </c>
      <c r="C80" s="30">
        <f t="shared" si="7"/>
        <v>702.25</v>
      </c>
      <c r="D80" s="31">
        <v>1.25</v>
      </c>
      <c r="E80" s="32">
        <f t="shared" si="8"/>
        <v>3511.25</v>
      </c>
      <c r="F80" s="31">
        <v>1.25</v>
      </c>
      <c r="G80" s="33">
        <f t="shared" si="9"/>
        <v>3511.25</v>
      </c>
      <c r="H80" s="34">
        <f t="shared" si="10"/>
        <v>0</v>
      </c>
      <c r="I80" s="34">
        <v>4</v>
      </c>
      <c r="J80" s="34">
        <f t="shared" si="11"/>
        <v>1</v>
      </c>
      <c r="K80" s="35">
        <f t="shared" si="12"/>
        <v>1.6676102831809152</v>
      </c>
      <c r="L80" s="36">
        <f t="shared" si="13"/>
        <v>1171.0793213637976</v>
      </c>
    </row>
    <row r="81" spans="1:12" s="37" customFormat="1" ht="15.5" customHeight="1" x14ac:dyDescent="0.15">
      <c r="A81" s="29" t="s">
        <v>83</v>
      </c>
      <c r="B81" s="30">
        <v>4864</v>
      </c>
      <c r="C81" s="30">
        <f t="shared" si="7"/>
        <v>1216</v>
      </c>
      <c r="D81" s="31">
        <v>1.25</v>
      </c>
      <c r="E81" s="32">
        <f t="shared" si="8"/>
        <v>6080</v>
      </c>
      <c r="F81" s="31">
        <v>0</v>
      </c>
      <c r="G81" s="33">
        <f t="shared" si="9"/>
        <v>0</v>
      </c>
      <c r="H81" s="34">
        <f t="shared" si="10"/>
        <v>6080</v>
      </c>
      <c r="I81" s="34">
        <v>4</v>
      </c>
      <c r="J81" s="34">
        <f t="shared" si="11"/>
        <v>0</v>
      </c>
      <c r="K81" s="35">
        <f t="shared" si="12"/>
        <v>0</v>
      </c>
      <c r="L81" s="36">
        <f t="shared" si="13"/>
        <v>0</v>
      </c>
    </row>
    <row r="82" spans="1:12" s="37" customFormat="1" ht="15.5" customHeight="1" x14ac:dyDescent="0.15">
      <c r="A82" s="29" t="s">
        <v>84</v>
      </c>
      <c r="B82" s="30">
        <v>4270</v>
      </c>
      <c r="C82" s="30">
        <f t="shared" si="7"/>
        <v>1067.5</v>
      </c>
      <c r="D82" s="31">
        <v>1.25</v>
      </c>
      <c r="E82" s="32">
        <f t="shared" si="8"/>
        <v>5337.5</v>
      </c>
      <c r="F82" s="31">
        <v>1.25</v>
      </c>
      <c r="G82" s="33">
        <f t="shared" si="9"/>
        <v>5337.5</v>
      </c>
      <c r="H82" s="34">
        <f t="shared" si="10"/>
        <v>0</v>
      </c>
      <c r="I82" s="34">
        <v>4</v>
      </c>
      <c r="J82" s="34">
        <f t="shared" si="11"/>
        <v>1</v>
      </c>
      <c r="K82" s="35">
        <f t="shared" si="12"/>
        <v>1.6676102831809152</v>
      </c>
      <c r="L82" s="36">
        <f t="shared" si="13"/>
        <v>1780.1739772956271</v>
      </c>
    </row>
    <row r="83" spans="1:12" s="37" customFormat="1" ht="15.5" customHeight="1" x14ac:dyDescent="0.15">
      <c r="A83" s="29" t="s">
        <v>85</v>
      </c>
      <c r="B83" s="30">
        <v>3632</v>
      </c>
      <c r="C83" s="30">
        <f t="shared" si="7"/>
        <v>908</v>
      </c>
      <c r="D83" s="31">
        <v>1.25</v>
      </c>
      <c r="E83" s="32">
        <f t="shared" si="8"/>
        <v>4540</v>
      </c>
      <c r="F83" s="31">
        <v>1.25</v>
      </c>
      <c r="G83" s="33">
        <f t="shared" si="9"/>
        <v>4540</v>
      </c>
      <c r="H83" s="34">
        <f t="shared" si="10"/>
        <v>0</v>
      </c>
      <c r="I83" s="34">
        <v>4</v>
      </c>
      <c r="J83" s="34">
        <f t="shared" si="11"/>
        <v>1</v>
      </c>
      <c r="K83" s="35">
        <f t="shared" si="12"/>
        <v>1.6676102831809152</v>
      </c>
      <c r="L83" s="36">
        <f t="shared" si="13"/>
        <v>1514.1901371282711</v>
      </c>
    </row>
    <row r="84" spans="1:12" s="37" customFormat="1" ht="15.5" customHeight="1" x14ac:dyDescent="0.15">
      <c r="A84" s="29" t="s">
        <v>86</v>
      </c>
      <c r="B84" s="30">
        <v>1607</v>
      </c>
      <c r="C84" s="30">
        <f t="shared" si="7"/>
        <v>401.75</v>
      </c>
      <c r="D84" s="31">
        <v>1.25</v>
      </c>
      <c r="E84" s="32">
        <f t="shared" si="8"/>
        <v>2008.75</v>
      </c>
      <c r="F84" s="31">
        <v>1.25</v>
      </c>
      <c r="G84" s="33">
        <f t="shared" si="9"/>
        <v>2008.75</v>
      </c>
      <c r="H84" s="34">
        <f t="shared" si="10"/>
        <v>0</v>
      </c>
      <c r="I84" s="34">
        <v>4</v>
      </c>
      <c r="J84" s="34">
        <f t="shared" si="11"/>
        <v>1</v>
      </c>
      <c r="K84" s="35">
        <f t="shared" si="12"/>
        <v>1.6676102831809152</v>
      </c>
      <c r="L84" s="36">
        <f t="shared" si="13"/>
        <v>669.96243126793263</v>
      </c>
    </row>
    <row r="85" spans="1:12" s="37" customFormat="1" ht="15.5" customHeight="1" x14ac:dyDescent="0.15">
      <c r="A85" s="29" t="s">
        <v>87</v>
      </c>
      <c r="B85" s="30">
        <v>6698</v>
      </c>
      <c r="C85" s="30">
        <f t="shared" si="7"/>
        <v>1674.5</v>
      </c>
      <c r="D85" s="31">
        <v>1.25</v>
      </c>
      <c r="E85" s="32">
        <f t="shared" si="8"/>
        <v>8372.5</v>
      </c>
      <c r="F85" s="31">
        <v>1.25</v>
      </c>
      <c r="G85" s="33">
        <f t="shared" si="9"/>
        <v>8372.5</v>
      </c>
      <c r="H85" s="34">
        <f t="shared" si="10"/>
        <v>0</v>
      </c>
      <c r="I85" s="34">
        <v>4</v>
      </c>
      <c r="J85" s="34">
        <f t="shared" si="11"/>
        <v>1</v>
      </c>
      <c r="K85" s="35">
        <f t="shared" si="12"/>
        <v>1.6676102831809152</v>
      </c>
      <c r="L85" s="36">
        <f t="shared" si="13"/>
        <v>2792.4134191864423</v>
      </c>
    </row>
    <row r="86" spans="1:12" s="37" customFormat="1" ht="15.5" customHeight="1" x14ac:dyDescent="0.15">
      <c r="A86" s="29" t="s">
        <v>88</v>
      </c>
      <c r="B86" s="30">
        <v>3658</v>
      </c>
      <c r="C86" s="30">
        <f t="shared" si="7"/>
        <v>914.5</v>
      </c>
      <c r="D86" s="31">
        <v>1.25</v>
      </c>
      <c r="E86" s="32">
        <f t="shared" si="8"/>
        <v>4572.5</v>
      </c>
      <c r="F86" s="31">
        <v>0</v>
      </c>
      <c r="G86" s="33">
        <f t="shared" si="9"/>
        <v>0</v>
      </c>
      <c r="H86" s="34">
        <f t="shared" si="10"/>
        <v>4572.5</v>
      </c>
      <c r="I86" s="34">
        <v>4</v>
      </c>
      <c r="J86" s="34">
        <f t="shared" si="11"/>
        <v>0</v>
      </c>
      <c r="K86" s="35">
        <f t="shared" si="12"/>
        <v>0</v>
      </c>
      <c r="L86" s="36">
        <f t="shared" si="13"/>
        <v>0</v>
      </c>
    </row>
    <row r="87" spans="1:12" s="37" customFormat="1" ht="15.5" customHeight="1" x14ac:dyDescent="0.15">
      <c r="A87" s="29" t="s">
        <v>89</v>
      </c>
      <c r="B87" s="30">
        <v>1514</v>
      </c>
      <c r="C87" s="30">
        <f t="shared" si="7"/>
        <v>378.5</v>
      </c>
      <c r="D87" s="31">
        <v>1.25</v>
      </c>
      <c r="E87" s="32">
        <f t="shared" si="8"/>
        <v>1892.5</v>
      </c>
      <c r="F87" s="31">
        <v>0</v>
      </c>
      <c r="G87" s="33">
        <f t="shared" si="9"/>
        <v>0</v>
      </c>
      <c r="H87" s="34">
        <f t="shared" si="10"/>
        <v>1892.5</v>
      </c>
      <c r="I87" s="34">
        <v>4</v>
      </c>
      <c r="J87" s="34">
        <f t="shared" si="11"/>
        <v>0</v>
      </c>
      <c r="K87" s="35">
        <f t="shared" si="12"/>
        <v>0</v>
      </c>
      <c r="L87" s="36">
        <f t="shared" si="13"/>
        <v>0</v>
      </c>
    </row>
    <row r="88" spans="1:12" s="37" customFormat="1" ht="15.5" customHeight="1" x14ac:dyDescent="0.15">
      <c r="A88" s="29" t="s">
        <v>90</v>
      </c>
      <c r="B88" s="30">
        <v>2113</v>
      </c>
      <c r="C88" s="30">
        <f t="shared" si="7"/>
        <v>528.25</v>
      </c>
      <c r="D88" s="31">
        <v>1.25</v>
      </c>
      <c r="E88" s="32">
        <f t="shared" si="8"/>
        <v>2641.25</v>
      </c>
      <c r="F88" s="31">
        <v>1.25</v>
      </c>
      <c r="G88" s="33">
        <f t="shared" si="9"/>
        <v>2641.25</v>
      </c>
      <c r="H88" s="34">
        <f t="shared" si="10"/>
        <v>0</v>
      </c>
      <c r="I88" s="34">
        <v>4</v>
      </c>
      <c r="J88" s="34">
        <f t="shared" si="11"/>
        <v>1</v>
      </c>
      <c r="K88" s="35">
        <f t="shared" si="12"/>
        <v>1.6676102831809152</v>
      </c>
      <c r="L88" s="36">
        <f t="shared" si="13"/>
        <v>880.91513209031848</v>
      </c>
    </row>
    <row r="89" spans="1:12" s="37" customFormat="1" ht="15.5" customHeight="1" x14ac:dyDescent="0.15">
      <c r="A89" s="29" t="s">
        <v>91</v>
      </c>
      <c r="B89" s="30">
        <v>4022</v>
      </c>
      <c r="C89" s="30">
        <f t="shared" si="7"/>
        <v>1005.5</v>
      </c>
      <c r="D89" s="31">
        <v>1.25</v>
      </c>
      <c r="E89" s="32">
        <f t="shared" si="8"/>
        <v>5027.5</v>
      </c>
      <c r="F89" s="31">
        <v>1.25</v>
      </c>
      <c r="G89" s="33">
        <f t="shared" si="9"/>
        <v>5027.5</v>
      </c>
      <c r="H89" s="34">
        <f t="shared" si="10"/>
        <v>0</v>
      </c>
      <c r="I89" s="34">
        <v>4</v>
      </c>
      <c r="J89" s="34">
        <f t="shared" si="11"/>
        <v>1</v>
      </c>
      <c r="K89" s="35">
        <f t="shared" si="12"/>
        <v>1.6676102831809152</v>
      </c>
      <c r="L89" s="36">
        <f t="shared" si="13"/>
        <v>1676.7821397384103</v>
      </c>
    </row>
    <row r="90" spans="1:12" s="37" customFormat="1" ht="15.5" customHeight="1" x14ac:dyDescent="0.15">
      <c r="A90" s="29" t="s">
        <v>92</v>
      </c>
      <c r="B90" s="30">
        <v>3857</v>
      </c>
      <c r="C90" s="30">
        <f t="shared" si="7"/>
        <v>964.25</v>
      </c>
      <c r="D90" s="31">
        <v>1.25</v>
      </c>
      <c r="E90" s="32">
        <f t="shared" si="8"/>
        <v>4821.25</v>
      </c>
      <c r="F90" s="31">
        <v>1.25</v>
      </c>
      <c r="G90" s="33">
        <f t="shared" si="9"/>
        <v>4821.25</v>
      </c>
      <c r="H90" s="34">
        <f t="shared" si="10"/>
        <v>0</v>
      </c>
      <c r="I90" s="34">
        <v>4</v>
      </c>
      <c r="J90" s="34">
        <f t="shared" si="11"/>
        <v>1</v>
      </c>
      <c r="K90" s="35">
        <f t="shared" si="12"/>
        <v>1.6676102831809152</v>
      </c>
      <c r="L90" s="36">
        <f t="shared" si="13"/>
        <v>1607.9932155571976</v>
      </c>
    </row>
    <row r="91" spans="1:12" s="37" customFormat="1" ht="15.5" customHeight="1" x14ac:dyDescent="0.15">
      <c r="A91" s="29" t="s">
        <v>93</v>
      </c>
      <c r="B91" s="30">
        <v>1734</v>
      </c>
      <c r="C91" s="30">
        <f t="shared" si="7"/>
        <v>433.5</v>
      </c>
      <c r="D91" s="31">
        <v>1.25</v>
      </c>
      <c r="E91" s="32">
        <f t="shared" si="8"/>
        <v>2167.5</v>
      </c>
      <c r="F91" s="31">
        <v>1.25</v>
      </c>
      <c r="G91" s="33">
        <f t="shared" si="9"/>
        <v>2167.5</v>
      </c>
      <c r="H91" s="34">
        <f t="shared" si="10"/>
        <v>0</v>
      </c>
      <c r="I91" s="34">
        <v>4</v>
      </c>
      <c r="J91" s="34">
        <f t="shared" si="11"/>
        <v>1</v>
      </c>
      <c r="K91" s="35">
        <f t="shared" si="12"/>
        <v>1.6676102831809152</v>
      </c>
      <c r="L91" s="36">
        <f t="shared" si="13"/>
        <v>722.90905775892679</v>
      </c>
    </row>
    <row r="92" spans="1:12" s="37" customFormat="1" ht="15.5" customHeight="1" x14ac:dyDescent="0.15">
      <c r="A92" s="29" t="s">
        <v>94</v>
      </c>
      <c r="B92" s="30">
        <v>5416</v>
      </c>
      <c r="C92" s="30">
        <f t="shared" si="7"/>
        <v>1354</v>
      </c>
      <c r="D92" s="31">
        <v>1.25</v>
      </c>
      <c r="E92" s="32">
        <f t="shared" si="8"/>
        <v>6770</v>
      </c>
      <c r="F92" s="31">
        <v>0</v>
      </c>
      <c r="G92" s="33">
        <f t="shared" si="9"/>
        <v>0</v>
      </c>
      <c r="H92" s="34">
        <f t="shared" si="10"/>
        <v>6770</v>
      </c>
      <c r="I92" s="34">
        <v>4</v>
      </c>
      <c r="J92" s="34">
        <f t="shared" si="11"/>
        <v>0</v>
      </c>
      <c r="K92" s="35">
        <f t="shared" si="12"/>
        <v>0</v>
      </c>
      <c r="L92" s="36">
        <f t="shared" si="13"/>
        <v>0</v>
      </c>
    </row>
    <row r="93" spans="1:12" s="37" customFormat="1" ht="15.5" customHeight="1" x14ac:dyDescent="0.15">
      <c r="A93" s="29" t="s">
        <v>95</v>
      </c>
      <c r="B93" s="30">
        <v>4441</v>
      </c>
      <c r="C93" s="30">
        <f t="shared" si="7"/>
        <v>1110.25</v>
      </c>
      <c r="D93" s="31">
        <v>1.25</v>
      </c>
      <c r="E93" s="32">
        <f t="shared" si="8"/>
        <v>5551.25</v>
      </c>
      <c r="F93" s="31">
        <v>0</v>
      </c>
      <c r="G93" s="33">
        <f t="shared" si="9"/>
        <v>0</v>
      </c>
      <c r="H93" s="34">
        <f t="shared" si="10"/>
        <v>5551.25</v>
      </c>
      <c r="I93" s="34">
        <v>4</v>
      </c>
      <c r="J93" s="34">
        <f t="shared" si="11"/>
        <v>0</v>
      </c>
      <c r="K93" s="35">
        <f t="shared" si="12"/>
        <v>0</v>
      </c>
      <c r="L93" s="36">
        <f t="shared" si="13"/>
        <v>0</v>
      </c>
    </row>
    <row r="94" spans="1:12" s="37" customFormat="1" ht="15.5" customHeight="1" x14ac:dyDescent="0.15">
      <c r="A94" s="29" t="s">
        <v>96</v>
      </c>
      <c r="B94" s="30">
        <v>3484</v>
      </c>
      <c r="C94" s="30">
        <f t="shared" si="7"/>
        <v>871</v>
      </c>
      <c r="D94" s="31">
        <v>1.25</v>
      </c>
      <c r="E94" s="32">
        <f t="shared" si="8"/>
        <v>4355</v>
      </c>
      <c r="F94" s="31">
        <v>1.25</v>
      </c>
      <c r="G94" s="33">
        <f t="shared" si="9"/>
        <v>4355</v>
      </c>
      <c r="H94" s="34">
        <f t="shared" si="10"/>
        <v>0</v>
      </c>
      <c r="I94" s="34">
        <v>4</v>
      </c>
      <c r="J94" s="34">
        <f t="shared" si="11"/>
        <v>1</v>
      </c>
      <c r="K94" s="35">
        <f t="shared" si="12"/>
        <v>1.6676102831809152</v>
      </c>
      <c r="L94" s="36">
        <f t="shared" si="13"/>
        <v>1452.488556650577</v>
      </c>
    </row>
    <row r="95" spans="1:12" s="37" customFormat="1" ht="15.5" customHeight="1" x14ac:dyDescent="0.15">
      <c r="A95" s="29" t="s">
        <v>97</v>
      </c>
      <c r="B95" s="30">
        <v>5021</v>
      </c>
      <c r="C95" s="30">
        <f t="shared" si="7"/>
        <v>1255.25</v>
      </c>
      <c r="D95" s="31">
        <v>1.25</v>
      </c>
      <c r="E95" s="32">
        <f t="shared" si="8"/>
        <v>6276.25</v>
      </c>
      <c r="F95" s="31">
        <v>1.25</v>
      </c>
      <c r="G95" s="33">
        <f t="shared" si="9"/>
        <v>6276.25</v>
      </c>
      <c r="H95" s="34">
        <f t="shared" si="10"/>
        <v>0</v>
      </c>
      <c r="I95" s="34">
        <v>4</v>
      </c>
      <c r="J95" s="34">
        <f t="shared" si="11"/>
        <v>1</v>
      </c>
      <c r="K95" s="35">
        <f t="shared" si="12"/>
        <v>1.6676102831809152</v>
      </c>
      <c r="L95" s="36">
        <f t="shared" si="13"/>
        <v>2093.267807962844</v>
      </c>
    </row>
    <row r="96" spans="1:12" s="37" customFormat="1" ht="15.5" customHeight="1" x14ac:dyDescent="0.15">
      <c r="A96" s="29" t="s">
        <v>98</v>
      </c>
      <c r="B96" s="30">
        <v>4552</v>
      </c>
      <c r="C96" s="30">
        <f t="shared" si="7"/>
        <v>1138</v>
      </c>
      <c r="D96" s="31">
        <v>1.25</v>
      </c>
      <c r="E96" s="32">
        <f t="shared" si="8"/>
        <v>5690</v>
      </c>
      <c r="F96" s="31">
        <v>0</v>
      </c>
      <c r="G96" s="33">
        <f t="shared" si="9"/>
        <v>0</v>
      </c>
      <c r="H96" s="34">
        <f t="shared" si="10"/>
        <v>5690</v>
      </c>
      <c r="I96" s="34">
        <v>4</v>
      </c>
      <c r="J96" s="34">
        <f t="shared" si="11"/>
        <v>0</v>
      </c>
      <c r="K96" s="35">
        <f t="shared" si="12"/>
        <v>0</v>
      </c>
      <c r="L96" s="36">
        <f t="shared" si="13"/>
        <v>0</v>
      </c>
    </row>
    <row r="97" spans="1:12" s="37" customFormat="1" ht="15.5" customHeight="1" x14ac:dyDescent="0.15">
      <c r="A97" s="29" t="s">
        <v>99</v>
      </c>
      <c r="B97" s="30">
        <v>3571</v>
      </c>
      <c r="C97" s="30">
        <f t="shared" si="7"/>
        <v>892.75</v>
      </c>
      <c r="D97" s="31">
        <v>1.25</v>
      </c>
      <c r="E97" s="32">
        <f t="shared" si="8"/>
        <v>4463.75</v>
      </c>
      <c r="F97" s="31">
        <v>1.25</v>
      </c>
      <c r="G97" s="33">
        <f t="shared" si="9"/>
        <v>4463.75</v>
      </c>
      <c r="H97" s="34">
        <f t="shared" si="10"/>
        <v>0</v>
      </c>
      <c r="I97" s="34">
        <v>4</v>
      </c>
      <c r="J97" s="34">
        <f t="shared" si="11"/>
        <v>1</v>
      </c>
      <c r="K97" s="35">
        <f t="shared" si="12"/>
        <v>1.6676102831809152</v>
      </c>
      <c r="L97" s="36">
        <f t="shared" si="13"/>
        <v>1488.7590803097621</v>
      </c>
    </row>
    <row r="98" spans="1:12" s="37" customFormat="1" ht="15.5" customHeight="1" x14ac:dyDescent="0.15">
      <c r="A98" s="29" t="s">
        <v>100</v>
      </c>
      <c r="B98" s="30">
        <v>6853</v>
      </c>
      <c r="C98" s="30">
        <f t="shared" si="7"/>
        <v>1713.25</v>
      </c>
      <c r="D98" s="31">
        <v>1.25</v>
      </c>
      <c r="E98" s="32">
        <f t="shared" si="8"/>
        <v>8566.25</v>
      </c>
      <c r="F98" s="31">
        <v>1.25</v>
      </c>
      <c r="G98" s="33">
        <f t="shared" si="9"/>
        <v>8566.25</v>
      </c>
      <c r="H98" s="34">
        <f t="shared" si="10"/>
        <v>0</v>
      </c>
      <c r="I98" s="34">
        <v>4</v>
      </c>
      <c r="J98" s="34">
        <f t="shared" si="11"/>
        <v>1</v>
      </c>
      <c r="K98" s="35">
        <f t="shared" si="12"/>
        <v>1.6676102831809152</v>
      </c>
      <c r="L98" s="36">
        <f t="shared" si="13"/>
        <v>2857.0333176597028</v>
      </c>
    </row>
    <row r="99" spans="1:12" s="37" customFormat="1" ht="15.5" customHeight="1" x14ac:dyDescent="0.15">
      <c r="A99" s="29" t="s">
        <v>289</v>
      </c>
      <c r="B99" s="30">
        <v>2133</v>
      </c>
      <c r="C99" s="30">
        <f t="shared" si="7"/>
        <v>533.25</v>
      </c>
      <c r="D99" s="31">
        <v>1.25</v>
      </c>
      <c r="E99" s="32">
        <f t="shared" si="8"/>
        <v>2666.25</v>
      </c>
      <c r="F99" s="31">
        <v>1.25</v>
      </c>
      <c r="G99" s="33">
        <f t="shared" si="9"/>
        <v>2666.25</v>
      </c>
      <c r="H99" s="34">
        <f t="shared" si="10"/>
        <v>0</v>
      </c>
      <c r="I99" s="34">
        <v>4</v>
      </c>
      <c r="J99" s="34">
        <f t="shared" si="11"/>
        <v>1</v>
      </c>
      <c r="K99" s="35">
        <f t="shared" si="12"/>
        <v>1.6676102831809152</v>
      </c>
      <c r="L99" s="36">
        <f t="shared" si="13"/>
        <v>889.25318350622308</v>
      </c>
    </row>
    <row r="100" spans="1:12" s="37" customFormat="1" ht="15.5" customHeight="1" x14ac:dyDescent="0.15">
      <c r="A100" s="29" t="s">
        <v>101</v>
      </c>
      <c r="B100" s="30">
        <v>1367</v>
      </c>
      <c r="C100" s="30">
        <f t="shared" si="7"/>
        <v>341.75</v>
      </c>
      <c r="D100" s="31">
        <v>1.25</v>
      </c>
      <c r="E100" s="32">
        <f t="shared" si="8"/>
        <v>1708.75</v>
      </c>
      <c r="F100" s="31">
        <v>1.25</v>
      </c>
      <c r="G100" s="33">
        <f t="shared" si="9"/>
        <v>1708.75</v>
      </c>
      <c r="H100" s="34">
        <f t="shared" si="10"/>
        <v>0</v>
      </c>
      <c r="I100" s="34">
        <v>4</v>
      </c>
      <c r="J100" s="34">
        <f t="shared" si="11"/>
        <v>1</v>
      </c>
      <c r="K100" s="35">
        <f t="shared" si="12"/>
        <v>1.6676102831809152</v>
      </c>
      <c r="L100" s="36">
        <f t="shared" si="13"/>
        <v>569.90581427707775</v>
      </c>
    </row>
    <row r="101" spans="1:12" s="37" customFormat="1" ht="15.5" customHeight="1" x14ac:dyDescent="0.15">
      <c r="A101" s="29" t="s">
        <v>102</v>
      </c>
      <c r="B101" s="30">
        <v>4556</v>
      </c>
      <c r="C101" s="30">
        <f t="shared" si="7"/>
        <v>1139</v>
      </c>
      <c r="D101" s="31">
        <v>1.25</v>
      </c>
      <c r="E101" s="32">
        <f t="shared" si="8"/>
        <v>5695</v>
      </c>
      <c r="F101" s="31">
        <v>1.25</v>
      </c>
      <c r="G101" s="33">
        <f t="shared" si="9"/>
        <v>5695</v>
      </c>
      <c r="H101" s="34">
        <f t="shared" si="10"/>
        <v>0</v>
      </c>
      <c r="I101" s="34">
        <v>4</v>
      </c>
      <c r="J101" s="34">
        <f t="shared" si="11"/>
        <v>1</v>
      </c>
      <c r="K101" s="35">
        <f t="shared" si="12"/>
        <v>1.6676102831809152</v>
      </c>
      <c r="L101" s="36">
        <f t="shared" si="13"/>
        <v>1899.4081125430623</v>
      </c>
    </row>
    <row r="102" spans="1:12" s="37" customFormat="1" ht="15.5" customHeight="1" x14ac:dyDescent="0.15">
      <c r="A102" s="29" t="s">
        <v>103</v>
      </c>
      <c r="B102" s="30">
        <v>5962</v>
      </c>
      <c r="C102" s="30">
        <f t="shared" si="7"/>
        <v>1490.5</v>
      </c>
      <c r="D102" s="31">
        <v>1.25</v>
      </c>
      <c r="E102" s="32">
        <f t="shared" si="8"/>
        <v>7452.5</v>
      </c>
      <c r="F102" s="31">
        <v>1.25</v>
      </c>
      <c r="G102" s="33">
        <f t="shared" si="9"/>
        <v>7452.5</v>
      </c>
      <c r="H102" s="34">
        <f t="shared" si="10"/>
        <v>0</v>
      </c>
      <c r="I102" s="34">
        <v>4</v>
      </c>
      <c r="J102" s="34">
        <f t="shared" si="11"/>
        <v>1</v>
      </c>
      <c r="K102" s="35">
        <f t="shared" si="12"/>
        <v>1.6676102831809152</v>
      </c>
      <c r="L102" s="36">
        <f t="shared" si="13"/>
        <v>2485.5731270811543</v>
      </c>
    </row>
    <row r="103" spans="1:12" s="37" customFormat="1" ht="15.5" customHeight="1" x14ac:dyDescent="0.15">
      <c r="A103" s="29" t="s">
        <v>104</v>
      </c>
      <c r="B103" s="30">
        <v>5789</v>
      </c>
      <c r="C103" s="30">
        <f t="shared" si="7"/>
        <v>1447.25</v>
      </c>
      <c r="D103" s="31">
        <v>1.25</v>
      </c>
      <c r="E103" s="32">
        <f t="shared" si="8"/>
        <v>7236.25</v>
      </c>
      <c r="F103" s="31">
        <v>1.25</v>
      </c>
      <c r="G103" s="33">
        <f t="shared" si="9"/>
        <v>7236.25</v>
      </c>
      <c r="H103" s="34">
        <f t="shared" si="10"/>
        <v>0</v>
      </c>
      <c r="I103" s="34">
        <v>4</v>
      </c>
      <c r="J103" s="34">
        <f t="shared" si="11"/>
        <v>1</v>
      </c>
      <c r="K103" s="35">
        <f t="shared" si="12"/>
        <v>1.6676102831809152</v>
      </c>
      <c r="L103" s="36">
        <f t="shared" si="13"/>
        <v>2413.4489823335794</v>
      </c>
    </row>
    <row r="104" spans="1:12" s="37" customFormat="1" ht="15.5" customHeight="1" x14ac:dyDescent="0.15">
      <c r="A104" s="29" t="s">
        <v>105</v>
      </c>
      <c r="B104" s="30">
        <v>3667</v>
      </c>
      <c r="C104" s="30">
        <f t="shared" si="7"/>
        <v>916.75</v>
      </c>
      <c r="D104" s="31">
        <v>1.25</v>
      </c>
      <c r="E104" s="32">
        <f t="shared" si="8"/>
        <v>4583.75</v>
      </c>
      <c r="F104" s="31">
        <v>1.25</v>
      </c>
      <c r="G104" s="33">
        <f t="shared" si="9"/>
        <v>4583.75</v>
      </c>
      <c r="H104" s="34">
        <f t="shared" si="10"/>
        <v>0</v>
      </c>
      <c r="I104" s="34">
        <v>4</v>
      </c>
      <c r="J104" s="34">
        <f t="shared" si="11"/>
        <v>1</v>
      </c>
      <c r="K104" s="35">
        <f t="shared" si="12"/>
        <v>1.6676102831809152</v>
      </c>
      <c r="L104" s="36">
        <f t="shared" si="13"/>
        <v>1528.781727106104</v>
      </c>
    </row>
    <row r="105" spans="1:12" s="37" customFormat="1" ht="15.5" customHeight="1" x14ac:dyDescent="0.15">
      <c r="A105" s="29" t="s">
        <v>106</v>
      </c>
      <c r="B105" s="30">
        <v>5304</v>
      </c>
      <c r="C105" s="30">
        <f t="shared" si="7"/>
        <v>1326</v>
      </c>
      <c r="D105" s="31">
        <v>1.25</v>
      </c>
      <c r="E105" s="32">
        <f t="shared" si="8"/>
        <v>6630</v>
      </c>
      <c r="F105" s="31">
        <v>1.25</v>
      </c>
      <c r="G105" s="33">
        <f t="shared" si="9"/>
        <v>6630</v>
      </c>
      <c r="H105" s="34">
        <f t="shared" si="10"/>
        <v>0</v>
      </c>
      <c r="I105" s="34">
        <v>4</v>
      </c>
      <c r="J105" s="34">
        <f t="shared" si="11"/>
        <v>1</v>
      </c>
      <c r="K105" s="35">
        <f t="shared" si="12"/>
        <v>1.6676102831809152</v>
      </c>
      <c r="L105" s="36">
        <f t="shared" si="13"/>
        <v>2211.2512354978935</v>
      </c>
    </row>
    <row r="106" spans="1:12" s="37" customFormat="1" ht="15.5" customHeight="1" x14ac:dyDescent="0.15">
      <c r="A106" s="29" t="s">
        <v>107</v>
      </c>
      <c r="B106" s="30">
        <v>3875</v>
      </c>
      <c r="C106" s="30">
        <f t="shared" si="7"/>
        <v>968.75</v>
      </c>
      <c r="D106" s="31">
        <v>1.25</v>
      </c>
      <c r="E106" s="32">
        <f t="shared" si="8"/>
        <v>4843.75</v>
      </c>
      <c r="F106" s="31">
        <v>1.25</v>
      </c>
      <c r="G106" s="33">
        <f t="shared" si="9"/>
        <v>4843.75</v>
      </c>
      <c r="H106" s="34">
        <f t="shared" si="10"/>
        <v>0</v>
      </c>
      <c r="I106" s="34">
        <v>4</v>
      </c>
      <c r="J106" s="34">
        <f t="shared" si="11"/>
        <v>1</v>
      </c>
      <c r="K106" s="35">
        <f t="shared" si="12"/>
        <v>1.6676102831809152</v>
      </c>
      <c r="L106" s="36">
        <f t="shared" si="13"/>
        <v>1615.4974618315116</v>
      </c>
    </row>
    <row r="107" spans="1:12" s="37" customFormat="1" ht="15.5" customHeight="1" x14ac:dyDescent="0.15">
      <c r="A107" s="29" t="s">
        <v>108</v>
      </c>
      <c r="B107" s="30">
        <v>4526</v>
      </c>
      <c r="C107" s="30">
        <f t="shared" si="7"/>
        <v>1131.5</v>
      </c>
      <c r="D107" s="31">
        <v>1.25</v>
      </c>
      <c r="E107" s="32">
        <f t="shared" si="8"/>
        <v>5657.5</v>
      </c>
      <c r="F107" s="31">
        <v>0</v>
      </c>
      <c r="G107" s="33">
        <f t="shared" si="9"/>
        <v>0</v>
      </c>
      <c r="H107" s="34">
        <f t="shared" si="10"/>
        <v>5657.5</v>
      </c>
      <c r="I107" s="34">
        <v>4</v>
      </c>
      <c r="J107" s="34">
        <f t="shared" si="11"/>
        <v>0</v>
      </c>
      <c r="K107" s="35">
        <f t="shared" si="12"/>
        <v>0</v>
      </c>
      <c r="L107" s="36">
        <f t="shared" si="13"/>
        <v>0</v>
      </c>
    </row>
    <row r="108" spans="1:12" s="37" customFormat="1" ht="15.5" customHeight="1" x14ac:dyDescent="0.15">
      <c r="A108" s="29" t="s">
        <v>109</v>
      </c>
      <c r="B108" s="30">
        <v>3965</v>
      </c>
      <c r="C108" s="30">
        <f t="shared" si="7"/>
        <v>991.25</v>
      </c>
      <c r="D108" s="31">
        <v>1.25</v>
      </c>
      <c r="E108" s="32">
        <f t="shared" si="8"/>
        <v>4956.25</v>
      </c>
      <c r="F108" s="31">
        <v>1.25</v>
      </c>
      <c r="G108" s="33">
        <f t="shared" si="9"/>
        <v>4956.25</v>
      </c>
      <c r="H108" s="34">
        <f t="shared" si="10"/>
        <v>0</v>
      </c>
      <c r="I108" s="34">
        <v>4</v>
      </c>
      <c r="J108" s="34">
        <f t="shared" si="11"/>
        <v>1</v>
      </c>
      <c r="K108" s="35">
        <f t="shared" si="12"/>
        <v>1.6676102831809152</v>
      </c>
      <c r="L108" s="36">
        <f t="shared" si="13"/>
        <v>1653.0186932030822</v>
      </c>
    </row>
    <row r="109" spans="1:12" s="37" customFormat="1" ht="15.5" customHeight="1" x14ac:dyDescent="0.15">
      <c r="A109" s="29" t="s">
        <v>110</v>
      </c>
      <c r="B109" s="30">
        <v>6300</v>
      </c>
      <c r="C109" s="30">
        <f t="shared" si="7"/>
        <v>1575</v>
      </c>
      <c r="D109" s="31">
        <v>1.25</v>
      </c>
      <c r="E109" s="32">
        <f t="shared" si="8"/>
        <v>7875</v>
      </c>
      <c r="F109" s="31">
        <v>1.25</v>
      </c>
      <c r="G109" s="33">
        <f t="shared" si="9"/>
        <v>7875</v>
      </c>
      <c r="H109" s="34">
        <f t="shared" si="10"/>
        <v>0</v>
      </c>
      <c r="I109" s="34">
        <v>4</v>
      </c>
      <c r="J109" s="34">
        <f t="shared" si="11"/>
        <v>1</v>
      </c>
      <c r="K109" s="35">
        <f t="shared" si="12"/>
        <v>1.6676102831809152</v>
      </c>
      <c r="L109" s="36">
        <f t="shared" si="13"/>
        <v>2626.4861960099415</v>
      </c>
    </row>
    <row r="110" spans="1:12" s="37" customFormat="1" ht="15.5" customHeight="1" x14ac:dyDescent="0.15">
      <c r="A110" s="29" t="s">
        <v>111</v>
      </c>
      <c r="B110" s="30">
        <v>3161</v>
      </c>
      <c r="C110" s="30">
        <f t="shared" si="7"/>
        <v>790.25</v>
      </c>
      <c r="D110" s="31">
        <v>1.25</v>
      </c>
      <c r="E110" s="32">
        <f t="shared" si="8"/>
        <v>3951.25</v>
      </c>
      <c r="F110" s="31">
        <v>0</v>
      </c>
      <c r="G110" s="33">
        <f t="shared" si="9"/>
        <v>0</v>
      </c>
      <c r="H110" s="34">
        <f t="shared" si="10"/>
        <v>3951.25</v>
      </c>
      <c r="I110" s="34">
        <v>4</v>
      </c>
      <c r="J110" s="34">
        <f t="shared" si="11"/>
        <v>0</v>
      </c>
      <c r="K110" s="35">
        <f t="shared" si="12"/>
        <v>0</v>
      </c>
      <c r="L110" s="36">
        <f t="shared" si="13"/>
        <v>0</v>
      </c>
    </row>
    <row r="111" spans="1:12" s="37" customFormat="1" ht="15.5" customHeight="1" x14ac:dyDescent="0.15">
      <c r="A111" s="29" t="s">
        <v>112</v>
      </c>
      <c r="B111" s="30">
        <v>4613</v>
      </c>
      <c r="C111" s="30">
        <f t="shared" si="7"/>
        <v>1153.25</v>
      </c>
      <c r="D111" s="31">
        <v>1.25</v>
      </c>
      <c r="E111" s="32">
        <f t="shared" si="8"/>
        <v>5766.25</v>
      </c>
      <c r="F111" s="31">
        <v>0</v>
      </c>
      <c r="G111" s="33">
        <f t="shared" si="9"/>
        <v>0</v>
      </c>
      <c r="H111" s="34">
        <f t="shared" si="10"/>
        <v>5766.25</v>
      </c>
      <c r="I111" s="34">
        <v>4</v>
      </c>
      <c r="J111" s="34">
        <f t="shared" si="11"/>
        <v>0</v>
      </c>
      <c r="K111" s="35">
        <f t="shared" si="12"/>
        <v>0</v>
      </c>
      <c r="L111" s="36">
        <f t="shared" si="13"/>
        <v>0</v>
      </c>
    </row>
    <row r="112" spans="1:12" s="37" customFormat="1" ht="15.5" customHeight="1" x14ac:dyDescent="0.15">
      <c r="A112" s="29" t="s">
        <v>113</v>
      </c>
      <c r="B112" s="30">
        <v>3023</v>
      </c>
      <c r="C112" s="30">
        <f t="shared" si="7"/>
        <v>755.75</v>
      </c>
      <c r="D112" s="31">
        <v>1.25</v>
      </c>
      <c r="E112" s="32">
        <f t="shared" si="8"/>
        <v>3778.75</v>
      </c>
      <c r="F112" s="31">
        <v>1.25</v>
      </c>
      <c r="G112" s="33">
        <f t="shared" si="9"/>
        <v>3778.75</v>
      </c>
      <c r="H112" s="34">
        <f t="shared" si="10"/>
        <v>0</v>
      </c>
      <c r="I112" s="34">
        <v>4</v>
      </c>
      <c r="J112" s="34">
        <f t="shared" si="11"/>
        <v>1</v>
      </c>
      <c r="K112" s="35">
        <f t="shared" si="12"/>
        <v>1.6676102831809152</v>
      </c>
      <c r="L112" s="36">
        <f t="shared" si="13"/>
        <v>1260.2964715139767</v>
      </c>
    </row>
    <row r="113" spans="1:12" s="37" customFormat="1" ht="15.5" customHeight="1" x14ac:dyDescent="0.15">
      <c r="A113" s="29" t="s">
        <v>114</v>
      </c>
      <c r="B113" s="30">
        <v>3336</v>
      </c>
      <c r="C113" s="30">
        <f t="shared" si="7"/>
        <v>834</v>
      </c>
      <c r="D113" s="31">
        <v>1.25</v>
      </c>
      <c r="E113" s="32">
        <f t="shared" si="8"/>
        <v>4170</v>
      </c>
      <c r="F113" s="31">
        <v>1.25</v>
      </c>
      <c r="G113" s="33">
        <f t="shared" si="9"/>
        <v>4170</v>
      </c>
      <c r="H113" s="34">
        <f t="shared" si="10"/>
        <v>0</v>
      </c>
      <c r="I113" s="34">
        <v>4</v>
      </c>
      <c r="J113" s="34">
        <f t="shared" si="11"/>
        <v>1</v>
      </c>
      <c r="K113" s="35">
        <f t="shared" si="12"/>
        <v>1.6676102831809152</v>
      </c>
      <c r="L113" s="36">
        <f t="shared" si="13"/>
        <v>1390.7869761728832</v>
      </c>
    </row>
    <row r="114" spans="1:12" s="37" customFormat="1" ht="15.5" customHeight="1" x14ac:dyDescent="0.15">
      <c r="A114" s="29" t="s">
        <v>115</v>
      </c>
      <c r="B114" s="30">
        <v>5801</v>
      </c>
      <c r="C114" s="30">
        <f t="shared" si="7"/>
        <v>1450.25</v>
      </c>
      <c r="D114" s="31">
        <v>1.25</v>
      </c>
      <c r="E114" s="32">
        <f t="shared" si="8"/>
        <v>7251.25</v>
      </c>
      <c r="F114" s="31">
        <v>0</v>
      </c>
      <c r="G114" s="33">
        <f t="shared" si="9"/>
        <v>0</v>
      </c>
      <c r="H114" s="34">
        <f t="shared" si="10"/>
        <v>7251.25</v>
      </c>
      <c r="I114" s="34">
        <v>4</v>
      </c>
      <c r="J114" s="34">
        <f t="shared" si="11"/>
        <v>0</v>
      </c>
      <c r="K114" s="35">
        <f t="shared" si="12"/>
        <v>0</v>
      </c>
      <c r="L114" s="36">
        <f t="shared" si="13"/>
        <v>0</v>
      </c>
    </row>
    <row r="115" spans="1:12" s="37" customFormat="1" ht="15.5" customHeight="1" x14ac:dyDescent="0.15">
      <c r="A115" s="29" t="s">
        <v>116</v>
      </c>
      <c r="B115" s="30">
        <v>2938</v>
      </c>
      <c r="C115" s="30">
        <f t="shared" si="7"/>
        <v>734.5</v>
      </c>
      <c r="D115" s="31">
        <v>1.25</v>
      </c>
      <c r="E115" s="32">
        <f t="shared" si="8"/>
        <v>3672.5</v>
      </c>
      <c r="F115" s="31">
        <v>0</v>
      </c>
      <c r="G115" s="33">
        <f t="shared" si="9"/>
        <v>0</v>
      </c>
      <c r="H115" s="34">
        <f t="shared" si="10"/>
        <v>3672.5</v>
      </c>
      <c r="I115" s="34">
        <v>4</v>
      </c>
      <c r="J115" s="34">
        <f t="shared" si="11"/>
        <v>0</v>
      </c>
      <c r="K115" s="35">
        <f t="shared" si="12"/>
        <v>0</v>
      </c>
      <c r="L115" s="36">
        <f t="shared" si="13"/>
        <v>0</v>
      </c>
    </row>
    <row r="116" spans="1:12" s="37" customFormat="1" ht="15.5" customHeight="1" x14ac:dyDescent="0.15">
      <c r="A116" s="29" t="s">
        <v>117</v>
      </c>
      <c r="B116" s="30">
        <v>3116</v>
      </c>
      <c r="C116" s="30">
        <f t="shared" si="7"/>
        <v>779</v>
      </c>
      <c r="D116" s="31">
        <v>1.25</v>
      </c>
      <c r="E116" s="32">
        <f t="shared" si="8"/>
        <v>3895</v>
      </c>
      <c r="F116" s="31">
        <v>0</v>
      </c>
      <c r="G116" s="33">
        <f t="shared" si="9"/>
        <v>0</v>
      </c>
      <c r="H116" s="34">
        <f t="shared" si="10"/>
        <v>3895</v>
      </c>
      <c r="I116" s="34">
        <v>4</v>
      </c>
      <c r="J116" s="34">
        <f t="shared" si="11"/>
        <v>0</v>
      </c>
      <c r="K116" s="35">
        <f t="shared" si="12"/>
        <v>0</v>
      </c>
      <c r="L116" s="36">
        <f t="shared" si="13"/>
        <v>0</v>
      </c>
    </row>
    <row r="117" spans="1:12" s="37" customFormat="1" ht="15.5" customHeight="1" x14ac:dyDescent="0.15">
      <c r="A117" s="29" t="s">
        <v>118</v>
      </c>
      <c r="B117" s="30">
        <v>2396</v>
      </c>
      <c r="C117" s="30">
        <f t="shared" si="7"/>
        <v>599</v>
      </c>
      <c r="D117" s="31">
        <v>1.25</v>
      </c>
      <c r="E117" s="32">
        <f t="shared" si="8"/>
        <v>2995</v>
      </c>
      <c r="F117" s="31">
        <v>1.25</v>
      </c>
      <c r="G117" s="33">
        <f t="shared" si="9"/>
        <v>2995</v>
      </c>
      <c r="H117" s="34">
        <f t="shared" si="10"/>
        <v>0</v>
      </c>
      <c r="I117" s="34">
        <v>4</v>
      </c>
      <c r="J117" s="34">
        <f t="shared" si="11"/>
        <v>1</v>
      </c>
      <c r="K117" s="35">
        <f t="shared" si="12"/>
        <v>1.6676102831809152</v>
      </c>
      <c r="L117" s="36">
        <f t="shared" si="13"/>
        <v>998.89855962536819</v>
      </c>
    </row>
    <row r="118" spans="1:12" s="37" customFormat="1" ht="15.5" customHeight="1" x14ac:dyDescent="0.15">
      <c r="A118" s="29" t="s">
        <v>119</v>
      </c>
      <c r="B118" s="30">
        <v>4337</v>
      </c>
      <c r="C118" s="30">
        <f t="shared" si="7"/>
        <v>1084.25</v>
      </c>
      <c r="D118" s="31">
        <v>1.25</v>
      </c>
      <c r="E118" s="32">
        <f t="shared" si="8"/>
        <v>5421.25</v>
      </c>
      <c r="F118" s="31">
        <v>1.25</v>
      </c>
      <c r="G118" s="33">
        <f t="shared" si="9"/>
        <v>5421.25</v>
      </c>
      <c r="H118" s="34">
        <f t="shared" si="10"/>
        <v>0</v>
      </c>
      <c r="I118" s="34">
        <v>4</v>
      </c>
      <c r="J118" s="34">
        <f t="shared" si="11"/>
        <v>1</v>
      </c>
      <c r="K118" s="35">
        <f t="shared" si="12"/>
        <v>1.6676102831809152</v>
      </c>
      <c r="L118" s="36">
        <f t="shared" si="13"/>
        <v>1808.1064495389073</v>
      </c>
    </row>
    <row r="119" spans="1:12" s="37" customFormat="1" ht="15.5" customHeight="1" x14ac:dyDescent="0.15">
      <c r="A119" s="29" t="s">
        <v>120</v>
      </c>
      <c r="B119" s="30">
        <v>2941</v>
      </c>
      <c r="C119" s="30">
        <f t="shared" si="7"/>
        <v>735.25</v>
      </c>
      <c r="D119" s="31">
        <v>1.25</v>
      </c>
      <c r="E119" s="32">
        <f t="shared" si="8"/>
        <v>3676.25</v>
      </c>
      <c r="F119" s="31">
        <v>1.25</v>
      </c>
      <c r="G119" s="33">
        <f t="shared" si="9"/>
        <v>3676.25</v>
      </c>
      <c r="H119" s="34">
        <f t="shared" si="10"/>
        <v>0</v>
      </c>
      <c r="I119" s="34">
        <v>4</v>
      </c>
      <c r="J119" s="34">
        <f t="shared" si="11"/>
        <v>1</v>
      </c>
      <c r="K119" s="35">
        <f t="shared" si="12"/>
        <v>1.6676102831809152</v>
      </c>
      <c r="L119" s="36">
        <f t="shared" si="13"/>
        <v>1226.110460708768</v>
      </c>
    </row>
    <row r="120" spans="1:12" s="37" customFormat="1" ht="15.5" customHeight="1" x14ac:dyDescent="0.15">
      <c r="A120" s="29" t="s">
        <v>121</v>
      </c>
      <c r="B120" s="30">
        <v>2644</v>
      </c>
      <c r="C120" s="30">
        <f t="shared" si="7"/>
        <v>661</v>
      </c>
      <c r="D120" s="31">
        <v>1.25</v>
      </c>
      <c r="E120" s="32">
        <f t="shared" si="8"/>
        <v>3305</v>
      </c>
      <c r="F120" s="31">
        <v>0</v>
      </c>
      <c r="G120" s="33">
        <f t="shared" si="9"/>
        <v>0</v>
      </c>
      <c r="H120" s="34">
        <f t="shared" si="10"/>
        <v>3305</v>
      </c>
      <c r="I120" s="34">
        <v>4</v>
      </c>
      <c r="J120" s="34">
        <f t="shared" si="11"/>
        <v>0</v>
      </c>
      <c r="K120" s="35">
        <f t="shared" si="12"/>
        <v>0</v>
      </c>
      <c r="L120" s="36">
        <f t="shared" si="13"/>
        <v>0</v>
      </c>
    </row>
    <row r="121" spans="1:12" s="37" customFormat="1" ht="15.5" customHeight="1" x14ac:dyDescent="0.15">
      <c r="A121" s="29" t="s">
        <v>122</v>
      </c>
      <c r="B121" s="30">
        <v>4774</v>
      </c>
      <c r="C121" s="30">
        <f t="shared" si="7"/>
        <v>1193.5</v>
      </c>
      <c r="D121" s="31">
        <v>1.25</v>
      </c>
      <c r="E121" s="32">
        <f t="shared" si="8"/>
        <v>5967.5</v>
      </c>
      <c r="F121" s="31">
        <v>1.25</v>
      </c>
      <c r="G121" s="33">
        <f t="shared" si="9"/>
        <v>5967.5</v>
      </c>
      <c r="H121" s="34">
        <f t="shared" si="10"/>
        <v>0</v>
      </c>
      <c r="I121" s="34">
        <v>4</v>
      </c>
      <c r="J121" s="34">
        <f t="shared" si="11"/>
        <v>1</v>
      </c>
      <c r="K121" s="35">
        <f t="shared" si="12"/>
        <v>1.6676102831809152</v>
      </c>
      <c r="L121" s="36">
        <f t="shared" si="13"/>
        <v>1990.2928729764224</v>
      </c>
    </row>
    <row r="122" spans="1:12" s="37" customFormat="1" ht="15.5" customHeight="1" x14ac:dyDescent="0.15">
      <c r="A122" s="29" t="s">
        <v>123</v>
      </c>
      <c r="B122" s="30">
        <v>2164</v>
      </c>
      <c r="C122" s="30">
        <f t="shared" si="7"/>
        <v>541</v>
      </c>
      <c r="D122" s="31">
        <v>1.25</v>
      </c>
      <c r="E122" s="32">
        <f t="shared" si="8"/>
        <v>2705</v>
      </c>
      <c r="F122" s="31">
        <v>0</v>
      </c>
      <c r="G122" s="33">
        <f t="shared" si="9"/>
        <v>0</v>
      </c>
      <c r="H122" s="34">
        <f t="shared" si="10"/>
        <v>2705</v>
      </c>
      <c r="I122" s="34">
        <v>4</v>
      </c>
      <c r="J122" s="34">
        <f t="shared" si="11"/>
        <v>0</v>
      </c>
      <c r="K122" s="35">
        <f t="shared" si="12"/>
        <v>0</v>
      </c>
      <c r="L122" s="36">
        <f t="shared" si="13"/>
        <v>0</v>
      </c>
    </row>
    <row r="123" spans="1:12" s="37" customFormat="1" ht="15.5" customHeight="1" x14ac:dyDescent="0.15">
      <c r="A123" s="29" t="s">
        <v>124</v>
      </c>
      <c r="B123" s="30">
        <v>1022</v>
      </c>
      <c r="C123" s="30">
        <f t="shared" si="7"/>
        <v>255.5</v>
      </c>
      <c r="D123" s="31">
        <v>1.25</v>
      </c>
      <c r="E123" s="32">
        <f t="shared" si="8"/>
        <v>1277.5</v>
      </c>
      <c r="F123" s="31">
        <v>1.25</v>
      </c>
      <c r="G123" s="33">
        <f t="shared" si="9"/>
        <v>1277.5</v>
      </c>
      <c r="H123" s="34">
        <f t="shared" si="10"/>
        <v>0</v>
      </c>
      <c r="I123" s="34">
        <v>4</v>
      </c>
      <c r="J123" s="34">
        <f t="shared" si="11"/>
        <v>1</v>
      </c>
      <c r="K123" s="35">
        <f t="shared" si="12"/>
        <v>1.6676102831809152</v>
      </c>
      <c r="L123" s="36">
        <f t="shared" si="13"/>
        <v>426.07442735272383</v>
      </c>
    </row>
    <row r="124" spans="1:12" s="37" customFormat="1" ht="15.5" customHeight="1" x14ac:dyDescent="0.15">
      <c r="A124" s="29" t="s">
        <v>125</v>
      </c>
      <c r="B124" s="30">
        <v>1107</v>
      </c>
      <c r="C124" s="30">
        <f t="shared" si="7"/>
        <v>276.75</v>
      </c>
      <c r="D124" s="31">
        <v>1.25</v>
      </c>
      <c r="E124" s="32">
        <f t="shared" si="8"/>
        <v>1383.75</v>
      </c>
      <c r="F124" s="31">
        <v>1.25</v>
      </c>
      <c r="G124" s="33">
        <f t="shared" si="9"/>
        <v>1383.75</v>
      </c>
      <c r="H124" s="34">
        <f t="shared" si="10"/>
        <v>0</v>
      </c>
      <c r="I124" s="34">
        <v>4</v>
      </c>
      <c r="J124" s="34">
        <f t="shared" si="11"/>
        <v>1</v>
      </c>
      <c r="K124" s="35">
        <f t="shared" si="12"/>
        <v>1.6676102831809152</v>
      </c>
      <c r="L124" s="36">
        <f t="shared" si="13"/>
        <v>461.51114587031827</v>
      </c>
    </row>
    <row r="125" spans="1:12" s="37" customFormat="1" ht="15.5" customHeight="1" x14ac:dyDescent="0.15">
      <c r="A125" s="29" t="s">
        <v>126</v>
      </c>
      <c r="B125" s="30">
        <v>2012</v>
      </c>
      <c r="C125" s="30">
        <f t="shared" si="7"/>
        <v>503</v>
      </c>
      <c r="D125" s="31">
        <v>1.25</v>
      </c>
      <c r="E125" s="32">
        <f t="shared" si="8"/>
        <v>2515</v>
      </c>
      <c r="F125" s="31">
        <v>0</v>
      </c>
      <c r="G125" s="33">
        <f t="shared" si="9"/>
        <v>0</v>
      </c>
      <c r="H125" s="34">
        <f t="shared" si="10"/>
        <v>2515</v>
      </c>
      <c r="I125" s="34">
        <v>4</v>
      </c>
      <c r="J125" s="34">
        <f t="shared" si="11"/>
        <v>0</v>
      </c>
      <c r="K125" s="35">
        <f t="shared" si="12"/>
        <v>0</v>
      </c>
      <c r="L125" s="36">
        <f t="shared" si="13"/>
        <v>0</v>
      </c>
    </row>
    <row r="126" spans="1:12" s="37" customFormat="1" ht="15.5" customHeight="1" x14ac:dyDescent="0.15">
      <c r="A126" s="29" t="s">
        <v>127</v>
      </c>
      <c r="B126" s="30">
        <v>4893</v>
      </c>
      <c r="C126" s="30">
        <f t="shared" si="7"/>
        <v>1223.25</v>
      </c>
      <c r="D126" s="31">
        <v>1.25</v>
      </c>
      <c r="E126" s="32">
        <f t="shared" si="8"/>
        <v>6116.25</v>
      </c>
      <c r="F126" s="31">
        <v>0</v>
      </c>
      <c r="G126" s="33">
        <f t="shared" si="9"/>
        <v>0</v>
      </c>
      <c r="H126" s="34">
        <f t="shared" si="10"/>
        <v>6116.25</v>
      </c>
      <c r="I126" s="34">
        <v>4</v>
      </c>
      <c r="J126" s="34">
        <f t="shared" si="11"/>
        <v>0</v>
      </c>
      <c r="K126" s="35">
        <f t="shared" si="12"/>
        <v>0</v>
      </c>
      <c r="L126" s="36">
        <f t="shared" si="13"/>
        <v>0</v>
      </c>
    </row>
    <row r="127" spans="1:12" s="37" customFormat="1" ht="15.5" customHeight="1" x14ac:dyDescent="0.15">
      <c r="A127" s="29" t="s">
        <v>128</v>
      </c>
      <c r="B127" s="30">
        <v>4434</v>
      </c>
      <c r="C127" s="30">
        <f t="shared" si="7"/>
        <v>1108.5</v>
      </c>
      <c r="D127" s="31">
        <v>1.25</v>
      </c>
      <c r="E127" s="32">
        <f t="shared" si="8"/>
        <v>5542.5</v>
      </c>
      <c r="F127" s="31">
        <v>1.25</v>
      </c>
      <c r="G127" s="33">
        <f t="shared" si="9"/>
        <v>5542.5</v>
      </c>
      <c r="H127" s="34">
        <f t="shared" si="10"/>
        <v>0</v>
      </c>
      <c r="I127" s="34">
        <v>4</v>
      </c>
      <c r="J127" s="34">
        <f t="shared" si="11"/>
        <v>1</v>
      </c>
      <c r="K127" s="35">
        <f t="shared" si="12"/>
        <v>1.6676102831809152</v>
      </c>
      <c r="L127" s="36">
        <f t="shared" si="13"/>
        <v>1848.5459989060446</v>
      </c>
    </row>
    <row r="128" spans="1:12" s="37" customFormat="1" ht="15.5" customHeight="1" x14ac:dyDescent="0.15">
      <c r="A128" s="29" t="s">
        <v>129</v>
      </c>
      <c r="B128" s="30">
        <v>3033</v>
      </c>
      <c r="C128" s="30">
        <f t="shared" si="7"/>
        <v>758.25</v>
      </c>
      <c r="D128" s="31">
        <v>1.25</v>
      </c>
      <c r="E128" s="32">
        <f t="shared" si="8"/>
        <v>3791.25</v>
      </c>
      <c r="F128" s="31">
        <v>0</v>
      </c>
      <c r="G128" s="33">
        <f t="shared" si="9"/>
        <v>0</v>
      </c>
      <c r="H128" s="34">
        <f t="shared" si="10"/>
        <v>3791.25</v>
      </c>
      <c r="I128" s="34">
        <v>4</v>
      </c>
      <c r="J128" s="34">
        <f t="shared" si="11"/>
        <v>0</v>
      </c>
      <c r="K128" s="35">
        <f t="shared" si="12"/>
        <v>0</v>
      </c>
      <c r="L128" s="36">
        <f t="shared" si="13"/>
        <v>0</v>
      </c>
    </row>
    <row r="129" spans="1:12" s="37" customFormat="1" ht="15.5" customHeight="1" x14ac:dyDescent="0.15">
      <c r="A129" s="29" t="s">
        <v>130</v>
      </c>
      <c r="B129" s="30">
        <v>3417</v>
      </c>
      <c r="C129" s="30">
        <f t="shared" si="7"/>
        <v>854.25</v>
      </c>
      <c r="D129" s="31">
        <v>1.25</v>
      </c>
      <c r="E129" s="32">
        <f t="shared" si="8"/>
        <v>4271.25</v>
      </c>
      <c r="F129" s="31">
        <v>1.25</v>
      </c>
      <c r="G129" s="33">
        <f t="shared" si="9"/>
        <v>4271.25</v>
      </c>
      <c r="H129" s="34">
        <f t="shared" si="10"/>
        <v>0</v>
      </c>
      <c r="I129" s="34">
        <v>4</v>
      </c>
      <c r="J129" s="34">
        <f t="shared" si="11"/>
        <v>1</v>
      </c>
      <c r="K129" s="35">
        <f t="shared" si="12"/>
        <v>1.6676102831809152</v>
      </c>
      <c r="L129" s="36">
        <f t="shared" si="13"/>
        <v>1424.5560844072968</v>
      </c>
    </row>
    <row r="130" spans="1:12" s="37" customFormat="1" ht="15.5" customHeight="1" x14ac:dyDescent="0.15">
      <c r="A130" s="29" t="s">
        <v>131</v>
      </c>
      <c r="B130" s="30">
        <v>3024</v>
      </c>
      <c r="C130" s="30">
        <f t="shared" si="7"/>
        <v>756</v>
      </c>
      <c r="D130" s="31">
        <v>1.25</v>
      </c>
      <c r="E130" s="32">
        <f t="shared" si="8"/>
        <v>3780</v>
      </c>
      <c r="F130" s="31">
        <v>0</v>
      </c>
      <c r="G130" s="33">
        <f t="shared" si="9"/>
        <v>0</v>
      </c>
      <c r="H130" s="34">
        <f t="shared" si="10"/>
        <v>3780</v>
      </c>
      <c r="I130" s="34">
        <v>4</v>
      </c>
      <c r="J130" s="34">
        <f t="shared" si="11"/>
        <v>0</v>
      </c>
      <c r="K130" s="35">
        <f t="shared" si="12"/>
        <v>0</v>
      </c>
      <c r="L130" s="36">
        <f t="shared" si="13"/>
        <v>0</v>
      </c>
    </row>
    <row r="131" spans="1:12" s="37" customFormat="1" ht="15.5" customHeight="1" x14ac:dyDescent="0.15">
      <c r="A131" s="29" t="s">
        <v>290</v>
      </c>
      <c r="B131" s="30">
        <v>3122</v>
      </c>
      <c r="C131" s="30">
        <f t="shared" ref="C131:C194" si="14">B131/I131</f>
        <v>780.5</v>
      </c>
      <c r="D131" s="31">
        <v>1.25</v>
      </c>
      <c r="E131" s="32">
        <f t="shared" ref="E131:E194" si="15">B131*D131</f>
        <v>3902.5</v>
      </c>
      <c r="F131" s="31">
        <v>1.25</v>
      </c>
      <c r="G131" s="33">
        <f t="shared" ref="G131:G194" si="16">B131*F131</f>
        <v>3902.5</v>
      </c>
      <c r="H131" s="34">
        <f t="shared" ref="H131:H194" si="17">E131-G131</f>
        <v>0</v>
      </c>
      <c r="I131" s="34">
        <v>4</v>
      </c>
      <c r="J131" s="34">
        <f t="shared" ref="J131:J194" si="18">F131/1.25</f>
        <v>1</v>
      </c>
      <c r="K131" s="35">
        <f t="shared" ref="K131:K194" si="19">J131*$H$293</f>
        <v>1.6676102831809152</v>
      </c>
      <c r="L131" s="36">
        <f t="shared" ref="L131:L194" si="20">K131*C131</f>
        <v>1301.5698260227043</v>
      </c>
    </row>
    <row r="132" spans="1:12" s="37" customFormat="1" ht="15.5" customHeight="1" x14ac:dyDescent="0.15">
      <c r="A132" s="29" t="s">
        <v>132</v>
      </c>
      <c r="B132" s="30">
        <v>3885</v>
      </c>
      <c r="C132" s="30">
        <f t="shared" si="14"/>
        <v>971.25</v>
      </c>
      <c r="D132" s="31">
        <v>1.25</v>
      </c>
      <c r="E132" s="32">
        <f t="shared" si="15"/>
        <v>4856.25</v>
      </c>
      <c r="F132" s="31">
        <v>1.25</v>
      </c>
      <c r="G132" s="33">
        <f t="shared" si="16"/>
        <v>4856.25</v>
      </c>
      <c r="H132" s="34">
        <f t="shared" si="17"/>
        <v>0</v>
      </c>
      <c r="I132" s="34">
        <v>4</v>
      </c>
      <c r="J132" s="34">
        <f t="shared" si="18"/>
        <v>1</v>
      </c>
      <c r="K132" s="35">
        <f t="shared" si="19"/>
        <v>1.6676102831809152</v>
      </c>
      <c r="L132" s="36">
        <f t="shared" si="20"/>
        <v>1619.6664875394638</v>
      </c>
    </row>
    <row r="133" spans="1:12" s="37" customFormat="1" ht="15.5" customHeight="1" x14ac:dyDescent="0.15">
      <c r="A133" s="29" t="s">
        <v>133</v>
      </c>
      <c r="B133" s="30">
        <v>2704</v>
      </c>
      <c r="C133" s="30">
        <f t="shared" si="14"/>
        <v>676</v>
      </c>
      <c r="D133" s="31">
        <v>1.25</v>
      </c>
      <c r="E133" s="32">
        <f t="shared" si="15"/>
        <v>3380</v>
      </c>
      <c r="F133" s="31">
        <v>1.25</v>
      </c>
      <c r="G133" s="33">
        <f t="shared" si="16"/>
        <v>3380</v>
      </c>
      <c r="H133" s="34">
        <f t="shared" si="17"/>
        <v>0</v>
      </c>
      <c r="I133" s="34">
        <v>4</v>
      </c>
      <c r="J133" s="34">
        <f t="shared" si="18"/>
        <v>1</v>
      </c>
      <c r="K133" s="35">
        <f t="shared" si="19"/>
        <v>1.6676102831809152</v>
      </c>
      <c r="L133" s="36">
        <f t="shared" si="20"/>
        <v>1127.3045514302987</v>
      </c>
    </row>
    <row r="134" spans="1:12" s="37" customFormat="1" ht="15.5" customHeight="1" x14ac:dyDescent="0.15">
      <c r="A134" s="29" t="s">
        <v>134</v>
      </c>
      <c r="B134" s="30">
        <v>2437</v>
      </c>
      <c r="C134" s="30">
        <f t="shared" si="14"/>
        <v>609.25</v>
      </c>
      <c r="D134" s="31">
        <v>1.25</v>
      </c>
      <c r="E134" s="32">
        <f t="shared" si="15"/>
        <v>3046.25</v>
      </c>
      <c r="F134" s="31">
        <v>1.25</v>
      </c>
      <c r="G134" s="33">
        <f t="shared" si="16"/>
        <v>3046.25</v>
      </c>
      <c r="H134" s="34">
        <f t="shared" si="17"/>
        <v>0</v>
      </c>
      <c r="I134" s="34">
        <v>4</v>
      </c>
      <c r="J134" s="34">
        <f t="shared" si="18"/>
        <v>1</v>
      </c>
      <c r="K134" s="35">
        <f t="shared" si="19"/>
        <v>1.6676102831809152</v>
      </c>
      <c r="L134" s="36">
        <f t="shared" si="20"/>
        <v>1015.9915650279726</v>
      </c>
    </row>
    <row r="135" spans="1:12" s="37" customFormat="1" ht="15.5" customHeight="1" x14ac:dyDescent="0.15">
      <c r="A135" s="29" t="s">
        <v>135</v>
      </c>
      <c r="B135" s="30">
        <v>6568</v>
      </c>
      <c r="C135" s="30">
        <f t="shared" si="14"/>
        <v>1642</v>
      </c>
      <c r="D135" s="31">
        <v>1.25</v>
      </c>
      <c r="E135" s="32">
        <f t="shared" si="15"/>
        <v>8210</v>
      </c>
      <c r="F135" s="31">
        <v>1.25</v>
      </c>
      <c r="G135" s="33">
        <f t="shared" si="16"/>
        <v>8210</v>
      </c>
      <c r="H135" s="34">
        <f t="shared" si="17"/>
        <v>0</v>
      </c>
      <c r="I135" s="34">
        <v>4</v>
      </c>
      <c r="J135" s="34">
        <f t="shared" si="18"/>
        <v>1</v>
      </c>
      <c r="K135" s="35">
        <f t="shared" si="19"/>
        <v>1.6676102831809152</v>
      </c>
      <c r="L135" s="36">
        <f t="shared" si="20"/>
        <v>2738.216084983063</v>
      </c>
    </row>
    <row r="136" spans="1:12" s="37" customFormat="1" ht="15.5" customHeight="1" x14ac:dyDescent="0.15">
      <c r="A136" s="29" t="s">
        <v>136</v>
      </c>
      <c r="B136" s="30">
        <v>2170</v>
      </c>
      <c r="C136" s="30">
        <f t="shared" si="14"/>
        <v>542.5</v>
      </c>
      <c r="D136" s="31">
        <v>1.25</v>
      </c>
      <c r="E136" s="32">
        <f t="shared" si="15"/>
        <v>2712.5</v>
      </c>
      <c r="F136" s="31">
        <v>1.25</v>
      </c>
      <c r="G136" s="33">
        <f t="shared" si="16"/>
        <v>2712.5</v>
      </c>
      <c r="H136" s="34">
        <f t="shared" si="17"/>
        <v>0</v>
      </c>
      <c r="I136" s="34">
        <v>4</v>
      </c>
      <c r="J136" s="34">
        <f t="shared" si="18"/>
        <v>1</v>
      </c>
      <c r="K136" s="35">
        <f t="shared" si="19"/>
        <v>1.6676102831809152</v>
      </c>
      <c r="L136" s="36">
        <f t="shared" si="20"/>
        <v>904.67857862564654</v>
      </c>
    </row>
    <row r="137" spans="1:12" s="37" customFormat="1" ht="15.5" customHeight="1" x14ac:dyDescent="0.15">
      <c r="A137" s="29" t="s">
        <v>137</v>
      </c>
      <c r="B137" s="30">
        <v>3479</v>
      </c>
      <c r="C137" s="30">
        <f t="shared" si="14"/>
        <v>869.75</v>
      </c>
      <c r="D137" s="31">
        <v>1.25</v>
      </c>
      <c r="E137" s="32">
        <f t="shared" si="15"/>
        <v>4348.75</v>
      </c>
      <c r="F137" s="31">
        <v>1.25</v>
      </c>
      <c r="G137" s="33">
        <f t="shared" si="16"/>
        <v>4348.75</v>
      </c>
      <c r="H137" s="34">
        <f t="shared" si="17"/>
        <v>0</v>
      </c>
      <c r="I137" s="34">
        <v>4</v>
      </c>
      <c r="J137" s="34">
        <f t="shared" si="18"/>
        <v>1</v>
      </c>
      <c r="K137" s="35">
        <f t="shared" si="19"/>
        <v>1.6676102831809152</v>
      </c>
      <c r="L137" s="36">
        <f t="shared" si="20"/>
        <v>1450.4040437966009</v>
      </c>
    </row>
    <row r="138" spans="1:12" s="37" customFormat="1" ht="15.5" customHeight="1" x14ac:dyDescent="0.15">
      <c r="A138" s="29" t="s">
        <v>138</v>
      </c>
      <c r="B138" s="30">
        <v>2363</v>
      </c>
      <c r="C138" s="30">
        <f t="shared" si="14"/>
        <v>590.75</v>
      </c>
      <c r="D138" s="31">
        <v>1.25</v>
      </c>
      <c r="E138" s="32">
        <f t="shared" si="15"/>
        <v>2953.75</v>
      </c>
      <c r="F138" s="31">
        <v>1.25</v>
      </c>
      <c r="G138" s="33">
        <f t="shared" si="16"/>
        <v>2953.75</v>
      </c>
      <c r="H138" s="34">
        <f t="shared" si="17"/>
        <v>0</v>
      </c>
      <c r="I138" s="34">
        <v>4</v>
      </c>
      <c r="J138" s="34">
        <f t="shared" si="18"/>
        <v>1</v>
      </c>
      <c r="K138" s="35">
        <f t="shared" si="19"/>
        <v>1.6676102831809152</v>
      </c>
      <c r="L138" s="36">
        <f t="shared" si="20"/>
        <v>985.14077478912566</v>
      </c>
    </row>
    <row r="139" spans="1:12" s="37" customFormat="1" ht="15.5" customHeight="1" x14ac:dyDescent="0.15">
      <c r="A139" s="29" t="s">
        <v>139</v>
      </c>
      <c r="B139" s="30">
        <v>2471</v>
      </c>
      <c r="C139" s="30">
        <f t="shared" si="14"/>
        <v>617.75</v>
      </c>
      <c r="D139" s="31">
        <v>1.25</v>
      </c>
      <c r="E139" s="32">
        <f t="shared" si="15"/>
        <v>3088.75</v>
      </c>
      <c r="F139" s="31">
        <v>1.25</v>
      </c>
      <c r="G139" s="33">
        <f t="shared" si="16"/>
        <v>3088.75</v>
      </c>
      <c r="H139" s="34">
        <f t="shared" si="17"/>
        <v>0</v>
      </c>
      <c r="I139" s="34">
        <v>4</v>
      </c>
      <c r="J139" s="34">
        <f t="shared" si="18"/>
        <v>1</v>
      </c>
      <c r="K139" s="35">
        <f t="shared" si="19"/>
        <v>1.6676102831809152</v>
      </c>
      <c r="L139" s="36">
        <f t="shared" si="20"/>
        <v>1030.1662524350104</v>
      </c>
    </row>
    <row r="140" spans="1:12" s="37" customFormat="1" ht="15.5" customHeight="1" x14ac:dyDescent="0.15">
      <c r="A140" s="29" t="s">
        <v>140</v>
      </c>
      <c r="B140" s="30">
        <v>2310</v>
      </c>
      <c r="C140" s="30">
        <f t="shared" si="14"/>
        <v>577.5</v>
      </c>
      <c r="D140" s="31">
        <v>1.25</v>
      </c>
      <c r="E140" s="32">
        <f t="shared" si="15"/>
        <v>2887.5</v>
      </c>
      <c r="F140" s="31">
        <v>1.25</v>
      </c>
      <c r="G140" s="33">
        <f t="shared" si="16"/>
        <v>2887.5</v>
      </c>
      <c r="H140" s="34">
        <f t="shared" si="17"/>
        <v>0</v>
      </c>
      <c r="I140" s="34">
        <v>4</v>
      </c>
      <c r="J140" s="34">
        <f t="shared" si="18"/>
        <v>1</v>
      </c>
      <c r="K140" s="35">
        <f t="shared" si="19"/>
        <v>1.6676102831809152</v>
      </c>
      <c r="L140" s="36">
        <f t="shared" si="20"/>
        <v>963.04493853697852</v>
      </c>
    </row>
    <row r="141" spans="1:12" s="37" customFormat="1" ht="15.5" customHeight="1" x14ac:dyDescent="0.15">
      <c r="A141" s="29" t="s">
        <v>141</v>
      </c>
      <c r="B141" s="30">
        <v>2580</v>
      </c>
      <c r="C141" s="30">
        <f t="shared" si="14"/>
        <v>645</v>
      </c>
      <c r="D141" s="31">
        <v>1.25</v>
      </c>
      <c r="E141" s="32">
        <f t="shared" si="15"/>
        <v>3225</v>
      </c>
      <c r="F141" s="31">
        <v>0</v>
      </c>
      <c r="G141" s="33">
        <f t="shared" si="16"/>
        <v>0</v>
      </c>
      <c r="H141" s="34">
        <f t="shared" si="17"/>
        <v>3225</v>
      </c>
      <c r="I141" s="34">
        <v>4</v>
      </c>
      <c r="J141" s="34">
        <f t="shared" si="18"/>
        <v>0</v>
      </c>
      <c r="K141" s="35">
        <f t="shared" si="19"/>
        <v>0</v>
      </c>
      <c r="L141" s="36">
        <f t="shared" si="20"/>
        <v>0</v>
      </c>
    </row>
    <row r="142" spans="1:12" s="37" customFormat="1" ht="15.5" customHeight="1" x14ac:dyDescent="0.15">
      <c r="A142" s="29" t="s">
        <v>142</v>
      </c>
      <c r="B142" s="30">
        <v>5485</v>
      </c>
      <c r="C142" s="30">
        <f t="shared" si="14"/>
        <v>1371.25</v>
      </c>
      <c r="D142" s="31">
        <v>1.25</v>
      </c>
      <c r="E142" s="32">
        <f t="shared" si="15"/>
        <v>6856.25</v>
      </c>
      <c r="F142" s="31">
        <v>1.25</v>
      </c>
      <c r="G142" s="33">
        <f t="shared" si="16"/>
        <v>6856.25</v>
      </c>
      <c r="H142" s="34">
        <f t="shared" si="17"/>
        <v>0</v>
      </c>
      <c r="I142" s="34">
        <v>4</v>
      </c>
      <c r="J142" s="34">
        <f t="shared" si="18"/>
        <v>1</v>
      </c>
      <c r="K142" s="35">
        <f t="shared" si="19"/>
        <v>1.6676102831809152</v>
      </c>
      <c r="L142" s="36">
        <f t="shared" si="20"/>
        <v>2286.7106008118299</v>
      </c>
    </row>
    <row r="143" spans="1:12" s="37" customFormat="1" ht="15.5" customHeight="1" x14ac:dyDescent="0.15">
      <c r="A143" s="29" t="s">
        <v>143</v>
      </c>
      <c r="B143" s="30">
        <v>2964</v>
      </c>
      <c r="C143" s="30">
        <f t="shared" si="14"/>
        <v>741</v>
      </c>
      <c r="D143" s="31">
        <v>1.25</v>
      </c>
      <c r="E143" s="32">
        <f t="shared" si="15"/>
        <v>3705</v>
      </c>
      <c r="F143" s="31">
        <v>1.25</v>
      </c>
      <c r="G143" s="33">
        <f t="shared" si="16"/>
        <v>3705</v>
      </c>
      <c r="H143" s="34">
        <f t="shared" si="17"/>
        <v>0</v>
      </c>
      <c r="I143" s="34">
        <v>4</v>
      </c>
      <c r="J143" s="34">
        <f t="shared" si="18"/>
        <v>1</v>
      </c>
      <c r="K143" s="35">
        <f t="shared" si="19"/>
        <v>1.6676102831809152</v>
      </c>
      <c r="L143" s="36">
        <f t="shared" si="20"/>
        <v>1235.6992198370581</v>
      </c>
    </row>
    <row r="144" spans="1:12" s="37" customFormat="1" ht="15.5" customHeight="1" x14ac:dyDescent="0.15">
      <c r="A144" s="29" t="s">
        <v>144</v>
      </c>
      <c r="B144" s="30">
        <v>1206</v>
      </c>
      <c r="C144" s="30">
        <f t="shared" si="14"/>
        <v>301.5</v>
      </c>
      <c r="D144" s="31">
        <v>1.25</v>
      </c>
      <c r="E144" s="32">
        <f t="shared" si="15"/>
        <v>1507.5</v>
      </c>
      <c r="F144" s="31">
        <v>1.25</v>
      </c>
      <c r="G144" s="33">
        <f t="shared" si="16"/>
        <v>1507.5</v>
      </c>
      <c r="H144" s="34">
        <f t="shared" si="17"/>
        <v>0</v>
      </c>
      <c r="I144" s="34">
        <v>4</v>
      </c>
      <c r="J144" s="34">
        <f t="shared" si="18"/>
        <v>1</v>
      </c>
      <c r="K144" s="35">
        <f t="shared" si="19"/>
        <v>1.6676102831809152</v>
      </c>
      <c r="L144" s="36">
        <f t="shared" si="20"/>
        <v>502.78450037904594</v>
      </c>
    </row>
    <row r="145" spans="1:12" s="37" customFormat="1" ht="15.5" customHeight="1" x14ac:dyDescent="0.15">
      <c r="A145" s="29" t="s">
        <v>145</v>
      </c>
      <c r="B145" s="30">
        <v>1932</v>
      </c>
      <c r="C145" s="30">
        <f t="shared" si="14"/>
        <v>483</v>
      </c>
      <c r="D145" s="31">
        <v>1.25</v>
      </c>
      <c r="E145" s="32">
        <f t="shared" si="15"/>
        <v>2415</v>
      </c>
      <c r="F145" s="31">
        <v>0</v>
      </c>
      <c r="G145" s="33">
        <f t="shared" si="16"/>
        <v>0</v>
      </c>
      <c r="H145" s="34">
        <f t="shared" si="17"/>
        <v>2415</v>
      </c>
      <c r="I145" s="34">
        <v>4</v>
      </c>
      <c r="J145" s="34">
        <f t="shared" si="18"/>
        <v>0</v>
      </c>
      <c r="K145" s="35">
        <f t="shared" si="19"/>
        <v>0</v>
      </c>
      <c r="L145" s="36">
        <f t="shared" si="20"/>
        <v>0</v>
      </c>
    </row>
    <row r="146" spans="1:12" s="37" customFormat="1" ht="15.5" customHeight="1" x14ac:dyDescent="0.15">
      <c r="A146" s="29" t="s">
        <v>146</v>
      </c>
      <c r="B146" s="30">
        <v>3235</v>
      </c>
      <c r="C146" s="30">
        <f t="shared" si="14"/>
        <v>808.75</v>
      </c>
      <c r="D146" s="31">
        <v>1.25</v>
      </c>
      <c r="E146" s="32">
        <f t="shared" si="15"/>
        <v>4043.75</v>
      </c>
      <c r="F146" s="31">
        <v>1.25</v>
      </c>
      <c r="G146" s="33">
        <f t="shared" si="16"/>
        <v>4043.75</v>
      </c>
      <c r="H146" s="34">
        <f t="shared" si="17"/>
        <v>0</v>
      </c>
      <c r="I146" s="34">
        <v>4</v>
      </c>
      <c r="J146" s="34">
        <f t="shared" si="18"/>
        <v>1</v>
      </c>
      <c r="K146" s="35">
        <f t="shared" si="19"/>
        <v>1.6676102831809152</v>
      </c>
      <c r="L146" s="36">
        <f t="shared" si="20"/>
        <v>1348.6798165225653</v>
      </c>
    </row>
    <row r="147" spans="1:12" s="37" customFormat="1" ht="15.5" customHeight="1" x14ac:dyDescent="0.15">
      <c r="A147" s="29" t="s">
        <v>293</v>
      </c>
      <c r="B147" s="30">
        <v>2999</v>
      </c>
      <c r="C147" s="30">
        <f t="shared" si="14"/>
        <v>749.75</v>
      </c>
      <c r="D147" s="31">
        <v>1.25</v>
      </c>
      <c r="E147" s="32">
        <f t="shared" si="15"/>
        <v>3748.75</v>
      </c>
      <c r="F147" s="31">
        <v>1.25</v>
      </c>
      <c r="G147" s="33">
        <f t="shared" si="16"/>
        <v>3748.75</v>
      </c>
      <c r="H147" s="34">
        <f t="shared" si="17"/>
        <v>0</v>
      </c>
      <c r="I147" s="34">
        <v>4</v>
      </c>
      <c r="J147" s="34">
        <f t="shared" si="18"/>
        <v>1</v>
      </c>
      <c r="K147" s="35">
        <f t="shared" si="19"/>
        <v>1.6676102831809152</v>
      </c>
      <c r="L147" s="36">
        <f t="shared" si="20"/>
        <v>1250.2908098148912</v>
      </c>
    </row>
    <row r="148" spans="1:12" s="37" customFormat="1" ht="15.5" customHeight="1" x14ac:dyDescent="0.15">
      <c r="A148" s="29" t="s">
        <v>147</v>
      </c>
      <c r="B148" s="30">
        <v>2028</v>
      </c>
      <c r="C148" s="30">
        <f t="shared" si="14"/>
        <v>507</v>
      </c>
      <c r="D148" s="31">
        <v>1.25</v>
      </c>
      <c r="E148" s="32">
        <f t="shared" si="15"/>
        <v>2535</v>
      </c>
      <c r="F148" s="31">
        <v>0</v>
      </c>
      <c r="G148" s="33">
        <f t="shared" si="16"/>
        <v>0</v>
      </c>
      <c r="H148" s="34">
        <f t="shared" si="17"/>
        <v>2535</v>
      </c>
      <c r="I148" s="34">
        <v>4</v>
      </c>
      <c r="J148" s="34">
        <f t="shared" si="18"/>
        <v>0</v>
      </c>
      <c r="K148" s="35">
        <f t="shared" si="19"/>
        <v>0</v>
      </c>
      <c r="L148" s="36">
        <f t="shared" si="20"/>
        <v>0</v>
      </c>
    </row>
    <row r="149" spans="1:12" s="37" customFormat="1" ht="15.5" customHeight="1" x14ac:dyDescent="0.15">
      <c r="A149" s="29" t="s">
        <v>148</v>
      </c>
      <c r="B149" s="30">
        <v>4568</v>
      </c>
      <c r="C149" s="30">
        <f t="shared" si="14"/>
        <v>1142</v>
      </c>
      <c r="D149" s="31">
        <v>1.25</v>
      </c>
      <c r="E149" s="32">
        <f t="shared" si="15"/>
        <v>5710</v>
      </c>
      <c r="F149" s="31">
        <v>1.25</v>
      </c>
      <c r="G149" s="33">
        <f t="shared" si="16"/>
        <v>5710</v>
      </c>
      <c r="H149" s="34">
        <f t="shared" si="17"/>
        <v>0</v>
      </c>
      <c r="I149" s="34">
        <v>4</v>
      </c>
      <c r="J149" s="34">
        <f t="shared" si="18"/>
        <v>1</v>
      </c>
      <c r="K149" s="35">
        <f t="shared" si="19"/>
        <v>1.6676102831809152</v>
      </c>
      <c r="L149" s="36">
        <f t="shared" si="20"/>
        <v>1904.4109433926051</v>
      </c>
    </row>
    <row r="150" spans="1:12" s="37" customFormat="1" ht="15.5" customHeight="1" x14ac:dyDescent="0.15">
      <c r="A150" s="29" t="s">
        <v>149</v>
      </c>
      <c r="B150" s="30">
        <v>2147</v>
      </c>
      <c r="C150" s="30">
        <f t="shared" si="14"/>
        <v>536.75</v>
      </c>
      <c r="D150" s="31">
        <v>1.25</v>
      </c>
      <c r="E150" s="32">
        <f t="shared" si="15"/>
        <v>2683.75</v>
      </c>
      <c r="F150" s="31">
        <v>1.25</v>
      </c>
      <c r="G150" s="33">
        <f t="shared" si="16"/>
        <v>2683.75</v>
      </c>
      <c r="H150" s="34">
        <f t="shared" si="17"/>
        <v>0</v>
      </c>
      <c r="I150" s="34">
        <v>4</v>
      </c>
      <c r="J150" s="34">
        <f t="shared" si="18"/>
        <v>1</v>
      </c>
      <c r="K150" s="35">
        <f t="shared" si="19"/>
        <v>1.6676102831809152</v>
      </c>
      <c r="L150" s="36">
        <f t="shared" si="20"/>
        <v>895.08981949735619</v>
      </c>
    </row>
    <row r="151" spans="1:12" s="37" customFormat="1" ht="15.5" customHeight="1" x14ac:dyDescent="0.15">
      <c r="A151" s="29" t="s">
        <v>150</v>
      </c>
      <c r="B151" s="30">
        <v>3808</v>
      </c>
      <c r="C151" s="30">
        <f t="shared" si="14"/>
        <v>952</v>
      </c>
      <c r="D151" s="31">
        <v>1.25</v>
      </c>
      <c r="E151" s="32">
        <f t="shared" si="15"/>
        <v>4760</v>
      </c>
      <c r="F151" s="31">
        <v>1.25</v>
      </c>
      <c r="G151" s="33">
        <f t="shared" si="16"/>
        <v>4760</v>
      </c>
      <c r="H151" s="34">
        <f t="shared" si="17"/>
        <v>0</v>
      </c>
      <c r="I151" s="34">
        <v>4</v>
      </c>
      <c r="J151" s="34">
        <f t="shared" si="18"/>
        <v>1</v>
      </c>
      <c r="K151" s="35">
        <f t="shared" si="19"/>
        <v>1.6676102831809152</v>
      </c>
      <c r="L151" s="36">
        <f t="shared" si="20"/>
        <v>1587.5649895882314</v>
      </c>
    </row>
    <row r="152" spans="1:12" s="37" customFormat="1" ht="15.5" customHeight="1" x14ac:dyDescent="0.15">
      <c r="A152" s="29" t="s">
        <v>151</v>
      </c>
      <c r="B152" s="30">
        <v>2510</v>
      </c>
      <c r="C152" s="30">
        <f t="shared" si="14"/>
        <v>627.5</v>
      </c>
      <c r="D152" s="31">
        <v>1.25</v>
      </c>
      <c r="E152" s="32">
        <f t="shared" si="15"/>
        <v>3137.5</v>
      </c>
      <c r="F152" s="31">
        <v>1.25</v>
      </c>
      <c r="G152" s="33">
        <f t="shared" si="16"/>
        <v>3137.5</v>
      </c>
      <c r="H152" s="34">
        <f t="shared" si="17"/>
        <v>0</v>
      </c>
      <c r="I152" s="34">
        <v>4</v>
      </c>
      <c r="J152" s="34">
        <f t="shared" si="18"/>
        <v>1</v>
      </c>
      <c r="K152" s="35">
        <f t="shared" si="19"/>
        <v>1.6676102831809152</v>
      </c>
      <c r="L152" s="36">
        <f t="shared" si="20"/>
        <v>1046.4254526960242</v>
      </c>
    </row>
    <row r="153" spans="1:12" s="37" customFormat="1" ht="15.5" customHeight="1" x14ac:dyDescent="0.15">
      <c r="A153" s="29" t="s">
        <v>152</v>
      </c>
      <c r="B153" s="30">
        <v>6502</v>
      </c>
      <c r="C153" s="30">
        <f t="shared" si="14"/>
        <v>1625.5</v>
      </c>
      <c r="D153" s="31">
        <v>1.25</v>
      </c>
      <c r="E153" s="32">
        <f t="shared" si="15"/>
        <v>8127.5</v>
      </c>
      <c r="F153" s="31">
        <v>1.25</v>
      </c>
      <c r="G153" s="33">
        <f t="shared" si="16"/>
        <v>8127.5</v>
      </c>
      <c r="H153" s="34">
        <f t="shared" si="17"/>
        <v>0</v>
      </c>
      <c r="I153" s="34">
        <v>4</v>
      </c>
      <c r="J153" s="34">
        <f t="shared" si="18"/>
        <v>1</v>
      </c>
      <c r="K153" s="35">
        <f t="shared" si="19"/>
        <v>1.6676102831809152</v>
      </c>
      <c r="L153" s="36">
        <f t="shared" si="20"/>
        <v>2710.7005153105774</v>
      </c>
    </row>
    <row r="154" spans="1:12" s="37" customFormat="1" ht="15.5" customHeight="1" x14ac:dyDescent="0.15">
      <c r="A154" s="29" t="s">
        <v>153</v>
      </c>
      <c r="B154" s="30">
        <v>3351</v>
      </c>
      <c r="C154" s="30">
        <f t="shared" si="14"/>
        <v>837.75</v>
      </c>
      <c r="D154" s="31">
        <v>1.25</v>
      </c>
      <c r="E154" s="32">
        <f t="shared" si="15"/>
        <v>4188.75</v>
      </c>
      <c r="F154" s="31">
        <v>1.25</v>
      </c>
      <c r="G154" s="33">
        <f t="shared" si="16"/>
        <v>4188.75</v>
      </c>
      <c r="H154" s="34">
        <f t="shared" si="17"/>
        <v>0</v>
      </c>
      <c r="I154" s="34">
        <v>4</v>
      </c>
      <c r="J154" s="34">
        <f t="shared" si="18"/>
        <v>1</v>
      </c>
      <c r="K154" s="35">
        <f t="shared" si="19"/>
        <v>1.6676102831809152</v>
      </c>
      <c r="L154" s="36">
        <f t="shared" si="20"/>
        <v>1397.0405147348117</v>
      </c>
    </row>
    <row r="155" spans="1:12" s="37" customFormat="1" ht="15.5" customHeight="1" x14ac:dyDescent="0.15">
      <c r="A155" s="29" t="s">
        <v>154</v>
      </c>
      <c r="B155" s="30">
        <v>1197</v>
      </c>
      <c r="C155" s="30">
        <f t="shared" si="14"/>
        <v>299.25</v>
      </c>
      <c r="D155" s="31">
        <v>1.25</v>
      </c>
      <c r="E155" s="32">
        <f t="shared" si="15"/>
        <v>1496.25</v>
      </c>
      <c r="F155" s="31">
        <v>0</v>
      </c>
      <c r="G155" s="33">
        <f t="shared" si="16"/>
        <v>0</v>
      </c>
      <c r="H155" s="34">
        <f t="shared" si="17"/>
        <v>1496.25</v>
      </c>
      <c r="I155" s="34">
        <v>4</v>
      </c>
      <c r="J155" s="34">
        <f t="shared" si="18"/>
        <v>0</v>
      </c>
      <c r="K155" s="35">
        <f t="shared" si="19"/>
        <v>0</v>
      </c>
      <c r="L155" s="36">
        <f t="shared" si="20"/>
        <v>0</v>
      </c>
    </row>
    <row r="156" spans="1:12" s="37" customFormat="1" ht="15.5" customHeight="1" x14ac:dyDescent="0.15">
      <c r="A156" s="29" t="s">
        <v>155</v>
      </c>
      <c r="B156" s="30">
        <v>8347</v>
      </c>
      <c r="C156" s="30">
        <f t="shared" si="14"/>
        <v>2086.75</v>
      </c>
      <c r="D156" s="31">
        <v>1.25</v>
      </c>
      <c r="E156" s="32">
        <f t="shared" si="15"/>
        <v>10433.75</v>
      </c>
      <c r="F156" s="31">
        <v>1.25</v>
      </c>
      <c r="G156" s="33">
        <f t="shared" si="16"/>
        <v>10433.75</v>
      </c>
      <c r="H156" s="34">
        <f t="shared" si="17"/>
        <v>0</v>
      </c>
      <c r="I156" s="34">
        <v>4</v>
      </c>
      <c r="J156" s="34">
        <f t="shared" si="18"/>
        <v>1</v>
      </c>
      <c r="K156" s="35">
        <f t="shared" si="19"/>
        <v>1.6676102831809152</v>
      </c>
      <c r="L156" s="36">
        <f t="shared" si="20"/>
        <v>3479.8857584277748</v>
      </c>
    </row>
    <row r="157" spans="1:12" s="37" customFormat="1" ht="15.5" customHeight="1" x14ac:dyDescent="0.15">
      <c r="A157" s="29" t="s">
        <v>156</v>
      </c>
      <c r="B157" s="30">
        <v>2146</v>
      </c>
      <c r="C157" s="30">
        <f t="shared" si="14"/>
        <v>536.5</v>
      </c>
      <c r="D157" s="31">
        <v>1.25</v>
      </c>
      <c r="E157" s="32">
        <f t="shared" si="15"/>
        <v>2682.5</v>
      </c>
      <c r="F157" s="31">
        <v>1.25</v>
      </c>
      <c r="G157" s="33">
        <f t="shared" si="16"/>
        <v>2682.5</v>
      </c>
      <c r="H157" s="34">
        <f t="shared" si="17"/>
        <v>0</v>
      </c>
      <c r="I157" s="34">
        <v>4</v>
      </c>
      <c r="J157" s="34">
        <f t="shared" si="18"/>
        <v>1</v>
      </c>
      <c r="K157" s="35">
        <f t="shared" si="19"/>
        <v>1.6676102831809152</v>
      </c>
      <c r="L157" s="36">
        <f t="shared" si="20"/>
        <v>894.67291692656102</v>
      </c>
    </row>
    <row r="158" spans="1:12" s="37" customFormat="1" ht="15.5" customHeight="1" x14ac:dyDescent="0.15">
      <c r="A158" s="29" t="s">
        <v>157</v>
      </c>
      <c r="B158" s="30">
        <v>2678</v>
      </c>
      <c r="C158" s="30">
        <f t="shared" si="14"/>
        <v>669.5</v>
      </c>
      <c r="D158" s="31">
        <v>1.25</v>
      </c>
      <c r="E158" s="32">
        <f t="shared" si="15"/>
        <v>3347.5</v>
      </c>
      <c r="F158" s="31">
        <v>1.25</v>
      </c>
      <c r="G158" s="33">
        <f t="shared" si="16"/>
        <v>3347.5</v>
      </c>
      <c r="H158" s="34">
        <f t="shared" si="17"/>
        <v>0</v>
      </c>
      <c r="I158" s="34">
        <v>4</v>
      </c>
      <c r="J158" s="34">
        <f t="shared" si="18"/>
        <v>1</v>
      </c>
      <c r="K158" s="35">
        <f t="shared" si="19"/>
        <v>1.6676102831809152</v>
      </c>
      <c r="L158" s="36">
        <f t="shared" si="20"/>
        <v>1116.4650845896226</v>
      </c>
    </row>
    <row r="159" spans="1:12" s="37" customFormat="1" ht="15.5" customHeight="1" x14ac:dyDescent="0.15">
      <c r="A159" s="29" t="s">
        <v>158</v>
      </c>
      <c r="B159" s="30">
        <v>4191</v>
      </c>
      <c r="C159" s="30">
        <f t="shared" si="14"/>
        <v>1047.75</v>
      </c>
      <c r="D159" s="31">
        <v>1.25</v>
      </c>
      <c r="E159" s="32">
        <f t="shared" si="15"/>
        <v>5238.75</v>
      </c>
      <c r="F159" s="31">
        <v>1.25</v>
      </c>
      <c r="G159" s="33">
        <f t="shared" si="16"/>
        <v>5238.75</v>
      </c>
      <c r="H159" s="34">
        <f t="shared" si="17"/>
        <v>0</v>
      </c>
      <c r="I159" s="34">
        <v>4</v>
      </c>
      <c r="J159" s="34">
        <f t="shared" si="18"/>
        <v>1</v>
      </c>
      <c r="K159" s="35">
        <f t="shared" si="19"/>
        <v>1.6676102831809152</v>
      </c>
      <c r="L159" s="36">
        <f t="shared" si="20"/>
        <v>1747.2386742028038</v>
      </c>
    </row>
    <row r="160" spans="1:12" s="37" customFormat="1" ht="15.5" customHeight="1" x14ac:dyDescent="0.15">
      <c r="A160" s="29" t="s">
        <v>159</v>
      </c>
      <c r="B160" s="30">
        <v>2456</v>
      </c>
      <c r="C160" s="30">
        <f t="shared" si="14"/>
        <v>614</v>
      </c>
      <c r="D160" s="31">
        <v>1.25</v>
      </c>
      <c r="E160" s="32">
        <f t="shared" si="15"/>
        <v>3070</v>
      </c>
      <c r="F160" s="31">
        <v>1.25</v>
      </c>
      <c r="G160" s="33">
        <f t="shared" si="16"/>
        <v>3070</v>
      </c>
      <c r="H160" s="34">
        <f t="shared" si="17"/>
        <v>0</v>
      </c>
      <c r="I160" s="34">
        <v>4</v>
      </c>
      <c r="J160" s="34">
        <f t="shared" si="18"/>
        <v>1</v>
      </c>
      <c r="K160" s="35">
        <f t="shared" si="19"/>
        <v>1.6676102831809152</v>
      </c>
      <c r="L160" s="36">
        <f t="shared" si="20"/>
        <v>1023.9127138730819</v>
      </c>
    </row>
    <row r="161" spans="1:12" s="37" customFormat="1" ht="15.5" customHeight="1" x14ac:dyDescent="0.15">
      <c r="A161" s="29" t="s">
        <v>160</v>
      </c>
      <c r="B161" s="30">
        <v>5666</v>
      </c>
      <c r="C161" s="30">
        <f t="shared" si="14"/>
        <v>1416.5</v>
      </c>
      <c r="D161" s="31">
        <v>1.25</v>
      </c>
      <c r="E161" s="32">
        <f t="shared" si="15"/>
        <v>7082.5</v>
      </c>
      <c r="F161" s="31">
        <v>1.25</v>
      </c>
      <c r="G161" s="33">
        <f t="shared" si="16"/>
        <v>7082.5</v>
      </c>
      <c r="H161" s="34">
        <f t="shared" si="17"/>
        <v>0</v>
      </c>
      <c r="I161" s="34">
        <v>4</v>
      </c>
      <c r="J161" s="34">
        <f t="shared" si="18"/>
        <v>1</v>
      </c>
      <c r="K161" s="35">
        <f t="shared" si="19"/>
        <v>1.6676102831809152</v>
      </c>
      <c r="L161" s="36">
        <f t="shared" si="20"/>
        <v>2362.1699661257662</v>
      </c>
    </row>
    <row r="162" spans="1:12" s="37" customFormat="1" ht="15.5" customHeight="1" x14ac:dyDescent="0.15">
      <c r="A162" s="29" t="s">
        <v>161</v>
      </c>
      <c r="B162" s="30">
        <v>3844</v>
      </c>
      <c r="C162" s="30">
        <f t="shared" si="14"/>
        <v>961</v>
      </c>
      <c r="D162" s="31">
        <v>1.25</v>
      </c>
      <c r="E162" s="32">
        <f t="shared" si="15"/>
        <v>4805</v>
      </c>
      <c r="F162" s="31">
        <v>1.25</v>
      </c>
      <c r="G162" s="33">
        <f t="shared" si="16"/>
        <v>4805</v>
      </c>
      <c r="H162" s="34">
        <f t="shared" si="17"/>
        <v>0</v>
      </c>
      <c r="I162" s="34">
        <v>4</v>
      </c>
      <c r="J162" s="34">
        <f t="shared" si="18"/>
        <v>1</v>
      </c>
      <c r="K162" s="35">
        <f t="shared" si="19"/>
        <v>1.6676102831809152</v>
      </c>
      <c r="L162" s="36">
        <f t="shared" si="20"/>
        <v>1602.5734821368594</v>
      </c>
    </row>
    <row r="163" spans="1:12" s="37" customFormat="1" ht="15.5" customHeight="1" x14ac:dyDescent="0.15">
      <c r="A163" s="29" t="s">
        <v>162</v>
      </c>
      <c r="B163" s="30">
        <v>2262</v>
      </c>
      <c r="C163" s="30">
        <f t="shared" si="14"/>
        <v>565.5</v>
      </c>
      <c r="D163" s="31">
        <v>1.25</v>
      </c>
      <c r="E163" s="32">
        <f t="shared" si="15"/>
        <v>2827.5</v>
      </c>
      <c r="F163" s="31">
        <v>0</v>
      </c>
      <c r="G163" s="33">
        <f t="shared" si="16"/>
        <v>0</v>
      </c>
      <c r="H163" s="34">
        <f t="shared" si="17"/>
        <v>2827.5</v>
      </c>
      <c r="I163" s="34">
        <v>4</v>
      </c>
      <c r="J163" s="34">
        <f t="shared" si="18"/>
        <v>0</v>
      </c>
      <c r="K163" s="35">
        <f t="shared" si="19"/>
        <v>0</v>
      </c>
      <c r="L163" s="36">
        <f t="shared" si="20"/>
        <v>0</v>
      </c>
    </row>
    <row r="164" spans="1:12" s="37" customFormat="1" ht="15.5" customHeight="1" x14ac:dyDescent="0.15">
      <c r="A164" s="29" t="s">
        <v>163</v>
      </c>
      <c r="B164" s="30">
        <v>1574</v>
      </c>
      <c r="C164" s="30">
        <f t="shared" si="14"/>
        <v>393.5</v>
      </c>
      <c r="D164" s="31">
        <v>1.25</v>
      </c>
      <c r="E164" s="32">
        <f t="shared" si="15"/>
        <v>1967.5</v>
      </c>
      <c r="F164" s="31">
        <v>0</v>
      </c>
      <c r="G164" s="33">
        <f t="shared" si="16"/>
        <v>0</v>
      </c>
      <c r="H164" s="34">
        <f t="shared" si="17"/>
        <v>1967.5</v>
      </c>
      <c r="I164" s="34">
        <v>4</v>
      </c>
      <c r="J164" s="34">
        <f t="shared" si="18"/>
        <v>0</v>
      </c>
      <c r="K164" s="35">
        <f t="shared" si="19"/>
        <v>0</v>
      </c>
      <c r="L164" s="36">
        <f t="shared" si="20"/>
        <v>0</v>
      </c>
    </row>
    <row r="165" spans="1:12" s="37" customFormat="1" ht="15.5" customHeight="1" x14ac:dyDescent="0.15">
      <c r="A165" s="29" t="s">
        <v>164</v>
      </c>
      <c r="B165" s="30">
        <v>2174</v>
      </c>
      <c r="C165" s="30">
        <f t="shared" si="14"/>
        <v>543.5</v>
      </c>
      <c r="D165" s="31">
        <v>1.25</v>
      </c>
      <c r="E165" s="32">
        <f t="shared" si="15"/>
        <v>2717.5</v>
      </c>
      <c r="F165" s="31">
        <v>0</v>
      </c>
      <c r="G165" s="33">
        <f t="shared" si="16"/>
        <v>0</v>
      </c>
      <c r="H165" s="34">
        <f t="shared" si="17"/>
        <v>2717.5</v>
      </c>
      <c r="I165" s="34">
        <v>4</v>
      </c>
      <c r="J165" s="34">
        <f t="shared" si="18"/>
        <v>0</v>
      </c>
      <c r="K165" s="35">
        <f t="shared" si="19"/>
        <v>0</v>
      </c>
      <c r="L165" s="36">
        <f t="shared" si="20"/>
        <v>0</v>
      </c>
    </row>
    <row r="166" spans="1:12" s="37" customFormat="1" ht="15.5" customHeight="1" x14ac:dyDescent="0.15">
      <c r="A166" s="29" t="s">
        <v>165</v>
      </c>
      <c r="B166" s="30">
        <v>1318</v>
      </c>
      <c r="C166" s="30">
        <f t="shared" si="14"/>
        <v>329.5</v>
      </c>
      <c r="D166" s="31">
        <v>1.25</v>
      </c>
      <c r="E166" s="32">
        <f t="shared" si="15"/>
        <v>1647.5</v>
      </c>
      <c r="F166" s="31">
        <v>0</v>
      </c>
      <c r="G166" s="33">
        <f t="shared" si="16"/>
        <v>0</v>
      </c>
      <c r="H166" s="34">
        <f t="shared" si="17"/>
        <v>1647.5</v>
      </c>
      <c r="I166" s="34">
        <v>4</v>
      </c>
      <c r="J166" s="34">
        <f t="shared" si="18"/>
        <v>0</v>
      </c>
      <c r="K166" s="35">
        <f t="shared" si="19"/>
        <v>0</v>
      </c>
      <c r="L166" s="36">
        <f t="shared" si="20"/>
        <v>0</v>
      </c>
    </row>
    <row r="167" spans="1:12" s="37" customFormat="1" ht="15.5" customHeight="1" x14ac:dyDescent="0.15">
      <c r="A167" s="29" t="s">
        <v>166</v>
      </c>
      <c r="B167" s="30">
        <v>3179</v>
      </c>
      <c r="C167" s="30">
        <f t="shared" si="14"/>
        <v>794.75</v>
      </c>
      <c r="D167" s="31">
        <v>1.25</v>
      </c>
      <c r="E167" s="32">
        <f t="shared" si="15"/>
        <v>3973.75</v>
      </c>
      <c r="F167" s="31">
        <v>1.25</v>
      </c>
      <c r="G167" s="33">
        <f t="shared" si="16"/>
        <v>3973.75</v>
      </c>
      <c r="H167" s="34">
        <f t="shared" si="17"/>
        <v>0</v>
      </c>
      <c r="I167" s="34">
        <v>4</v>
      </c>
      <c r="J167" s="34">
        <f t="shared" si="18"/>
        <v>1</v>
      </c>
      <c r="K167" s="35">
        <f t="shared" si="19"/>
        <v>1.6676102831809152</v>
      </c>
      <c r="L167" s="36">
        <f t="shared" si="20"/>
        <v>1325.3332725580324</v>
      </c>
    </row>
    <row r="168" spans="1:12" s="37" customFormat="1" ht="15.5" customHeight="1" x14ac:dyDescent="0.15">
      <c r="A168" s="29" t="s">
        <v>167</v>
      </c>
      <c r="B168" s="30">
        <v>2909</v>
      </c>
      <c r="C168" s="30">
        <f t="shared" si="14"/>
        <v>727.25</v>
      </c>
      <c r="D168" s="31">
        <v>1.25</v>
      </c>
      <c r="E168" s="32">
        <f t="shared" si="15"/>
        <v>3636.25</v>
      </c>
      <c r="F168" s="31">
        <v>1.25</v>
      </c>
      <c r="G168" s="33">
        <f t="shared" si="16"/>
        <v>3636.25</v>
      </c>
      <c r="H168" s="34">
        <f t="shared" si="17"/>
        <v>0</v>
      </c>
      <c r="I168" s="34">
        <v>4</v>
      </c>
      <c r="J168" s="34">
        <f t="shared" si="18"/>
        <v>1</v>
      </c>
      <c r="K168" s="35">
        <f t="shared" si="19"/>
        <v>1.6676102831809152</v>
      </c>
      <c r="L168" s="36">
        <f t="shared" si="20"/>
        <v>1212.7695784433206</v>
      </c>
    </row>
    <row r="169" spans="1:12" s="37" customFormat="1" ht="15.5" customHeight="1" x14ac:dyDescent="0.15">
      <c r="A169" s="29" t="s">
        <v>168</v>
      </c>
      <c r="B169" s="30">
        <v>2778</v>
      </c>
      <c r="C169" s="30">
        <f t="shared" si="14"/>
        <v>694.5</v>
      </c>
      <c r="D169" s="31">
        <v>1.25</v>
      </c>
      <c r="E169" s="32">
        <f t="shared" si="15"/>
        <v>3472.5</v>
      </c>
      <c r="F169" s="31">
        <v>1.25</v>
      </c>
      <c r="G169" s="33">
        <f t="shared" si="16"/>
        <v>3472.5</v>
      </c>
      <c r="H169" s="34">
        <f t="shared" si="17"/>
        <v>0</v>
      </c>
      <c r="I169" s="34">
        <v>4</v>
      </c>
      <c r="J169" s="34">
        <f t="shared" si="18"/>
        <v>1</v>
      </c>
      <c r="K169" s="35">
        <f t="shared" si="19"/>
        <v>1.6676102831809152</v>
      </c>
      <c r="L169" s="36">
        <f t="shared" si="20"/>
        <v>1158.1553416691456</v>
      </c>
    </row>
    <row r="170" spans="1:12" s="37" customFormat="1" ht="15.5" customHeight="1" x14ac:dyDescent="0.15">
      <c r="A170" s="29" t="s">
        <v>169</v>
      </c>
      <c r="B170" s="30">
        <v>2564</v>
      </c>
      <c r="C170" s="30">
        <f t="shared" si="14"/>
        <v>641</v>
      </c>
      <c r="D170" s="31">
        <v>1.25</v>
      </c>
      <c r="E170" s="32">
        <f t="shared" si="15"/>
        <v>3205</v>
      </c>
      <c r="F170" s="31">
        <v>1.25</v>
      </c>
      <c r="G170" s="33">
        <f t="shared" si="16"/>
        <v>3205</v>
      </c>
      <c r="H170" s="34">
        <f t="shared" si="17"/>
        <v>0</v>
      </c>
      <c r="I170" s="34">
        <v>4</v>
      </c>
      <c r="J170" s="34">
        <f t="shared" si="18"/>
        <v>1</v>
      </c>
      <c r="K170" s="35">
        <f t="shared" si="19"/>
        <v>1.6676102831809152</v>
      </c>
      <c r="L170" s="36">
        <f t="shared" si="20"/>
        <v>1068.9381915189667</v>
      </c>
    </row>
    <row r="171" spans="1:12" s="37" customFormat="1" ht="15.5" customHeight="1" x14ac:dyDescent="0.15">
      <c r="A171" s="29" t="s">
        <v>170</v>
      </c>
      <c r="B171" s="30">
        <v>2911</v>
      </c>
      <c r="C171" s="30">
        <f t="shared" si="14"/>
        <v>727.75</v>
      </c>
      <c r="D171" s="31">
        <v>1.25</v>
      </c>
      <c r="E171" s="32">
        <f t="shared" si="15"/>
        <v>3638.75</v>
      </c>
      <c r="F171" s="31">
        <v>0</v>
      </c>
      <c r="G171" s="33">
        <f t="shared" si="16"/>
        <v>0</v>
      </c>
      <c r="H171" s="34">
        <f t="shared" si="17"/>
        <v>3638.75</v>
      </c>
      <c r="I171" s="34">
        <v>4</v>
      </c>
      <c r="J171" s="34">
        <f t="shared" si="18"/>
        <v>0</v>
      </c>
      <c r="K171" s="35">
        <f t="shared" si="19"/>
        <v>0</v>
      </c>
      <c r="L171" s="36">
        <f t="shared" si="20"/>
        <v>0</v>
      </c>
    </row>
    <row r="172" spans="1:12" s="37" customFormat="1" ht="15.5" customHeight="1" x14ac:dyDescent="0.15">
      <c r="A172" s="29" t="s">
        <v>171</v>
      </c>
      <c r="B172" s="30">
        <v>2602</v>
      </c>
      <c r="C172" s="30">
        <f t="shared" si="14"/>
        <v>650.5</v>
      </c>
      <c r="D172" s="31">
        <v>1.25</v>
      </c>
      <c r="E172" s="32">
        <f t="shared" si="15"/>
        <v>3252.5</v>
      </c>
      <c r="F172" s="31">
        <v>1.25</v>
      </c>
      <c r="G172" s="33">
        <f t="shared" si="16"/>
        <v>3252.5</v>
      </c>
      <c r="H172" s="34">
        <f t="shared" si="17"/>
        <v>0</v>
      </c>
      <c r="I172" s="34">
        <v>4</v>
      </c>
      <c r="J172" s="34">
        <f t="shared" si="18"/>
        <v>1</v>
      </c>
      <c r="K172" s="35">
        <f t="shared" si="19"/>
        <v>1.6676102831809152</v>
      </c>
      <c r="L172" s="36">
        <f t="shared" si="20"/>
        <v>1084.7804892091854</v>
      </c>
    </row>
    <row r="173" spans="1:12" s="37" customFormat="1" ht="15.5" customHeight="1" x14ac:dyDescent="0.15">
      <c r="A173" s="29" t="s">
        <v>172</v>
      </c>
      <c r="B173" s="30">
        <v>2807</v>
      </c>
      <c r="C173" s="30">
        <f t="shared" si="14"/>
        <v>701.75</v>
      </c>
      <c r="D173" s="31">
        <v>1.25</v>
      </c>
      <c r="E173" s="32">
        <f t="shared" si="15"/>
        <v>3508.75</v>
      </c>
      <c r="F173" s="31">
        <v>0</v>
      </c>
      <c r="G173" s="33">
        <f t="shared" si="16"/>
        <v>0</v>
      </c>
      <c r="H173" s="34">
        <f t="shared" si="17"/>
        <v>3508.75</v>
      </c>
      <c r="I173" s="34">
        <v>4</v>
      </c>
      <c r="J173" s="34">
        <f t="shared" si="18"/>
        <v>0</v>
      </c>
      <c r="K173" s="35">
        <f t="shared" si="19"/>
        <v>0</v>
      </c>
      <c r="L173" s="36">
        <f t="shared" si="20"/>
        <v>0</v>
      </c>
    </row>
    <row r="174" spans="1:12" s="37" customFormat="1" ht="15.5" customHeight="1" x14ac:dyDescent="0.15">
      <c r="A174" s="29" t="s">
        <v>173</v>
      </c>
      <c r="B174" s="30">
        <v>3824</v>
      </c>
      <c r="C174" s="30">
        <f t="shared" si="14"/>
        <v>956</v>
      </c>
      <c r="D174" s="31">
        <v>1.25</v>
      </c>
      <c r="E174" s="32">
        <f t="shared" si="15"/>
        <v>4780</v>
      </c>
      <c r="F174" s="31">
        <v>1.25</v>
      </c>
      <c r="G174" s="33">
        <f t="shared" si="16"/>
        <v>4780</v>
      </c>
      <c r="H174" s="34">
        <f t="shared" si="17"/>
        <v>0</v>
      </c>
      <c r="I174" s="34">
        <v>4</v>
      </c>
      <c r="J174" s="34">
        <f t="shared" si="18"/>
        <v>1</v>
      </c>
      <c r="K174" s="35">
        <f t="shared" si="19"/>
        <v>1.6676102831809152</v>
      </c>
      <c r="L174" s="36">
        <f t="shared" si="20"/>
        <v>1594.235430720955</v>
      </c>
    </row>
    <row r="175" spans="1:12" s="37" customFormat="1" ht="15.5" customHeight="1" x14ac:dyDescent="0.15">
      <c r="A175" s="29" t="s">
        <v>174</v>
      </c>
      <c r="B175" s="30">
        <v>1975</v>
      </c>
      <c r="C175" s="30">
        <f t="shared" si="14"/>
        <v>493.75</v>
      </c>
      <c r="D175" s="31">
        <v>1.25</v>
      </c>
      <c r="E175" s="32">
        <f t="shared" si="15"/>
        <v>2468.75</v>
      </c>
      <c r="F175" s="31">
        <v>0</v>
      </c>
      <c r="G175" s="33">
        <f t="shared" si="16"/>
        <v>0</v>
      </c>
      <c r="H175" s="34">
        <f t="shared" si="17"/>
        <v>2468.75</v>
      </c>
      <c r="I175" s="34">
        <v>4</v>
      </c>
      <c r="J175" s="34">
        <f t="shared" si="18"/>
        <v>0</v>
      </c>
      <c r="K175" s="35">
        <f t="shared" si="19"/>
        <v>0</v>
      </c>
      <c r="L175" s="36">
        <f t="shared" si="20"/>
        <v>0</v>
      </c>
    </row>
    <row r="176" spans="1:12" s="37" customFormat="1" ht="15.5" customHeight="1" x14ac:dyDescent="0.15">
      <c r="A176" s="29" t="s">
        <v>175</v>
      </c>
      <c r="B176" s="30">
        <v>2803</v>
      </c>
      <c r="C176" s="30">
        <f t="shared" si="14"/>
        <v>700.75</v>
      </c>
      <c r="D176" s="31">
        <v>1.25</v>
      </c>
      <c r="E176" s="32">
        <f t="shared" si="15"/>
        <v>3503.75</v>
      </c>
      <c r="F176" s="31">
        <v>1.25</v>
      </c>
      <c r="G176" s="33">
        <f t="shared" si="16"/>
        <v>3503.75</v>
      </c>
      <c r="H176" s="34">
        <f t="shared" si="17"/>
        <v>0</v>
      </c>
      <c r="I176" s="34">
        <v>4</v>
      </c>
      <c r="J176" s="34">
        <f t="shared" si="18"/>
        <v>1</v>
      </c>
      <c r="K176" s="35">
        <f t="shared" si="19"/>
        <v>1.6676102831809152</v>
      </c>
      <c r="L176" s="36">
        <f t="shared" si="20"/>
        <v>1168.5779059390263</v>
      </c>
    </row>
    <row r="177" spans="1:12" s="37" customFormat="1" ht="15.5" customHeight="1" x14ac:dyDescent="0.15">
      <c r="A177" s="29" t="s">
        <v>176</v>
      </c>
      <c r="B177" s="30">
        <v>2666</v>
      </c>
      <c r="C177" s="30">
        <f t="shared" si="14"/>
        <v>666.5</v>
      </c>
      <c r="D177" s="31">
        <v>1.25</v>
      </c>
      <c r="E177" s="32">
        <f t="shared" si="15"/>
        <v>3332.5</v>
      </c>
      <c r="F177" s="31">
        <v>0</v>
      </c>
      <c r="G177" s="33">
        <f t="shared" si="16"/>
        <v>0</v>
      </c>
      <c r="H177" s="34">
        <f t="shared" si="17"/>
        <v>3332.5</v>
      </c>
      <c r="I177" s="34">
        <v>4</v>
      </c>
      <c r="J177" s="34">
        <f t="shared" si="18"/>
        <v>0</v>
      </c>
      <c r="K177" s="35">
        <f t="shared" si="19"/>
        <v>0</v>
      </c>
      <c r="L177" s="36">
        <f t="shared" si="20"/>
        <v>0</v>
      </c>
    </row>
    <row r="178" spans="1:12" s="37" customFormat="1" ht="15.5" customHeight="1" x14ac:dyDescent="0.15">
      <c r="A178" s="29" t="s">
        <v>177</v>
      </c>
      <c r="B178" s="30">
        <v>5076</v>
      </c>
      <c r="C178" s="30">
        <f t="shared" si="14"/>
        <v>1269</v>
      </c>
      <c r="D178" s="31">
        <v>1.25</v>
      </c>
      <c r="E178" s="32">
        <f t="shared" si="15"/>
        <v>6345</v>
      </c>
      <c r="F178" s="31">
        <v>1.25</v>
      </c>
      <c r="G178" s="33">
        <f t="shared" si="16"/>
        <v>6345</v>
      </c>
      <c r="H178" s="34">
        <f t="shared" si="17"/>
        <v>0</v>
      </c>
      <c r="I178" s="34">
        <v>4</v>
      </c>
      <c r="J178" s="34">
        <f t="shared" si="18"/>
        <v>1</v>
      </c>
      <c r="K178" s="35">
        <f t="shared" si="19"/>
        <v>1.6676102831809152</v>
      </c>
      <c r="L178" s="36">
        <f t="shared" si="20"/>
        <v>2116.1974493565813</v>
      </c>
    </row>
    <row r="179" spans="1:12" s="37" customFormat="1" ht="15.5" customHeight="1" x14ac:dyDescent="0.15">
      <c r="A179" s="29" t="s">
        <v>178</v>
      </c>
      <c r="B179" s="30">
        <v>3410</v>
      </c>
      <c r="C179" s="30">
        <f t="shared" si="14"/>
        <v>852.5</v>
      </c>
      <c r="D179" s="31">
        <v>1.25</v>
      </c>
      <c r="E179" s="32">
        <f t="shared" si="15"/>
        <v>4262.5</v>
      </c>
      <c r="F179" s="31">
        <v>1.25</v>
      </c>
      <c r="G179" s="33">
        <f t="shared" si="16"/>
        <v>4262.5</v>
      </c>
      <c r="H179" s="34">
        <f t="shared" si="17"/>
        <v>0</v>
      </c>
      <c r="I179" s="34">
        <v>4</v>
      </c>
      <c r="J179" s="34">
        <f t="shared" si="18"/>
        <v>1</v>
      </c>
      <c r="K179" s="35">
        <f t="shared" si="19"/>
        <v>1.6676102831809152</v>
      </c>
      <c r="L179" s="36">
        <f t="shared" si="20"/>
        <v>1421.6377664117301</v>
      </c>
    </row>
    <row r="180" spans="1:12" s="37" customFormat="1" ht="15.5" customHeight="1" x14ac:dyDescent="0.15">
      <c r="A180" s="29" t="s">
        <v>179</v>
      </c>
      <c r="B180" s="30">
        <v>1936</v>
      </c>
      <c r="C180" s="30">
        <f t="shared" si="14"/>
        <v>484</v>
      </c>
      <c r="D180" s="31">
        <v>1.25</v>
      </c>
      <c r="E180" s="32">
        <f t="shared" si="15"/>
        <v>2420</v>
      </c>
      <c r="F180" s="31">
        <v>1.25</v>
      </c>
      <c r="G180" s="33">
        <f t="shared" si="16"/>
        <v>2420</v>
      </c>
      <c r="H180" s="34">
        <f t="shared" si="17"/>
        <v>0</v>
      </c>
      <c r="I180" s="34">
        <v>4</v>
      </c>
      <c r="J180" s="34">
        <f t="shared" si="18"/>
        <v>1</v>
      </c>
      <c r="K180" s="35">
        <f t="shared" si="19"/>
        <v>1.6676102831809152</v>
      </c>
      <c r="L180" s="36">
        <f t="shared" si="20"/>
        <v>807.12337705956293</v>
      </c>
    </row>
    <row r="181" spans="1:12" s="37" customFormat="1" ht="15.5" customHeight="1" x14ac:dyDescent="0.15">
      <c r="A181" s="29" t="s">
        <v>180</v>
      </c>
      <c r="B181" s="30">
        <v>4275</v>
      </c>
      <c r="C181" s="30">
        <f t="shared" si="14"/>
        <v>1068.75</v>
      </c>
      <c r="D181" s="31">
        <v>1.25</v>
      </c>
      <c r="E181" s="32">
        <f t="shared" si="15"/>
        <v>5343.75</v>
      </c>
      <c r="F181" s="31">
        <v>1.25</v>
      </c>
      <c r="G181" s="33">
        <f t="shared" si="16"/>
        <v>5343.75</v>
      </c>
      <c r="H181" s="34">
        <f t="shared" si="17"/>
        <v>0</v>
      </c>
      <c r="I181" s="34">
        <v>4</v>
      </c>
      <c r="J181" s="34">
        <f t="shared" si="18"/>
        <v>1</v>
      </c>
      <c r="K181" s="35">
        <f t="shared" si="19"/>
        <v>1.6676102831809152</v>
      </c>
      <c r="L181" s="36">
        <f t="shared" si="20"/>
        <v>1782.2584901496032</v>
      </c>
    </row>
    <row r="182" spans="1:12" s="37" customFormat="1" ht="15.5" customHeight="1" x14ac:dyDescent="0.15">
      <c r="A182" s="29" t="s">
        <v>181</v>
      </c>
      <c r="B182" s="30">
        <v>2205</v>
      </c>
      <c r="C182" s="30">
        <f t="shared" si="14"/>
        <v>551.25</v>
      </c>
      <c r="D182" s="31">
        <v>1.25</v>
      </c>
      <c r="E182" s="32">
        <f t="shared" si="15"/>
        <v>2756.25</v>
      </c>
      <c r="F182" s="31">
        <v>1.25</v>
      </c>
      <c r="G182" s="33">
        <f t="shared" si="16"/>
        <v>2756.25</v>
      </c>
      <c r="H182" s="34">
        <f t="shared" si="17"/>
        <v>0</v>
      </c>
      <c r="I182" s="34">
        <v>4</v>
      </c>
      <c r="J182" s="34">
        <f t="shared" si="18"/>
        <v>1</v>
      </c>
      <c r="K182" s="35">
        <f t="shared" si="19"/>
        <v>1.6676102831809152</v>
      </c>
      <c r="L182" s="36">
        <f t="shared" si="20"/>
        <v>919.27016860347953</v>
      </c>
    </row>
    <row r="183" spans="1:12" s="37" customFormat="1" ht="15.5" customHeight="1" x14ac:dyDescent="0.15">
      <c r="A183" s="29" t="s">
        <v>182</v>
      </c>
      <c r="B183" s="30">
        <v>5772</v>
      </c>
      <c r="C183" s="30">
        <f t="shared" si="14"/>
        <v>1443</v>
      </c>
      <c r="D183" s="31">
        <v>1.25</v>
      </c>
      <c r="E183" s="32">
        <f t="shared" si="15"/>
        <v>7215</v>
      </c>
      <c r="F183" s="31">
        <v>1.25</v>
      </c>
      <c r="G183" s="33">
        <f t="shared" si="16"/>
        <v>7215</v>
      </c>
      <c r="H183" s="34">
        <f t="shared" si="17"/>
        <v>0</v>
      </c>
      <c r="I183" s="34">
        <v>4</v>
      </c>
      <c r="J183" s="34">
        <f t="shared" si="18"/>
        <v>1</v>
      </c>
      <c r="K183" s="35">
        <f t="shared" si="19"/>
        <v>1.6676102831809152</v>
      </c>
      <c r="L183" s="36">
        <f t="shared" si="20"/>
        <v>2406.3616386300605</v>
      </c>
    </row>
    <row r="184" spans="1:12" s="37" customFormat="1" ht="15.5" customHeight="1" x14ac:dyDescent="0.15">
      <c r="A184" s="29" t="s">
        <v>183</v>
      </c>
      <c r="B184" s="30">
        <v>2870</v>
      </c>
      <c r="C184" s="30">
        <f t="shared" si="14"/>
        <v>717.5</v>
      </c>
      <c r="D184" s="31">
        <v>1.25</v>
      </c>
      <c r="E184" s="32">
        <f t="shared" si="15"/>
        <v>3587.5</v>
      </c>
      <c r="F184" s="31">
        <v>1.25</v>
      </c>
      <c r="G184" s="33">
        <f t="shared" si="16"/>
        <v>3587.5</v>
      </c>
      <c r="H184" s="34">
        <f t="shared" si="17"/>
        <v>0</v>
      </c>
      <c r="I184" s="34">
        <v>4</v>
      </c>
      <c r="J184" s="34">
        <f t="shared" si="18"/>
        <v>1</v>
      </c>
      <c r="K184" s="35">
        <f t="shared" si="19"/>
        <v>1.6676102831809152</v>
      </c>
      <c r="L184" s="36">
        <f t="shared" si="20"/>
        <v>1196.5103781823066</v>
      </c>
    </row>
    <row r="185" spans="1:12" s="37" customFormat="1" ht="15.5" customHeight="1" x14ac:dyDescent="0.15">
      <c r="A185" s="29" t="s">
        <v>184</v>
      </c>
      <c r="B185" s="30">
        <v>3391</v>
      </c>
      <c r="C185" s="30">
        <f t="shared" si="14"/>
        <v>847.75</v>
      </c>
      <c r="D185" s="31">
        <v>1.25</v>
      </c>
      <c r="E185" s="32">
        <f t="shared" si="15"/>
        <v>4238.75</v>
      </c>
      <c r="F185" s="31">
        <v>0</v>
      </c>
      <c r="G185" s="33">
        <f t="shared" si="16"/>
        <v>0</v>
      </c>
      <c r="H185" s="34">
        <f t="shared" si="17"/>
        <v>4238.75</v>
      </c>
      <c r="I185" s="34">
        <v>4</v>
      </c>
      <c r="J185" s="34">
        <f t="shared" si="18"/>
        <v>0</v>
      </c>
      <c r="K185" s="35">
        <f t="shared" si="19"/>
        <v>0</v>
      </c>
      <c r="L185" s="36">
        <f t="shared" si="20"/>
        <v>0</v>
      </c>
    </row>
    <row r="186" spans="1:12" s="37" customFormat="1" ht="15.5" customHeight="1" x14ac:dyDescent="0.15">
      <c r="A186" s="29" t="s">
        <v>185</v>
      </c>
      <c r="B186" s="30">
        <v>1144</v>
      </c>
      <c r="C186" s="30">
        <f t="shared" si="14"/>
        <v>286</v>
      </c>
      <c r="D186" s="31">
        <v>1.25</v>
      </c>
      <c r="E186" s="32">
        <f t="shared" si="15"/>
        <v>1430</v>
      </c>
      <c r="F186" s="31">
        <v>1.25</v>
      </c>
      <c r="G186" s="33">
        <f t="shared" si="16"/>
        <v>1430</v>
      </c>
      <c r="H186" s="34">
        <f t="shared" si="17"/>
        <v>0</v>
      </c>
      <c r="I186" s="34">
        <v>4</v>
      </c>
      <c r="J186" s="34">
        <f t="shared" si="18"/>
        <v>1</v>
      </c>
      <c r="K186" s="35">
        <f t="shared" si="19"/>
        <v>1.6676102831809152</v>
      </c>
      <c r="L186" s="36">
        <f t="shared" si="20"/>
        <v>476.93654098974173</v>
      </c>
    </row>
    <row r="187" spans="1:12" s="37" customFormat="1" ht="15.5" customHeight="1" x14ac:dyDescent="0.15">
      <c r="A187" s="29" t="s">
        <v>186</v>
      </c>
      <c r="B187" s="30">
        <v>1631</v>
      </c>
      <c r="C187" s="30">
        <f t="shared" si="14"/>
        <v>407.75</v>
      </c>
      <c r="D187" s="31">
        <v>1.25</v>
      </c>
      <c r="E187" s="32">
        <f t="shared" si="15"/>
        <v>2038.75</v>
      </c>
      <c r="F187" s="31">
        <v>1.25</v>
      </c>
      <c r="G187" s="33">
        <f t="shared" si="16"/>
        <v>2038.75</v>
      </c>
      <c r="H187" s="34">
        <f t="shared" si="17"/>
        <v>0</v>
      </c>
      <c r="I187" s="34">
        <v>4</v>
      </c>
      <c r="J187" s="34">
        <f t="shared" si="18"/>
        <v>1</v>
      </c>
      <c r="K187" s="35">
        <f t="shared" si="19"/>
        <v>1.6676102831809152</v>
      </c>
      <c r="L187" s="36">
        <f t="shared" si="20"/>
        <v>679.96809296701815</v>
      </c>
    </row>
    <row r="188" spans="1:12" s="37" customFormat="1" ht="15.5" customHeight="1" x14ac:dyDescent="0.15">
      <c r="A188" s="29" t="s">
        <v>187</v>
      </c>
      <c r="B188" s="30">
        <v>1813</v>
      </c>
      <c r="C188" s="30">
        <f t="shared" si="14"/>
        <v>453.25</v>
      </c>
      <c r="D188" s="31">
        <v>1.25</v>
      </c>
      <c r="E188" s="32">
        <f t="shared" si="15"/>
        <v>2266.25</v>
      </c>
      <c r="F188" s="31">
        <v>1.25</v>
      </c>
      <c r="G188" s="33">
        <f t="shared" si="16"/>
        <v>2266.25</v>
      </c>
      <c r="H188" s="34">
        <f t="shared" si="17"/>
        <v>0</v>
      </c>
      <c r="I188" s="34">
        <v>4</v>
      </c>
      <c r="J188" s="34">
        <f t="shared" si="18"/>
        <v>1</v>
      </c>
      <c r="K188" s="35">
        <f t="shared" si="19"/>
        <v>1.6676102831809152</v>
      </c>
      <c r="L188" s="36">
        <f t="shared" si="20"/>
        <v>755.8443608517498</v>
      </c>
    </row>
    <row r="189" spans="1:12" s="37" customFormat="1" ht="15.5" customHeight="1" x14ac:dyDescent="0.15">
      <c r="A189" s="29" t="s">
        <v>188</v>
      </c>
      <c r="B189" s="30">
        <v>3960</v>
      </c>
      <c r="C189" s="30">
        <f t="shared" si="14"/>
        <v>990</v>
      </c>
      <c r="D189" s="31">
        <v>1.25</v>
      </c>
      <c r="E189" s="32">
        <f t="shared" si="15"/>
        <v>4950</v>
      </c>
      <c r="F189" s="31">
        <v>1.25</v>
      </c>
      <c r="G189" s="33">
        <f t="shared" si="16"/>
        <v>4950</v>
      </c>
      <c r="H189" s="34">
        <f t="shared" si="17"/>
        <v>0</v>
      </c>
      <c r="I189" s="34">
        <v>4</v>
      </c>
      <c r="J189" s="34">
        <f t="shared" si="18"/>
        <v>1</v>
      </c>
      <c r="K189" s="35">
        <f t="shared" si="19"/>
        <v>1.6676102831809152</v>
      </c>
      <c r="L189" s="36">
        <f t="shared" si="20"/>
        <v>1650.9341803491061</v>
      </c>
    </row>
    <row r="190" spans="1:12" s="37" customFormat="1" ht="15.5" customHeight="1" x14ac:dyDescent="0.15">
      <c r="A190" s="29" t="s">
        <v>189</v>
      </c>
      <c r="B190" s="30">
        <v>4842</v>
      </c>
      <c r="C190" s="30">
        <f t="shared" si="14"/>
        <v>1210.5</v>
      </c>
      <c r="D190" s="31">
        <v>1.25</v>
      </c>
      <c r="E190" s="32">
        <f t="shared" si="15"/>
        <v>6052.5</v>
      </c>
      <c r="F190" s="31">
        <v>0</v>
      </c>
      <c r="G190" s="33">
        <f t="shared" si="16"/>
        <v>0</v>
      </c>
      <c r="H190" s="34">
        <f t="shared" si="17"/>
        <v>6052.5</v>
      </c>
      <c r="I190" s="34">
        <v>4</v>
      </c>
      <c r="J190" s="34">
        <f t="shared" si="18"/>
        <v>0</v>
      </c>
      <c r="K190" s="35">
        <f t="shared" si="19"/>
        <v>0</v>
      </c>
      <c r="L190" s="36">
        <f t="shared" si="20"/>
        <v>0</v>
      </c>
    </row>
    <row r="191" spans="1:12" s="37" customFormat="1" ht="15.5" customHeight="1" x14ac:dyDescent="0.15">
      <c r="A191" s="29" t="s">
        <v>190</v>
      </c>
      <c r="B191" s="30">
        <v>4655</v>
      </c>
      <c r="C191" s="30">
        <f t="shared" si="14"/>
        <v>1163.75</v>
      </c>
      <c r="D191" s="31">
        <v>1.25</v>
      </c>
      <c r="E191" s="32">
        <f t="shared" si="15"/>
        <v>5818.75</v>
      </c>
      <c r="F191" s="31">
        <v>1.25</v>
      </c>
      <c r="G191" s="33">
        <f t="shared" si="16"/>
        <v>5818.75</v>
      </c>
      <c r="H191" s="34">
        <f t="shared" si="17"/>
        <v>0</v>
      </c>
      <c r="I191" s="34">
        <v>4</v>
      </c>
      <c r="J191" s="34">
        <f t="shared" si="18"/>
        <v>1</v>
      </c>
      <c r="K191" s="35">
        <f t="shared" si="19"/>
        <v>1.6676102831809152</v>
      </c>
      <c r="L191" s="36">
        <f t="shared" si="20"/>
        <v>1940.6814670517902</v>
      </c>
    </row>
    <row r="192" spans="1:12" s="37" customFormat="1" ht="15.5" customHeight="1" x14ac:dyDescent="0.15">
      <c r="A192" s="29" t="s">
        <v>191</v>
      </c>
      <c r="B192" s="30">
        <v>3825</v>
      </c>
      <c r="C192" s="30">
        <f t="shared" si="14"/>
        <v>956.25</v>
      </c>
      <c r="D192" s="31">
        <v>1.25</v>
      </c>
      <c r="E192" s="32">
        <f t="shared" si="15"/>
        <v>4781.25</v>
      </c>
      <c r="F192" s="31">
        <v>1.25</v>
      </c>
      <c r="G192" s="33">
        <f t="shared" si="16"/>
        <v>4781.25</v>
      </c>
      <c r="H192" s="34">
        <f t="shared" si="17"/>
        <v>0</v>
      </c>
      <c r="I192" s="34">
        <v>4</v>
      </c>
      <c r="J192" s="34">
        <f t="shared" si="18"/>
        <v>1</v>
      </c>
      <c r="K192" s="35">
        <f t="shared" si="19"/>
        <v>1.6676102831809152</v>
      </c>
      <c r="L192" s="36">
        <f t="shared" si="20"/>
        <v>1594.6523332917502</v>
      </c>
    </row>
    <row r="193" spans="1:12" s="37" customFormat="1" ht="15.5" customHeight="1" x14ac:dyDescent="0.15">
      <c r="A193" s="29" t="s">
        <v>192</v>
      </c>
      <c r="B193" s="30">
        <v>5413</v>
      </c>
      <c r="C193" s="30">
        <f t="shared" si="14"/>
        <v>1353.25</v>
      </c>
      <c r="D193" s="31">
        <v>1.25</v>
      </c>
      <c r="E193" s="32">
        <f t="shared" si="15"/>
        <v>6766.25</v>
      </c>
      <c r="F193" s="31">
        <v>1.25</v>
      </c>
      <c r="G193" s="33">
        <f t="shared" si="16"/>
        <v>6766.25</v>
      </c>
      <c r="H193" s="34">
        <f t="shared" si="17"/>
        <v>0</v>
      </c>
      <c r="I193" s="34">
        <v>4</v>
      </c>
      <c r="J193" s="34">
        <f t="shared" si="18"/>
        <v>1</v>
      </c>
      <c r="K193" s="35">
        <f t="shared" si="19"/>
        <v>1.6676102831809152</v>
      </c>
      <c r="L193" s="36">
        <f t="shared" si="20"/>
        <v>2256.6936157145733</v>
      </c>
    </row>
    <row r="194" spans="1:12" s="37" customFormat="1" ht="15.5" customHeight="1" x14ac:dyDescent="0.15">
      <c r="A194" s="29" t="s">
        <v>193</v>
      </c>
      <c r="B194" s="30">
        <v>2972</v>
      </c>
      <c r="C194" s="30">
        <f t="shared" si="14"/>
        <v>743</v>
      </c>
      <c r="D194" s="31">
        <v>1.25</v>
      </c>
      <c r="E194" s="32">
        <f t="shared" si="15"/>
        <v>3715</v>
      </c>
      <c r="F194" s="31">
        <v>0</v>
      </c>
      <c r="G194" s="33">
        <f t="shared" si="16"/>
        <v>0</v>
      </c>
      <c r="H194" s="34">
        <f t="shared" si="17"/>
        <v>3715</v>
      </c>
      <c r="I194" s="34">
        <v>4</v>
      </c>
      <c r="J194" s="34">
        <f t="shared" si="18"/>
        <v>0</v>
      </c>
      <c r="K194" s="35">
        <f t="shared" si="19"/>
        <v>0</v>
      </c>
      <c r="L194" s="36">
        <f t="shared" si="20"/>
        <v>0</v>
      </c>
    </row>
    <row r="195" spans="1:12" s="37" customFormat="1" ht="15.5" customHeight="1" x14ac:dyDescent="0.15">
      <c r="A195" s="29" t="s">
        <v>194</v>
      </c>
      <c r="B195" s="30">
        <v>3235</v>
      </c>
      <c r="C195" s="30">
        <f t="shared" ref="C195:C258" si="21">B195/I195</f>
        <v>808.75</v>
      </c>
      <c r="D195" s="31">
        <v>1.25</v>
      </c>
      <c r="E195" s="32">
        <f t="shared" ref="E195:E258" si="22">B195*D195</f>
        <v>4043.75</v>
      </c>
      <c r="F195" s="31">
        <v>1.25</v>
      </c>
      <c r="G195" s="33">
        <f t="shared" ref="G195:G258" si="23">B195*F195</f>
        <v>4043.75</v>
      </c>
      <c r="H195" s="34">
        <f t="shared" ref="H195:H258" si="24">E195-G195</f>
        <v>0</v>
      </c>
      <c r="I195" s="34">
        <v>4</v>
      </c>
      <c r="J195" s="34">
        <f t="shared" ref="J195:J258" si="25">F195/1.25</f>
        <v>1</v>
      </c>
      <c r="K195" s="35">
        <f t="shared" ref="K195:K258" si="26">J195*$H$293</f>
        <v>1.6676102831809152</v>
      </c>
      <c r="L195" s="36">
        <f t="shared" ref="L195:L258" si="27">K195*C195</f>
        <v>1348.6798165225653</v>
      </c>
    </row>
    <row r="196" spans="1:12" s="37" customFormat="1" ht="15.5" customHeight="1" x14ac:dyDescent="0.15">
      <c r="A196" s="29" t="s">
        <v>195</v>
      </c>
      <c r="B196" s="30">
        <v>5038</v>
      </c>
      <c r="C196" s="30">
        <f t="shared" si="21"/>
        <v>1259.5</v>
      </c>
      <c r="D196" s="31">
        <v>1.25</v>
      </c>
      <c r="E196" s="32">
        <f t="shared" si="22"/>
        <v>6297.5</v>
      </c>
      <c r="F196" s="31">
        <v>1.25</v>
      </c>
      <c r="G196" s="33">
        <f t="shared" si="23"/>
        <v>6297.5</v>
      </c>
      <c r="H196" s="34">
        <f t="shared" si="24"/>
        <v>0</v>
      </c>
      <c r="I196" s="34">
        <v>4</v>
      </c>
      <c r="J196" s="34">
        <f t="shared" si="25"/>
        <v>1</v>
      </c>
      <c r="K196" s="35">
        <f t="shared" si="26"/>
        <v>1.6676102831809152</v>
      </c>
      <c r="L196" s="36">
        <f t="shared" si="27"/>
        <v>2100.3551516663629</v>
      </c>
    </row>
    <row r="197" spans="1:12" s="37" customFormat="1" ht="15.5" customHeight="1" x14ac:dyDescent="0.15">
      <c r="A197" s="29" t="s">
        <v>196</v>
      </c>
      <c r="B197" s="30">
        <v>1562</v>
      </c>
      <c r="C197" s="30">
        <f t="shared" si="21"/>
        <v>390.5</v>
      </c>
      <c r="D197" s="31">
        <v>1.25</v>
      </c>
      <c r="E197" s="32">
        <f t="shared" si="22"/>
        <v>1952.5</v>
      </c>
      <c r="F197" s="31">
        <v>1.25</v>
      </c>
      <c r="G197" s="33">
        <f t="shared" si="23"/>
        <v>1952.5</v>
      </c>
      <c r="H197" s="34">
        <f t="shared" si="24"/>
        <v>0</v>
      </c>
      <c r="I197" s="34">
        <v>4</v>
      </c>
      <c r="J197" s="34">
        <f t="shared" si="25"/>
        <v>1</v>
      </c>
      <c r="K197" s="35">
        <f t="shared" si="26"/>
        <v>1.6676102831809152</v>
      </c>
      <c r="L197" s="36">
        <f t="shared" si="27"/>
        <v>651.20181558214733</v>
      </c>
    </row>
    <row r="198" spans="1:12" s="37" customFormat="1" ht="15.5" customHeight="1" x14ac:dyDescent="0.15">
      <c r="A198" s="29" t="s">
        <v>197</v>
      </c>
      <c r="B198" s="30">
        <v>4306</v>
      </c>
      <c r="C198" s="30">
        <f t="shared" si="21"/>
        <v>1076.5</v>
      </c>
      <c r="D198" s="31">
        <v>1.25</v>
      </c>
      <c r="E198" s="32">
        <f t="shared" si="22"/>
        <v>5382.5</v>
      </c>
      <c r="F198" s="31">
        <v>1.25</v>
      </c>
      <c r="G198" s="33">
        <f t="shared" si="23"/>
        <v>5382.5</v>
      </c>
      <c r="H198" s="34">
        <f t="shared" si="24"/>
        <v>0</v>
      </c>
      <c r="I198" s="34">
        <v>4</v>
      </c>
      <c r="J198" s="34">
        <f t="shared" si="25"/>
        <v>1</v>
      </c>
      <c r="K198" s="35">
        <f t="shared" si="26"/>
        <v>1.6676102831809152</v>
      </c>
      <c r="L198" s="36">
        <f t="shared" si="27"/>
        <v>1795.1824698442551</v>
      </c>
    </row>
    <row r="199" spans="1:12" s="37" customFormat="1" ht="15.5" customHeight="1" x14ac:dyDescent="0.15">
      <c r="A199" s="29" t="s">
        <v>198</v>
      </c>
      <c r="B199" s="30">
        <v>3241</v>
      </c>
      <c r="C199" s="30">
        <f t="shared" si="21"/>
        <v>810.25</v>
      </c>
      <c r="D199" s="31">
        <v>1.25</v>
      </c>
      <c r="E199" s="32">
        <f t="shared" si="22"/>
        <v>4051.25</v>
      </c>
      <c r="F199" s="31">
        <v>1.25</v>
      </c>
      <c r="G199" s="33">
        <f t="shared" si="23"/>
        <v>4051.25</v>
      </c>
      <c r="H199" s="34">
        <f t="shared" si="24"/>
        <v>0</v>
      </c>
      <c r="I199" s="34">
        <v>4</v>
      </c>
      <c r="J199" s="34">
        <f t="shared" si="25"/>
        <v>1</v>
      </c>
      <c r="K199" s="35">
        <f t="shared" si="26"/>
        <v>1.6676102831809152</v>
      </c>
      <c r="L199" s="36">
        <f t="shared" si="27"/>
        <v>1351.1812319473365</v>
      </c>
    </row>
    <row r="200" spans="1:12" s="37" customFormat="1" ht="15.5" customHeight="1" x14ac:dyDescent="0.15">
      <c r="A200" s="29" t="s">
        <v>199</v>
      </c>
      <c r="B200" s="30">
        <v>3162</v>
      </c>
      <c r="C200" s="30">
        <f t="shared" si="21"/>
        <v>790.5</v>
      </c>
      <c r="D200" s="31">
        <v>1.25</v>
      </c>
      <c r="E200" s="32">
        <f t="shared" si="22"/>
        <v>3952.5</v>
      </c>
      <c r="F200" s="31">
        <v>1.25</v>
      </c>
      <c r="G200" s="33">
        <f t="shared" si="23"/>
        <v>3952.5</v>
      </c>
      <c r="H200" s="34">
        <f t="shared" si="24"/>
        <v>0</v>
      </c>
      <c r="I200" s="34">
        <v>4</v>
      </c>
      <c r="J200" s="34">
        <f t="shared" si="25"/>
        <v>1</v>
      </c>
      <c r="K200" s="35">
        <f t="shared" si="26"/>
        <v>1.6676102831809152</v>
      </c>
      <c r="L200" s="36">
        <f t="shared" si="27"/>
        <v>1318.2459288545135</v>
      </c>
    </row>
    <row r="201" spans="1:12" s="37" customFormat="1" ht="15.5" customHeight="1" x14ac:dyDescent="0.15">
      <c r="A201" s="29" t="s">
        <v>200</v>
      </c>
      <c r="B201" s="30">
        <v>5704</v>
      </c>
      <c r="C201" s="30">
        <f t="shared" si="21"/>
        <v>1426</v>
      </c>
      <c r="D201" s="31">
        <v>1.25</v>
      </c>
      <c r="E201" s="32">
        <f t="shared" si="22"/>
        <v>7130</v>
      </c>
      <c r="F201" s="31">
        <v>1.25</v>
      </c>
      <c r="G201" s="33">
        <f t="shared" si="23"/>
        <v>7130</v>
      </c>
      <c r="H201" s="34">
        <f t="shared" si="24"/>
        <v>0</v>
      </c>
      <c r="I201" s="34">
        <v>4</v>
      </c>
      <c r="J201" s="34">
        <f t="shared" si="25"/>
        <v>1</v>
      </c>
      <c r="K201" s="35">
        <f t="shared" si="26"/>
        <v>1.6676102831809152</v>
      </c>
      <c r="L201" s="36">
        <f t="shared" si="27"/>
        <v>2378.0122638159851</v>
      </c>
    </row>
    <row r="202" spans="1:12" s="37" customFormat="1" ht="15.5" customHeight="1" x14ac:dyDescent="0.15">
      <c r="A202" s="29" t="s">
        <v>201</v>
      </c>
      <c r="B202" s="30">
        <v>3078</v>
      </c>
      <c r="C202" s="30">
        <f t="shared" si="21"/>
        <v>769.5</v>
      </c>
      <c r="D202" s="31">
        <v>1.25</v>
      </c>
      <c r="E202" s="32">
        <f t="shared" si="22"/>
        <v>3847.5</v>
      </c>
      <c r="F202" s="31">
        <v>1.25</v>
      </c>
      <c r="G202" s="33">
        <f t="shared" si="23"/>
        <v>3847.5</v>
      </c>
      <c r="H202" s="34">
        <f t="shared" si="24"/>
        <v>0</v>
      </c>
      <c r="I202" s="34">
        <v>4</v>
      </c>
      <c r="J202" s="34">
        <f t="shared" si="25"/>
        <v>1</v>
      </c>
      <c r="K202" s="35">
        <f t="shared" si="26"/>
        <v>1.6676102831809152</v>
      </c>
      <c r="L202" s="36">
        <f t="shared" si="27"/>
        <v>1283.2261129077142</v>
      </c>
    </row>
    <row r="203" spans="1:12" s="37" customFormat="1" ht="15.5" customHeight="1" x14ac:dyDescent="0.15">
      <c r="A203" s="29" t="s">
        <v>202</v>
      </c>
      <c r="B203" s="30">
        <v>2683</v>
      </c>
      <c r="C203" s="30">
        <f t="shared" si="21"/>
        <v>670.75</v>
      </c>
      <c r="D203" s="31">
        <v>1.25</v>
      </c>
      <c r="E203" s="32">
        <f t="shared" si="22"/>
        <v>3353.75</v>
      </c>
      <c r="F203" s="31">
        <v>0</v>
      </c>
      <c r="G203" s="33">
        <f t="shared" si="23"/>
        <v>0</v>
      </c>
      <c r="H203" s="34">
        <f t="shared" si="24"/>
        <v>3353.75</v>
      </c>
      <c r="I203" s="34">
        <v>4</v>
      </c>
      <c r="J203" s="34">
        <f t="shared" si="25"/>
        <v>0</v>
      </c>
      <c r="K203" s="35">
        <f t="shared" si="26"/>
        <v>0</v>
      </c>
      <c r="L203" s="36">
        <f t="shared" si="27"/>
        <v>0</v>
      </c>
    </row>
    <row r="204" spans="1:12" s="37" customFormat="1" ht="15.5" customHeight="1" x14ac:dyDescent="0.15">
      <c r="A204" s="29" t="s">
        <v>203</v>
      </c>
      <c r="B204" s="30">
        <v>4343</v>
      </c>
      <c r="C204" s="30">
        <f t="shared" si="21"/>
        <v>1085.75</v>
      </c>
      <c r="D204" s="31">
        <v>1.25</v>
      </c>
      <c r="E204" s="32">
        <f t="shared" si="22"/>
        <v>5428.75</v>
      </c>
      <c r="F204" s="31">
        <v>1.25</v>
      </c>
      <c r="G204" s="33">
        <f t="shared" si="23"/>
        <v>5428.75</v>
      </c>
      <c r="H204" s="34">
        <f t="shared" si="24"/>
        <v>0</v>
      </c>
      <c r="I204" s="34">
        <v>4</v>
      </c>
      <c r="J204" s="34">
        <f t="shared" si="25"/>
        <v>1</v>
      </c>
      <c r="K204" s="35">
        <f t="shared" si="26"/>
        <v>1.6676102831809152</v>
      </c>
      <c r="L204" s="36">
        <f t="shared" si="27"/>
        <v>1810.6078649636786</v>
      </c>
    </row>
    <row r="205" spans="1:12" s="37" customFormat="1" ht="15.5" customHeight="1" x14ac:dyDescent="0.15">
      <c r="A205" s="29" t="s">
        <v>204</v>
      </c>
      <c r="B205" s="30">
        <v>5505</v>
      </c>
      <c r="C205" s="30">
        <f t="shared" si="21"/>
        <v>1376.25</v>
      </c>
      <c r="D205" s="31">
        <v>1.25</v>
      </c>
      <c r="E205" s="32">
        <f t="shared" si="22"/>
        <v>6881.25</v>
      </c>
      <c r="F205" s="31">
        <v>1.25</v>
      </c>
      <c r="G205" s="33">
        <f t="shared" si="23"/>
        <v>6881.25</v>
      </c>
      <c r="H205" s="34">
        <f t="shared" si="24"/>
        <v>0</v>
      </c>
      <c r="I205" s="34">
        <v>4</v>
      </c>
      <c r="J205" s="34">
        <f t="shared" si="25"/>
        <v>1</v>
      </c>
      <c r="K205" s="35">
        <f t="shared" si="26"/>
        <v>1.6676102831809152</v>
      </c>
      <c r="L205" s="36">
        <f t="shared" si="27"/>
        <v>2295.0486522277347</v>
      </c>
    </row>
    <row r="206" spans="1:12" s="37" customFormat="1" ht="15.5" customHeight="1" x14ac:dyDescent="0.15">
      <c r="A206" s="29" t="s">
        <v>205</v>
      </c>
      <c r="B206" s="30">
        <v>2650</v>
      </c>
      <c r="C206" s="30">
        <f t="shared" si="21"/>
        <v>662.5</v>
      </c>
      <c r="D206" s="31">
        <v>1.25</v>
      </c>
      <c r="E206" s="32">
        <f t="shared" si="22"/>
        <v>3312.5</v>
      </c>
      <c r="F206" s="31">
        <v>1.25</v>
      </c>
      <c r="G206" s="33">
        <f t="shared" si="23"/>
        <v>3312.5</v>
      </c>
      <c r="H206" s="34">
        <f t="shared" si="24"/>
        <v>0</v>
      </c>
      <c r="I206" s="34">
        <v>4</v>
      </c>
      <c r="J206" s="34">
        <f t="shared" si="25"/>
        <v>1</v>
      </c>
      <c r="K206" s="35">
        <f t="shared" si="26"/>
        <v>1.6676102831809152</v>
      </c>
      <c r="L206" s="36">
        <f t="shared" si="27"/>
        <v>1104.7918126073564</v>
      </c>
    </row>
    <row r="207" spans="1:12" s="37" customFormat="1" ht="15.5" customHeight="1" x14ac:dyDescent="0.15">
      <c r="A207" s="29" t="s">
        <v>206</v>
      </c>
      <c r="B207" s="30">
        <v>3576</v>
      </c>
      <c r="C207" s="30">
        <f t="shared" si="21"/>
        <v>894</v>
      </c>
      <c r="D207" s="31">
        <v>1.25</v>
      </c>
      <c r="E207" s="32">
        <f t="shared" si="22"/>
        <v>4470</v>
      </c>
      <c r="F207" s="31">
        <v>1.25</v>
      </c>
      <c r="G207" s="33">
        <f t="shared" si="23"/>
        <v>4470</v>
      </c>
      <c r="H207" s="34">
        <f t="shared" si="24"/>
        <v>0</v>
      </c>
      <c r="I207" s="34">
        <v>4</v>
      </c>
      <c r="J207" s="34">
        <f t="shared" si="25"/>
        <v>1</v>
      </c>
      <c r="K207" s="35">
        <f t="shared" si="26"/>
        <v>1.6676102831809152</v>
      </c>
      <c r="L207" s="36">
        <f t="shared" si="27"/>
        <v>1490.8435931637382</v>
      </c>
    </row>
    <row r="208" spans="1:12" s="37" customFormat="1" ht="15.5" customHeight="1" x14ac:dyDescent="0.15">
      <c r="A208" s="29" t="s">
        <v>207</v>
      </c>
      <c r="B208" s="30">
        <v>3266</v>
      </c>
      <c r="C208" s="30">
        <f t="shared" si="21"/>
        <v>816.5</v>
      </c>
      <c r="D208" s="31">
        <v>1.25</v>
      </c>
      <c r="E208" s="32">
        <f t="shared" si="22"/>
        <v>4082.5</v>
      </c>
      <c r="F208" s="31">
        <v>1.25</v>
      </c>
      <c r="G208" s="33">
        <f t="shared" si="23"/>
        <v>4082.5</v>
      </c>
      <c r="H208" s="34">
        <f t="shared" si="24"/>
        <v>0</v>
      </c>
      <c r="I208" s="34">
        <v>4</v>
      </c>
      <c r="J208" s="34">
        <f t="shared" si="25"/>
        <v>1</v>
      </c>
      <c r="K208" s="35">
        <f t="shared" si="26"/>
        <v>1.6676102831809152</v>
      </c>
      <c r="L208" s="36">
        <f t="shared" si="27"/>
        <v>1361.6037962172172</v>
      </c>
    </row>
    <row r="209" spans="1:12" s="37" customFormat="1" ht="15.5" customHeight="1" x14ac:dyDescent="0.15">
      <c r="A209" s="29" t="s">
        <v>208</v>
      </c>
      <c r="B209" s="30">
        <v>2876</v>
      </c>
      <c r="C209" s="30">
        <f t="shared" si="21"/>
        <v>719</v>
      </c>
      <c r="D209" s="31">
        <v>1.25</v>
      </c>
      <c r="E209" s="32">
        <f t="shared" si="22"/>
        <v>3595</v>
      </c>
      <c r="F209" s="31">
        <v>1.25</v>
      </c>
      <c r="G209" s="33">
        <f t="shared" si="23"/>
        <v>3595</v>
      </c>
      <c r="H209" s="34">
        <f t="shared" si="24"/>
        <v>0</v>
      </c>
      <c r="I209" s="34">
        <v>4</v>
      </c>
      <c r="J209" s="34">
        <f t="shared" si="25"/>
        <v>1</v>
      </c>
      <c r="K209" s="35">
        <f t="shared" si="26"/>
        <v>1.6676102831809152</v>
      </c>
      <c r="L209" s="36">
        <f t="shared" si="27"/>
        <v>1199.0117936070781</v>
      </c>
    </row>
    <row r="210" spans="1:12" s="37" customFormat="1" ht="15.5" customHeight="1" x14ac:dyDescent="0.15">
      <c r="A210" s="29" t="s">
        <v>209</v>
      </c>
      <c r="B210" s="30">
        <v>888</v>
      </c>
      <c r="C210" s="30">
        <f t="shared" si="21"/>
        <v>222</v>
      </c>
      <c r="D210" s="31">
        <v>1.25</v>
      </c>
      <c r="E210" s="32">
        <f t="shared" si="22"/>
        <v>1110</v>
      </c>
      <c r="F210" s="31">
        <v>1.25</v>
      </c>
      <c r="G210" s="33">
        <f t="shared" si="23"/>
        <v>1110</v>
      </c>
      <c r="H210" s="34">
        <f t="shared" si="24"/>
        <v>0</v>
      </c>
      <c r="I210" s="34">
        <v>4</v>
      </c>
      <c r="J210" s="34">
        <f t="shared" si="25"/>
        <v>1</v>
      </c>
      <c r="K210" s="35">
        <f t="shared" si="26"/>
        <v>1.6676102831809152</v>
      </c>
      <c r="L210" s="36">
        <f t="shared" si="27"/>
        <v>370.20948286616317</v>
      </c>
    </row>
    <row r="211" spans="1:12" s="37" customFormat="1" ht="15.5" customHeight="1" x14ac:dyDescent="0.15">
      <c r="A211" s="29" t="s">
        <v>210</v>
      </c>
      <c r="B211" s="30">
        <v>3959</v>
      </c>
      <c r="C211" s="30">
        <f t="shared" si="21"/>
        <v>989.75</v>
      </c>
      <c r="D211" s="31">
        <v>1.25</v>
      </c>
      <c r="E211" s="32">
        <f t="shared" si="22"/>
        <v>4948.75</v>
      </c>
      <c r="F211" s="31">
        <v>1.25</v>
      </c>
      <c r="G211" s="33">
        <f t="shared" si="23"/>
        <v>4948.75</v>
      </c>
      <c r="H211" s="34">
        <f t="shared" si="24"/>
        <v>0</v>
      </c>
      <c r="I211" s="34">
        <v>4</v>
      </c>
      <c r="J211" s="34">
        <f t="shared" si="25"/>
        <v>1</v>
      </c>
      <c r="K211" s="35">
        <f t="shared" si="26"/>
        <v>1.6676102831809152</v>
      </c>
      <c r="L211" s="36">
        <f t="shared" si="27"/>
        <v>1650.5172777783109</v>
      </c>
    </row>
    <row r="212" spans="1:12" s="37" customFormat="1" ht="15.5" customHeight="1" x14ac:dyDescent="0.15">
      <c r="A212" s="29" t="s">
        <v>211</v>
      </c>
      <c r="B212" s="30">
        <v>3827</v>
      </c>
      <c r="C212" s="30">
        <f t="shared" si="21"/>
        <v>956.75</v>
      </c>
      <c r="D212" s="31">
        <v>1.25</v>
      </c>
      <c r="E212" s="32">
        <f t="shared" si="22"/>
        <v>4783.75</v>
      </c>
      <c r="F212" s="31">
        <v>0</v>
      </c>
      <c r="G212" s="33">
        <f t="shared" si="23"/>
        <v>0</v>
      </c>
      <c r="H212" s="34">
        <f t="shared" si="24"/>
        <v>4783.75</v>
      </c>
      <c r="I212" s="34">
        <v>4</v>
      </c>
      <c r="J212" s="34">
        <f t="shared" si="25"/>
        <v>0</v>
      </c>
      <c r="K212" s="35">
        <f t="shared" si="26"/>
        <v>0</v>
      </c>
      <c r="L212" s="36">
        <f t="shared" si="27"/>
        <v>0</v>
      </c>
    </row>
    <row r="213" spans="1:12" s="37" customFormat="1" ht="15.5" customHeight="1" x14ac:dyDescent="0.15">
      <c r="A213" s="29" t="s">
        <v>212</v>
      </c>
      <c r="B213" s="30">
        <v>4777</v>
      </c>
      <c r="C213" s="30">
        <f t="shared" si="21"/>
        <v>1194.25</v>
      </c>
      <c r="D213" s="31">
        <v>1.25</v>
      </c>
      <c r="E213" s="32">
        <f t="shared" si="22"/>
        <v>5971.25</v>
      </c>
      <c r="F213" s="31">
        <v>1.25</v>
      </c>
      <c r="G213" s="33">
        <f t="shared" si="23"/>
        <v>5971.25</v>
      </c>
      <c r="H213" s="34">
        <f t="shared" si="24"/>
        <v>0</v>
      </c>
      <c r="I213" s="34">
        <v>4</v>
      </c>
      <c r="J213" s="34">
        <f t="shared" si="25"/>
        <v>1</v>
      </c>
      <c r="K213" s="35">
        <f t="shared" si="26"/>
        <v>1.6676102831809152</v>
      </c>
      <c r="L213" s="36">
        <f t="shared" si="27"/>
        <v>1991.5435806888079</v>
      </c>
    </row>
    <row r="214" spans="1:12" s="37" customFormat="1" ht="15.5" customHeight="1" x14ac:dyDescent="0.15">
      <c r="A214" s="29" t="s">
        <v>213</v>
      </c>
      <c r="B214" s="30">
        <v>1841</v>
      </c>
      <c r="C214" s="30">
        <f t="shared" si="21"/>
        <v>460.25</v>
      </c>
      <c r="D214" s="31">
        <v>1.25</v>
      </c>
      <c r="E214" s="32">
        <f t="shared" si="22"/>
        <v>2301.25</v>
      </c>
      <c r="F214" s="31">
        <v>1.25</v>
      </c>
      <c r="G214" s="33">
        <f t="shared" si="23"/>
        <v>2301.25</v>
      </c>
      <c r="H214" s="34">
        <f t="shared" si="24"/>
        <v>0</v>
      </c>
      <c r="I214" s="34">
        <v>4</v>
      </c>
      <c r="J214" s="34">
        <f t="shared" si="25"/>
        <v>1</v>
      </c>
      <c r="K214" s="35">
        <f t="shared" si="26"/>
        <v>1.6676102831809152</v>
      </c>
      <c r="L214" s="36">
        <f t="shared" si="27"/>
        <v>767.51763283401624</v>
      </c>
    </row>
    <row r="215" spans="1:12" s="37" customFormat="1" ht="15.5" customHeight="1" x14ac:dyDescent="0.15">
      <c r="A215" s="29" t="s">
        <v>214</v>
      </c>
      <c r="B215" s="30">
        <v>3224</v>
      </c>
      <c r="C215" s="30">
        <f t="shared" si="21"/>
        <v>806</v>
      </c>
      <c r="D215" s="31">
        <v>1.25</v>
      </c>
      <c r="E215" s="32">
        <f t="shared" si="22"/>
        <v>4030</v>
      </c>
      <c r="F215" s="31">
        <v>1.25</v>
      </c>
      <c r="G215" s="33">
        <f t="shared" si="23"/>
        <v>4030</v>
      </c>
      <c r="H215" s="34">
        <f t="shared" si="24"/>
        <v>0</v>
      </c>
      <c r="I215" s="34">
        <v>4</v>
      </c>
      <c r="J215" s="34">
        <f t="shared" si="25"/>
        <v>1</v>
      </c>
      <c r="K215" s="35">
        <f t="shared" si="26"/>
        <v>1.6676102831809152</v>
      </c>
      <c r="L215" s="36">
        <f t="shared" si="27"/>
        <v>1344.0938882438177</v>
      </c>
    </row>
    <row r="216" spans="1:12" s="37" customFormat="1" ht="15.5" customHeight="1" x14ac:dyDescent="0.15">
      <c r="A216" s="29" t="s">
        <v>215</v>
      </c>
      <c r="B216" s="30">
        <v>6096</v>
      </c>
      <c r="C216" s="30">
        <f t="shared" si="21"/>
        <v>1524</v>
      </c>
      <c r="D216" s="31">
        <v>1.25</v>
      </c>
      <c r="E216" s="32">
        <f t="shared" si="22"/>
        <v>7620</v>
      </c>
      <c r="F216" s="31">
        <v>1.25</v>
      </c>
      <c r="G216" s="33">
        <f t="shared" si="23"/>
        <v>7620</v>
      </c>
      <c r="H216" s="34">
        <f t="shared" si="24"/>
        <v>0</v>
      </c>
      <c r="I216" s="34">
        <v>4</v>
      </c>
      <c r="J216" s="34">
        <f t="shared" si="25"/>
        <v>1</v>
      </c>
      <c r="K216" s="35">
        <f t="shared" si="26"/>
        <v>1.6676102831809152</v>
      </c>
      <c r="L216" s="36">
        <f t="shared" si="27"/>
        <v>2541.4380715677148</v>
      </c>
    </row>
    <row r="217" spans="1:12" s="37" customFormat="1" ht="15.5" customHeight="1" x14ac:dyDescent="0.15">
      <c r="A217" s="29" t="s">
        <v>216</v>
      </c>
      <c r="B217" s="30">
        <v>2687</v>
      </c>
      <c r="C217" s="30">
        <f t="shared" si="21"/>
        <v>671.75</v>
      </c>
      <c r="D217" s="31">
        <v>1.25</v>
      </c>
      <c r="E217" s="32">
        <f t="shared" si="22"/>
        <v>3358.75</v>
      </c>
      <c r="F217" s="31">
        <v>1.25</v>
      </c>
      <c r="G217" s="33">
        <f t="shared" si="23"/>
        <v>3358.75</v>
      </c>
      <c r="H217" s="34">
        <f t="shared" si="24"/>
        <v>0</v>
      </c>
      <c r="I217" s="34">
        <v>4</v>
      </c>
      <c r="J217" s="34">
        <f t="shared" si="25"/>
        <v>1</v>
      </c>
      <c r="K217" s="35">
        <f t="shared" si="26"/>
        <v>1.6676102831809152</v>
      </c>
      <c r="L217" s="36">
        <f t="shared" si="27"/>
        <v>1120.2172077267799</v>
      </c>
    </row>
    <row r="218" spans="1:12" s="37" customFormat="1" ht="15.5" customHeight="1" x14ac:dyDescent="0.15">
      <c r="A218" s="29" t="s">
        <v>217</v>
      </c>
      <c r="B218" s="30">
        <v>3381</v>
      </c>
      <c r="C218" s="30">
        <f t="shared" si="21"/>
        <v>845.25</v>
      </c>
      <c r="D218" s="31">
        <v>1.25</v>
      </c>
      <c r="E218" s="32">
        <f t="shared" si="22"/>
        <v>4226.25</v>
      </c>
      <c r="F218" s="31">
        <v>1.25</v>
      </c>
      <c r="G218" s="33">
        <f t="shared" si="23"/>
        <v>4226.25</v>
      </c>
      <c r="H218" s="34">
        <f t="shared" si="24"/>
        <v>0</v>
      </c>
      <c r="I218" s="34">
        <v>4</v>
      </c>
      <c r="J218" s="34">
        <f t="shared" si="25"/>
        <v>1</v>
      </c>
      <c r="K218" s="35">
        <f t="shared" si="26"/>
        <v>1.6676102831809152</v>
      </c>
      <c r="L218" s="36">
        <f t="shared" si="27"/>
        <v>1409.5475918586685</v>
      </c>
    </row>
    <row r="219" spans="1:12" s="37" customFormat="1" ht="15.5" customHeight="1" x14ac:dyDescent="0.15">
      <c r="A219" s="29" t="s">
        <v>218</v>
      </c>
      <c r="B219" s="30">
        <v>2804</v>
      </c>
      <c r="C219" s="30">
        <f t="shared" si="21"/>
        <v>701</v>
      </c>
      <c r="D219" s="31">
        <v>1.25</v>
      </c>
      <c r="E219" s="32">
        <f t="shared" si="22"/>
        <v>3505</v>
      </c>
      <c r="F219" s="31">
        <v>1.25</v>
      </c>
      <c r="G219" s="33">
        <f t="shared" si="23"/>
        <v>3505</v>
      </c>
      <c r="H219" s="34">
        <f t="shared" si="24"/>
        <v>0</v>
      </c>
      <c r="I219" s="34">
        <v>4</v>
      </c>
      <c r="J219" s="34">
        <f t="shared" si="25"/>
        <v>1</v>
      </c>
      <c r="K219" s="35">
        <f t="shared" si="26"/>
        <v>1.6676102831809152</v>
      </c>
      <c r="L219" s="36">
        <f t="shared" si="27"/>
        <v>1168.9948085098215</v>
      </c>
    </row>
    <row r="220" spans="1:12" s="37" customFormat="1" ht="15.5" customHeight="1" x14ac:dyDescent="0.15">
      <c r="A220" s="29" t="s">
        <v>294</v>
      </c>
      <c r="B220" s="30">
        <v>3379</v>
      </c>
      <c r="C220" s="30">
        <f t="shared" si="21"/>
        <v>844.75</v>
      </c>
      <c r="D220" s="31">
        <v>1.25</v>
      </c>
      <c r="E220" s="32">
        <f t="shared" si="22"/>
        <v>4223.75</v>
      </c>
      <c r="F220" s="31">
        <v>0</v>
      </c>
      <c r="G220" s="33">
        <f t="shared" si="23"/>
        <v>0</v>
      </c>
      <c r="H220" s="34">
        <f t="shared" si="24"/>
        <v>4223.75</v>
      </c>
      <c r="I220" s="34">
        <v>4</v>
      </c>
      <c r="J220" s="34">
        <f t="shared" si="25"/>
        <v>0</v>
      </c>
      <c r="K220" s="35">
        <f t="shared" si="26"/>
        <v>0</v>
      </c>
      <c r="L220" s="36">
        <f t="shared" si="27"/>
        <v>0</v>
      </c>
    </row>
    <row r="221" spans="1:12" s="37" customFormat="1" ht="15.5" customHeight="1" x14ac:dyDescent="0.15">
      <c r="A221" s="29" t="s">
        <v>219</v>
      </c>
      <c r="B221" s="30">
        <v>2716</v>
      </c>
      <c r="C221" s="30">
        <f t="shared" si="21"/>
        <v>679</v>
      </c>
      <c r="D221" s="31">
        <v>1.25</v>
      </c>
      <c r="E221" s="32">
        <f t="shared" si="22"/>
        <v>3395</v>
      </c>
      <c r="F221" s="31">
        <v>1.25</v>
      </c>
      <c r="G221" s="33">
        <f t="shared" si="23"/>
        <v>3395</v>
      </c>
      <c r="H221" s="34">
        <f t="shared" si="24"/>
        <v>0</v>
      </c>
      <c r="I221" s="34">
        <v>4</v>
      </c>
      <c r="J221" s="34">
        <f t="shared" si="25"/>
        <v>1</v>
      </c>
      <c r="K221" s="35">
        <f t="shared" si="26"/>
        <v>1.6676102831809152</v>
      </c>
      <c r="L221" s="36">
        <f t="shared" si="27"/>
        <v>1132.3073822798415</v>
      </c>
    </row>
    <row r="222" spans="1:12" s="37" customFormat="1" ht="15.5" customHeight="1" x14ac:dyDescent="0.15">
      <c r="A222" s="29" t="s">
        <v>220</v>
      </c>
      <c r="B222" s="30">
        <v>1492</v>
      </c>
      <c r="C222" s="30">
        <f t="shared" si="21"/>
        <v>373</v>
      </c>
      <c r="D222" s="31">
        <v>1.25</v>
      </c>
      <c r="E222" s="32">
        <f t="shared" si="22"/>
        <v>1865</v>
      </c>
      <c r="F222" s="31">
        <v>1.25</v>
      </c>
      <c r="G222" s="33">
        <f t="shared" si="23"/>
        <v>1865</v>
      </c>
      <c r="H222" s="34">
        <f t="shared" si="24"/>
        <v>0</v>
      </c>
      <c r="I222" s="34">
        <v>4</v>
      </c>
      <c r="J222" s="34">
        <f t="shared" si="25"/>
        <v>1</v>
      </c>
      <c r="K222" s="35">
        <f t="shared" si="26"/>
        <v>1.6676102831809152</v>
      </c>
      <c r="L222" s="36">
        <f t="shared" si="27"/>
        <v>622.01863562648134</v>
      </c>
    </row>
    <row r="223" spans="1:12" s="37" customFormat="1" ht="15.5" customHeight="1" x14ac:dyDescent="0.15">
      <c r="A223" s="29" t="s">
        <v>221</v>
      </c>
      <c r="B223" s="30">
        <v>2893</v>
      </c>
      <c r="C223" s="30">
        <f t="shared" si="21"/>
        <v>723.25</v>
      </c>
      <c r="D223" s="31">
        <v>1.25</v>
      </c>
      <c r="E223" s="32">
        <f t="shared" si="22"/>
        <v>3616.25</v>
      </c>
      <c r="F223" s="31">
        <v>1.25</v>
      </c>
      <c r="G223" s="33">
        <f t="shared" si="23"/>
        <v>3616.25</v>
      </c>
      <c r="H223" s="34">
        <f t="shared" si="24"/>
        <v>0</v>
      </c>
      <c r="I223" s="34">
        <v>4</v>
      </c>
      <c r="J223" s="34">
        <f t="shared" si="25"/>
        <v>1</v>
      </c>
      <c r="K223" s="35">
        <f t="shared" si="26"/>
        <v>1.6676102831809152</v>
      </c>
      <c r="L223" s="36">
        <f t="shared" si="27"/>
        <v>1206.0991373105969</v>
      </c>
    </row>
    <row r="224" spans="1:12" s="37" customFormat="1" ht="15.5" customHeight="1" x14ac:dyDescent="0.15">
      <c r="A224" s="29" t="s">
        <v>222</v>
      </c>
      <c r="B224" s="30">
        <v>2039</v>
      </c>
      <c r="C224" s="30">
        <f t="shared" si="21"/>
        <v>509.75</v>
      </c>
      <c r="D224" s="31">
        <v>1.25</v>
      </c>
      <c r="E224" s="32">
        <f t="shared" si="22"/>
        <v>2548.75</v>
      </c>
      <c r="F224" s="31">
        <v>1.25</v>
      </c>
      <c r="G224" s="33">
        <f t="shared" si="23"/>
        <v>2548.75</v>
      </c>
      <c r="H224" s="34">
        <f t="shared" si="24"/>
        <v>0</v>
      </c>
      <c r="I224" s="34">
        <v>4</v>
      </c>
      <c r="J224" s="34">
        <f t="shared" si="25"/>
        <v>1</v>
      </c>
      <c r="K224" s="35">
        <f t="shared" si="26"/>
        <v>1.6676102831809152</v>
      </c>
      <c r="L224" s="36">
        <f t="shared" si="27"/>
        <v>850.06434185147157</v>
      </c>
    </row>
    <row r="225" spans="1:12" s="37" customFormat="1" ht="15.5" customHeight="1" x14ac:dyDescent="0.15">
      <c r="A225" s="29" t="s">
        <v>223</v>
      </c>
      <c r="B225" s="30">
        <v>4648</v>
      </c>
      <c r="C225" s="30">
        <f t="shared" si="21"/>
        <v>1162</v>
      </c>
      <c r="D225" s="31">
        <v>1.25</v>
      </c>
      <c r="E225" s="32">
        <f t="shared" si="22"/>
        <v>5810</v>
      </c>
      <c r="F225" s="31">
        <v>1.25</v>
      </c>
      <c r="G225" s="33">
        <f t="shared" si="23"/>
        <v>5810</v>
      </c>
      <c r="H225" s="34">
        <f t="shared" si="24"/>
        <v>0</v>
      </c>
      <c r="I225" s="34">
        <v>4</v>
      </c>
      <c r="J225" s="34">
        <f t="shared" si="25"/>
        <v>1</v>
      </c>
      <c r="K225" s="35">
        <f t="shared" si="26"/>
        <v>1.6676102831809152</v>
      </c>
      <c r="L225" s="36">
        <f t="shared" si="27"/>
        <v>1937.7631490562235</v>
      </c>
    </row>
    <row r="226" spans="1:12" s="37" customFormat="1" ht="15.5" customHeight="1" x14ac:dyDescent="0.15">
      <c r="A226" s="29" t="s">
        <v>224</v>
      </c>
      <c r="B226" s="30">
        <v>4554</v>
      </c>
      <c r="C226" s="30">
        <f t="shared" si="21"/>
        <v>1138.5</v>
      </c>
      <c r="D226" s="31">
        <v>1.25</v>
      </c>
      <c r="E226" s="32">
        <f t="shared" si="22"/>
        <v>5692.5</v>
      </c>
      <c r="F226" s="31">
        <v>1.25</v>
      </c>
      <c r="G226" s="33">
        <f t="shared" si="23"/>
        <v>5692.5</v>
      </c>
      <c r="H226" s="34">
        <f t="shared" si="24"/>
        <v>0</v>
      </c>
      <c r="I226" s="34">
        <v>4</v>
      </c>
      <c r="J226" s="34">
        <f t="shared" si="25"/>
        <v>1</v>
      </c>
      <c r="K226" s="35">
        <f t="shared" si="26"/>
        <v>1.6676102831809152</v>
      </c>
      <c r="L226" s="36">
        <f t="shared" si="27"/>
        <v>1898.574307401472</v>
      </c>
    </row>
    <row r="227" spans="1:12" s="37" customFormat="1" ht="15.5" customHeight="1" x14ac:dyDescent="0.15">
      <c r="A227" s="29" t="s">
        <v>225</v>
      </c>
      <c r="B227" s="30">
        <v>4082</v>
      </c>
      <c r="C227" s="30">
        <f t="shared" si="21"/>
        <v>1020.5</v>
      </c>
      <c r="D227" s="31">
        <v>1.25</v>
      </c>
      <c r="E227" s="32">
        <f t="shared" si="22"/>
        <v>5102.5</v>
      </c>
      <c r="F227" s="31">
        <v>1.25</v>
      </c>
      <c r="G227" s="33">
        <f t="shared" si="23"/>
        <v>5102.5</v>
      </c>
      <c r="H227" s="34">
        <f t="shared" si="24"/>
        <v>0</v>
      </c>
      <c r="I227" s="34">
        <v>4</v>
      </c>
      <c r="J227" s="34">
        <f t="shared" si="25"/>
        <v>1</v>
      </c>
      <c r="K227" s="35">
        <f t="shared" si="26"/>
        <v>1.6676102831809152</v>
      </c>
      <c r="L227" s="36">
        <f t="shared" si="27"/>
        <v>1701.7962939861241</v>
      </c>
    </row>
    <row r="228" spans="1:12" s="37" customFormat="1" ht="15.5" customHeight="1" x14ac:dyDescent="0.15">
      <c r="A228" s="29" t="s">
        <v>226</v>
      </c>
      <c r="B228" s="30">
        <v>2526</v>
      </c>
      <c r="C228" s="30">
        <f t="shared" si="21"/>
        <v>631.5</v>
      </c>
      <c r="D228" s="31">
        <v>1.25</v>
      </c>
      <c r="E228" s="32">
        <f t="shared" si="22"/>
        <v>3157.5</v>
      </c>
      <c r="F228" s="31">
        <v>1.25</v>
      </c>
      <c r="G228" s="33">
        <f t="shared" si="23"/>
        <v>3157.5</v>
      </c>
      <c r="H228" s="34">
        <f t="shared" si="24"/>
        <v>0</v>
      </c>
      <c r="I228" s="34">
        <v>4</v>
      </c>
      <c r="J228" s="34">
        <f t="shared" si="25"/>
        <v>1</v>
      </c>
      <c r="K228" s="35">
        <f t="shared" si="26"/>
        <v>1.6676102831809152</v>
      </c>
      <c r="L228" s="36">
        <f t="shared" si="27"/>
        <v>1053.0958938287479</v>
      </c>
    </row>
    <row r="229" spans="1:12" s="37" customFormat="1" ht="15.5" customHeight="1" x14ac:dyDescent="0.15">
      <c r="A229" s="29" t="s">
        <v>227</v>
      </c>
      <c r="B229" s="30">
        <v>2278</v>
      </c>
      <c r="C229" s="30">
        <f t="shared" si="21"/>
        <v>569.5</v>
      </c>
      <c r="D229" s="31">
        <v>1.25</v>
      </c>
      <c r="E229" s="32">
        <f t="shared" si="22"/>
        <v>2847.5</v>
      </c>
      <c r="F229" s="31">
        <v>1.25</v>
      </c>
      <c r="G229" s="33">
        <f t="shared" si="23"/>
        <v>2847.5</v>
      </c>
      <c r="H229" s="34">
        <f t="shared" si="24"/>
        <v>0</v>
      </c>
      <c r="I229" s="34">
        <v>4</v>
      </c>
      <c r="J229" s="34">
        <f t="shared" si="25"/>
        <v>1</v>
      </c>
      <c r="K229" s="35">
        <f t="shared" si="26"/>
        <v>1.6676102831809152</v>
      </c>
      <c r="L229" s="36">
        <f t="shared" si="27"/>
        <v>949.70405627153116</v>
      </c>
    </row>
    <row r="230" spans="1:12" s="37" customFormat="1" ht="15.5" customHeight="1" x14ac:dyDescent="0.15">
      <c r="A230" s="29" t="s">
        <v>228</v>
      </c>
      <c r="B230" s="30">
        <v>3444</v>
      </c>
      <c r="C230" s="30">
        <f t="shared" si="21"/>
        <v>861</v>
      </c>
      <c r="D230" s="31">
        <v>1.25</v>
      </c>
      <c r="E230" s="32">
        <f t="shared" si="22"/>
        <v>4305</v>
      </c>
      <c r="F230" s="31">
        <v>0</v>
      </c>
      <c r="G230" s="33">
        <f t="shared" si="23"/>
        <v>0</v>
      </c>
      <c r="H230" s="34">
        <f t="shared" si="24"/>
        <v>4305</v>
      </c>
      <c r="I230" s="34">
        <v>4</v>
      </c>
      <c r="J230" s="34">
        <f t="shared" si="25"/>
        <v>0</v>
      </c>
      <c r="K230" s="35">
        <f t="shared" si="26"/>
        <v>0</v>
      </c>
      <c r="L230" s="36">
        <f t="shared" si="27"/>
        <v>0</v>
      </c>
    </row>
    <row r="231" spans="1:12" s="37" customFormat="1" ht="15.5" customHeight="1" x14ac:dyDescent="0.15">
      <c r="A231" s="29" t="s">
        <v>229</v>
      </c>
      <c r="B231" s="30">
        <v>1909</v>
      </c>
      <c r="C231" s="30">
        <f t="shared" si="21"/>
        <v>477.25</v>
      </c>
      <c r="D231" s="31">
        <v>1.25</v>
      </c>
      <c r="E231" s="32">
        <f t="shared" si="22"/>
        <v>2386.25</v>
      </c>
      <c r="F231" s="31">
        <v>1.25</v>
      </c>
      <c r="G231" s="33">
        <f t="shared" si="23"/>
        <v>2386.25</v>
      </c>
      <c r="H231" s="34">
        <f t="shared" si="24"/>
        <v>0</v>
      </c>
      <c r="I231" s="34">
        <v>4</v>
      </c>
      <c r="J231" s="34">
        <f t="shared" si="25"/>
        <v>1</v>
      </c>
      <c r="K231" s="35">
        <f t="shared" si="26"/>
        <v>1.6676102831809152</v>
      </c>
      <c r="L231" s="36">
        <f t="shared" si="27"/>
        <v>795.86700764809177</v>
      </c>
    </row>
    <row r="232" spans="1:12" s="37" customFormat="1" ht="15.5" customHeight="1" x14ac:dyDescent="0.15">
      <c r="A232" s="29" t="s">
        <v>230</v>
      </c>
      <c r="B232" s="30">
        <v>3711</v>
      </c>
      <c r="C232" s="30">
        <f t="shared" si="21"/>
        <v>927.75</v>
      </c>
      <c r="D232" s="31">
        <v>1.25</v>
      </c>
      <c r="E232" s="32">
        <f t="shared" si="22"/>
        <v>4638.75</v>
      </c>
      <c r="F232" s="31">
        <v>1.25</v>
      </c>
      <c r="G232" s="33">
        <f t="shared" si="23"/>
        <v>4638.75</v>
      </c>
      <c r="H232" s="34">
        <f t="shared" si="24"/>
        <v>0</v>
      </c>
      <c r="I232" s="34">
        <v>4</v>
      </c>
      <c r="J232" s="34">
        <f t="shared" si="25"/>
        <v>1</v>
      </c>
      <c r="K232" s="35">
        <f t="shared" si="26"/>
        <v>1.6676102831809152</v>
      </c>
      <c r="L232" s="36">
        <f t="shared" si="27"/>
        <v>1547.1254402210941</v>
      </c>
    </row>
    <row r="233" spans="1:12" s="37" customFormat="1" ht="15.5" customHeight="1" x14ac:dyDescent="0.15">
      <c r="A233" s="29" t="s">
        <v>231</v>
      </c>
      <c r="B233" s="30">
        <v>4512</v>
      </c>
      <c r="C233" s="30">
        <f t="shared" si="21"/>
        <v>1128</v>
      </c>
      <c r="D233" s="31">
        <v>1.25</v>
      </c>
      <c r="E233" s="32">
        <f t="shared" si="22"/>
        <v>5640</v>
      </c>
      <c r="F233" s="31">
        <v>1.25</v>
      </c>
      <c r="G233" s="33">
        <f t="shared" si="23"/>
        <v>5640</v>
      </c>
      <c r="H233" s="34">
        <f t="shared" si="24"/>
        <v>0</v>
      </c>
      <c r="I233" s="34">
        <v>4</v>
      </c>
      <c r="J233" s="34">
        <f t="shared" si="25"/>
        <v>1</v>
      </c>
      <c r="K233" s="35">
        <f t="shared" si="26"/>
        <v>1.6676102831809152</v>
      </c>
      <c r="L233" s="36">
        <f t="shared" si="27"/>
        <v>1881.0643994280724</v>
      </c>
    </row>
    <row r="234" spans="1:12" s="37" customFormat="1" ht="15.5" customHeight="1" x14ac:dyDescent="0.15">
      <c r="A234" s="29" t="s">
        <v>232</v>
      </c>
      <c r="B234" s="30">
        <v>2786</v>
      </c>
      <c r="C234" s="30">
        <f t="shared" si="21"/>
        <v>696.5</v>
      </c>
      <c r="D234" s="31">
        <v>1.25</v>
      </c>
      <c r="E234" s="32">
        <f t="shared" si="22"/>
        <v>3482.5</v>
      </c>
      <c r="F234" s="31">
        <v>0</v>
      </c>
      <c r="G234" s="33">
        <f t="shared" si="23"/>
        <v>0</v>
      </c>
      <c r="H234" s="34">
        <f t="shared" si="24"/>
        <v>3482.5</v>
      </c>
      <c r="I234" s="34">
        <v>4</v>
      </c>
      <c r="J234" s="34">
        <f t="shared" si="25"/>
        <v>0</v>
      </c>
      <c r="K234" s="35">
        <f t="shared" si="26"/>
        <v>0</v>
      </c>
      <c r="L234" s="36">
        <f t="shared" si="27"/>
        <v>0</v>
      </c>
    </row>
    <row r="235" spans="1:12" s="37" customFormat="1" ht="15.5" customHeight="1" x14ac:dyDescent="0.15">
      <c r="A235" s="29" t="s">
        <v>233</v>
      </c>
      <c r="B235" s="30">
        <v>1754</v>
      </c>
      <c r="C235" s="30">
        <f t="shared" si="21"/>
        <v>438.5</v>
      </c>
      <c r="D235" s="31">
        <v>1.25</v>
      </c>
      <c r="E235" s="32">
        <f t="shared" si="22"/>
        <v>2192.5</v>
      </c>
      <c r="F235" s="31">
        <v>1.25</v>
      </c>
      <c r="G235" s="33">
        <f t="shared" si="23"/>
        <v>2192.5</v>
      </c>
      <c r="H235" s="34">
        <f t="shared" si="24"/>
        <v>0</v>
      </c>
      <c r="I235" s="34">
        <v>4</v>
      </c>
      <c r="J235" s="34">
        <f t="shared" si="25"/>
        <v>1</v>
      </c>
      <c r="K235" s="35">
        <f t="shared" si="26"/>
        <v>1.6676102831809152</v>
      </c>
      <c r="L235" s="36">
        <f t="shared" si="27"/>
        <v>731.24710917483128</v>
      </c>
    </row>
    <row r="236" spans="1:12" s="37" customFormat="1" ht="15.5" customHeight="1" x14ac:dyDescent="0.15">
      <c r="A236" s="29" t="s">
        <v>295</v>
      </c>
      <c r="B236" s="30">
        <v>10865</v>
      </c>
      <c r="C236" s="30">
        <f t="shared" si="21"/>
        <v>2716.25</v>
      </c>
      <c r="D236" s="31">
        <v>1.25</v>
      </c>
      <c r="E236" s="32">
        <f t="shared" si="22"/>
        <v>13581.25</v>
      </c>
      <c r="F236" s="31">
        <v>1.25</v>
      </c>
      <c r="G236" s="33">
        <f t="shared" si="23"/>
        <v>13581.25</v>
      </c>
      <c r="H236" s="34">
        <f t="shared" si="24"/>
        <v>0</v>
      </c>
      <c r="I236" s="34">
        <v>4</v>
      </c>
      <c r="J236" s="34">
        <f t="shared" si="25"/>
        <v>1</v>
      </c>
      <c r="K236" s="35">
        <f t="shared" si="26"/>
        <v>1.6676102831809152</v>
      </c>
      <c r="L236" s="36">
        <f t="shared" si="27"/>
        <v>4529.6464316901611</v>
      </c>
    </row>
    <row r="237" spans="1:12" s="37" customFormat="1" ht="15.5" customHeight="1" x14ac:dyDescent="0.15">
      <c r="A237" s="29" t="s">
        <v>234</v>
      </c>
      <c r="B237" s="30">
        <v>3269</v>
      </c>
      <c r="C237" s="30">
        <f t="shared" si="21"/>
        <v>817.25</v>
      </c>
      <c r="D237" s="31">
        <v>1.25</v>
      </c>
      <c r="E237" s="32">
        <f t="shared" si="22"/>
        <v>4086.25</v>
      </c>
      <c r="F237" s="31">
        <v>1.25</v>
      </c>
      <c r="G237" s="33">
        <f t="shared" si="23"/>
        <v>4086.25</v>
      </c>
      <c r="H237" s="34">
        <f t="shared" si="24"/>
        <v>0</v>
      </c>
      <c r="I237" s="34">
        <v>4</v>
      </c>
      <c r="J237" s="34">
        <f t="shared" si="25"/>
        <v>1</v>
      </c>
      <c r="K237" s="35">
        <f t="shared" si="26"/>
        <v>1.6676102831809152</v>
      </c>
      <c r="L237" s="36">
        <f t="shared" si="27"/>
        <v>1362.854503929603</v>
      </c>
    </row>
    <row r="238" spans="1:12" s="37" customFormat="1" ht="15.5" customHeight="1" x14ac:dyDescent="0.15">
      <c r="A238" s="29" t="s">
        <v>235</v>
      </c>
      <c r="B238" s="30">
        <v>3488</v>
      </c>
      <c r="C238" s="30">
        <f t="shared" si="21"/>
        <v>872</v>
      </c>
      <c r="D238" s="31">
        <v>1.25</v>
      </c>
      <c r="E238" s="32">
        <f t="shared" si="22"/>
        <v>4360</v>
      </c>
      <c r="F238" s="31">
        <v>1.25</v>
      </c>
      <c r="G238" s="33">
        <f t="shared" si="23"/>
        <v>4360</v>
      </c>
      <c r="H238" s="34">
        <f t="shared" si="24"/>
        <v>0</v>
      </c>
      <c r="I238" s="34">
        <v>4</v>
      </c>
      <c r="J238" s="34">
        <f t="shared" si="25"/>
        <v>1</v>
      </c>
      <c r="K238" s="35">
        <f t="shared" si="26"/>
        <v>1.6676102831809152</v>
      </c>
      <c r="L238" s="36">
        <f t="shared" si="27"/>
        <v>1454.156166933758</v>
      </c>
    </row>
    <row r="239" spans="1:12" s="37" customFormat="1" ht="15.5" customHeight="1" x14ac:dyDescent="0.15">
      <c r="A239" s="29" t="s">
        <v>236</v>
      </c>
      <c r="B239" s="30">
        <v>3722</v>
      </c>
      <c r="C239" s="30">
        <f t="shared" si="21"/>
        <v>930.5</v>
      </c>
      <c r="D239" s="31">
        <v>1.25</v>
      </c>
      <c r="E239" s="32">
        <f t="shared" si="22"/>
        <v>4652.5</v>
      </c>
      <c r="F239" s="31">
        <v>1.25</v>
      </c>
      <c r="G239" s="33">
        <f t="shared" si="23"/>
        <v>4652.5</v>
      </c>
      <c r="H239" s="34">
        <f t="shared" si="24"/>
        <v>0</v>
      </c>
      <c r="I239" s="34">
        <v>4</v>
      </c>
      <c r="J239" s="34">
        <f t="shared" si="25"/>
        <v>1</v>
      </c>
      <c r="K239" s="35">
        <f t="shared" si="26"/>
        <v>1.6676102831809152</v>
      </c>
      <c r="L239" s="36">
        <f t="shared" si="27"/>
        <v>1551.7113684998417</v>
      </c>
    </row>
    <row r="240" spans="1:12" s="37" customFormat="1" ht="15.5" customHeight="1" x14ac:dyDescent="0.15">
      <c r="A240" s="29" t="s">
        <v>237</v>
      </c>
      <c r="B240" s="30">
        <v>1872</v>
      </c>
      <c r="C240" s="30">
        <f t="shared" si="21"/>
        <v>468</v>
      </c>
      <c r="D240" s="31">
        <v>1.25</v>
      </c>
      <c r="E240" s="32">
        <f t="shared" si="22"/>
        <v>2340</v>
      </c>
      <c r="F240" s="31">
        <v>1.25</v>
      </c>
      <c r="G240" s="33">
        <f t="shared" si="23"/>
        <v>2340</v>
      </c>
      <c r="H240" s="34">
        <f t="shared" si="24"/>
        <v>0</v>
      </c>
      <c r="I240" s="34">
        <v>4</v>
      </c>
      <c r="J240" s="34">
        <f t="shared" si="25"/>
        <v>1</v>
      </c>
      <c r="K240" s="35">
        <f t="shared" si="26"/>
        <v>1.6676102831809152</v>
      </c>
      <c r="L240" s="36">
        <f t="shared" si="27"/>
        <v>780.44161252866832</v>
      </c>
    </row>
    <row r="241" spans="1:12" s="37" customFormat="1" ht="15.5" customHeight="1" x14ac:dyDescent="0.15">
      <c r="A241" s="29" t="s">
        <v>238</v>
      </c>
      <c r="B241" s="30">
        <v>4649</v>
      </c>
      <c r="C241" s="30">
        <f t="shared" si="21"/>
        <v>1162.25</v>
      </c>
      <c r="D241" s="31">
        <v>1.25</v>
      </c>
      <c r="E241" s="32">
        <f t="shared" si="22"/>
        <v>5811.25</v>
      </c>
      <c r="F241" s="31">
        <v>1.25</v>
      </c>
      <c r="G241" s="33">
        <f t="shared" si="23"/>
        <v>5811.25</v>
      </c>
      <c r="H241" s="34">
        <f t="shared" si="24"/>
        <v>0</v>
      </c>
      <c r="I241" s="34">
        <v>4</v>
      </c>
      <c r="J241" s="34">
        <f t="shared" si="25"/>
        <v>1</v>
      </c>
      <c r="K241" s="35">
        <f t="shared" si="26"/>
        <v>1.6676102831809152</v>
      </c>
      <c r="L241" s="36">
        <f t="shared" si="27"/>
        <v>1938.1800516270187</v>
      </c>
    </row>
    <row r="242" spans="1:12" s="37" customFormat="1" ht="15.5" customHeight="1" x14ac:dyDescent="0.15">
      <c r="A242" s="29" t="s">
        <v>239</v>
      </c>
      <c r="B242" s="30">
        <v>2495</v>
      </c>
      <c r="C242" s="30">
        <f t="shared" si="21"/>
        <v>623.75</v>
      </c>
      <c r="D242" s="31">
        <v>1.25</v>
      </c>
      <c r="E242" s="32">
        <f t="shared" si="22"/>
        <v>3118.75</v>
      </c>
      <c r="F242" s="31">
        <v>1.25</v>
      </c>
      <c r="G242" s="33">
        <f t="shared" si="23"/>
        <v>3118.75</v>
      </c>
      <c r="H242" s="34">
        <f t="shared" si="24"/>
        <v>0</v>
      </c>
      <c r="I242" s="34">
        <v>4</v>
      </c>
      <c r="J242" s="34">
        <f t="shared" si="25"/>
        <v>1</v>
      </c>
      <c r="K242" s="35">
        <f t="shared" si="26"/>
        <v>1.6676102831809152</v>
      </c>
      <c r="L242" s="36">
        <f t="shared" si="27"/>
        <v>1040.1719141340959</v>
      </c>
    </row>
    <row r="243" spans="1:12" s="37" customFormat="1" ht="15.5" customHeight="1" x14ac:dyDescent="0.15">
      <c r="A243" s="29" t="s">
        <v>240</v>
      </c>
      <c r="B243" s="30">
        <v>1898</v>
      </c>
      <c r="C243" s="30">
        <f t="shared" si="21"/>
        <v>474.5</v>
      </c>
      <c r="D243" s="31">
        <v>1.25</v>
      </c>
      <c r="E243" s="32">
        <f t="shared" si="22"/>
        <v>2372.5</v>
      </c>
      <c r="F243" s="31">
        <v>1.25</v>
      </c>
      <c r="G243" s="33">
        <f t="shared" si="23"/>
        <v>2372.5</v>
      </c>
      <c r="H243" s="34">
        <f t="shared" si="24"/>
        <v>0</v>
      </c>
      <c r="I243" s="34">
        <v>4</v>
      </c>
      <c r="J243" s="34">
        <f t="shared" si="25"/>
        <v>1</v>
      </c>
      <c r="K243" s="35">
        <f t="shared" si="26"/>
        <v>1.6676102831809152</v>
      </c>
      <c r="L243" s="36">
        <f t="shared" si="27"/>
        <v>791.2810793693443</v>
      </c>
    </row>
    <row r="244" spans="1:12" s="37" customFormat="1" ht="15.5" customHeight="1" x14ac:dyDescent="0.15">
      <c r="A244" s="29" t="s">
        <v>241</v>
      </c>
      <c r="B244" s="30">
        <v>1946</v>
      </c>
      <c r="C244" s="30">
        <f t="shared" si="21"/>
        <v>486.5</v>
      </c>
      <c r="D244" s="31">
        <v>1.25</v>
      </c>
      <c r="E244" s="32">
        <f t="shared" si="22"/>
        <v>2432.5</v>
      </c>
      <c r="F244" s="31">
        <v>1.25</v>
      </c>
      <c r="G244" s="33">
        <f t="shared" si="23"/>
        <v>2432.5</v>
      </c>
      <c r="H244" s="34">
        <f t="shared" si="24"/>
        <v>0</v>
      </c>
      <c r="I244" s="34">
        <v>4</v>
      </c>
      <c r="J244" s="34">
        <f t="shared" si="25"/>
        <v>1</v>
      </c>
      <c r="K244" s="35">
        <f t="shared" si="26"/>
        <v>1.6676102831809152</v>
      </c>
      <c r="L244" s="36">
        <f t="shared" si="27"/>
        <v>811.29240276751523</v>
      </c>
    </row>
    <row r="245" spans="1:12" s="37" customFormat="1" ht="15.5" customHeight="1" x14ac:dyDescent="0.15">
      <c r="A245" s="29" t="s">
        <v>242</v>
      </c>
      <c r="B245" s="30">
        <v>4264</v>
      </c>
      <c r="C245" s="30">
        <f t="shared" si="21"/>
        <v>1066</v>
      </c>
      <c r="D245" s="31">
        <v>1.25</v>
      </c>
      <c r="E245" s="32">
        <f t="shared" si="22"/>
        <v>5330</v>
      </c>
      <c r="F245" s="31">
        <v>1.25</v>
      </c>
      <c r="G245" s="33">
        <f t="shared" si="23"/>
        <v>5330</v>
      </c>
      <c r="H245" s="34">
        <f t="shared" si="24"/>
        <v>0</v>
      </c>
      <c r="I245" s="34">
        <v>4</v>
      </c>
      <c r="J245" s="34">
        <f t="shared" si="25"/>
        <v>1</v>
      </c>
      <c r="K245" s="35">
        <f t="shared" si="26"/>
        <v>1.6676102831809152</v>
      </c>
      <c r="L245" s="36">
        <f t="shared" si="27"/>
        <v>1777.6725618708556</v>
      </c>
    </row>
    <row r="246" spans="1:12" s="37" customFormat="1" ht="15.5" customHeight="1" x14ac:dyDescent="0.15">
      <c r="A246" s="29" t="s">
        <v>243</v>
      </c>
      <c r="B246" s="30">
        <v>4372</v>
      </c>
      <c r="C246" s="30">
        <f t="shared" si="21"/>
        <v>1093</v>
      </c>
      <c r="D246" s="31">
        <v>1.25</v>
      </c>
      <c r="E246" s="32">
        <f t="shared" si="22"/>
        <v>5465</v>
      </c>
      <c r="F246" s="31">
        <v>1.25</v>
      </c>
      <c r="G246" s="33">
        <f t="shared" si="23"/>
        <v>5465</v>
      </c>
      <c r="H246" s="34">
        <f t="shared" si="24"/>
        <v>0</v>
      </c>
      <c r="I246" s="34">
        <v>4</v>
      </c>
      <c r="J246" s="34">
        <f t="shared" si="25"/>
        <v>1</v>
      </c>
      <c r="K246" s="35">
        <f t="shared" si="26"/>
        <v>1.6676102831809152</v>
      </c>
      <c r="L246" s="36">
        <f t="shared" si="27"/>
        <v>1822.6980395167402</v>
      </c>
    </row>
    <row r="247" spans="1:12" s="37" customFormat="1" ht="15.5" customHeight="1" x14ac:dyDescent="0.15">
      <c r="A247" s="29" t="s">
        <v>244</v>
      </c>
      <c r="B247" s="30">
        <v>3912</v>
      </c>
      <c r="C247" s="30">
        <f t="shared" si="21"/>
        <v>978</v>
      </c>
      <c r="D247" s="31">
        <v>1.25</v>
      </c>
      <c r="E247" s="32">
        <f t="shared" si="22"/>
        <v>4890</v>
      </c>
      <c r="F247" s="31">
        <v>1.25</v>
      </c>
      <c r="G247" s="33">
        <f t="shared" si="23"/>
        <v>4890</v>
      </c>
      <c r="H247" s="34">
        <f t="shared" si="24"/>
        <v>0</v>
      </c>
      <c r="I247" s="34">
        <v>4</v>
      </c>
      <c r="J247" s="34">
        <f t="shared" si="25"/>
        <v>1</v>
      </c>
      <c r="K247" s="35">
        <f t="shared" si="26"/>
        <v>1.6676102831809152</v>
      </c>
      <c r="L247" s="36">
        <f t="shared" si="27"/>
        <v>1630.9228569509351</v>
      </c>
    </row>
    <row r="248" spans="1:12" s="37" customFormat="1" ht="15.5" customHeight="1" x14ac:dyDescent="0.15">
      <c r="A248" s="29" t="s">
        <v>245</v>
      </c>
      <c r="B248" s="30">
        <v>5709</v>
      </c>
      <c r="C248" s="30">
        <f t="shared" si="21"/>
        <v>1427.25</v>
      </c>
      <c r="D248" s="31">
        <v>1.25</v>
      </c>
      <c r="E248" s="32">
        <f t="shared" si="22"/>
        <v>7136.25</v>
      </c>
      <c r="F248" s="31">
        <v>1.25</v>
      </c>
      <c r="G248" s="33">
        <f t="shared" si="23"/>
        <v>7136.25</v>
      </c>
      <c r="H248" s="34">
        <f t="shared" si="24"/>
        <v>0</v>
      </c>
      <c r="I248" s="34">
        <v>4</v>
      </c>
      <c r="J248" s="34">
        <f t="shared" si="25"/>
        <v>1</v>
      </c>
      <c r="K248" s="35">
        <f t="shared" si="26"/>
        <v>1.6676102831809152</v>
      </c>
      <c r="L248" s="36">
        <f t="shared" si="27"/>
        <v>2380.0967766699614</v>
      </c>
    </row>
    <row r="249" spans="1:12" s="37" customFormat="1" ht="15.5" customHeight="1" x14ac:dyDescent="0.15">
      <c r="A249" s="29" t="s">
        <v>246</v>
      </c>
      <c r="B249" s="30">
        <v>4718</v>
      </c>
      <c r="C249" s="30">
        <f t="shared" si="21"/>
        <v>1179.5</v>
      </c>
      <c r="D249" s="31">
        <v>1.25</v>
      </c>
      <c r="E249" s="32">
        <f t="shared" si="22"/>
        <v>5897.5</v>
      </c>
      <c r="F249" s="31">
        <v>0</v>
      </c>
      <c r="G249" s="33">
        <f t="shared" si="23"/>
        <v>0</v>
      </c>
      <c r="H249" s="34">
        <f t="shared" si="24"/>
        <v>5897.5</v>
      </c>
      <c r="I249" s="34">
        <v>4</v>
      </c>
      <c r="J249" s="34">
        <f t="shared" si="25"/>
        <v>0</v>
      </c>
      <c r="K249" s="35">
        <f t="shared" si="26"/>
        <v>0</v>
      </c>
      <c r="L249" s="36">
        <f t="shared" si="27"/>
        <v>0</v>
      </c>
    </row>
    <row r="250" spans="1:12" s="37" customFormat="1" ht="15.5" customHeight="1" x14ac:dyDescent="0.15">
      <c r="A250" s="29" t="s">
        <v>247</v>
      </c>
      <c r="B250" s="30">
        <v>169</v>
      </c>
      <c r="C250" s="30">
        <f t="shared" si="21"/>
        <v>42.25</v>
      </c>
      <c r="D250" s="31">
        <v>1.25</v>
      </c>
      <c r="E250" s="32">
        <f t="shared" si="22"/>
        <v>211.25</v>
      </c>
      <c r="F250" s="31">
        <v>0</v>
      </c>
      <c r="G250" s="33">
        <f t="shared" si="23"/>
        <v>0</v>
      </c>
      <c r="H250" s="34">
        <f t="shared" si="24"/>
        <v>211.25</v>
      </c>
      <c r="I250" s="34">
        <v>4</v>
      </c>
      <c r="J250" s="34">
        <f t="shared" si="25"/>
        <v>0</v>
      </c>
      <c r="K250" s="35">
        <f t="shared" si="26"/>
        <v>0</v>
      </c>
      <c r="L250" s="36">
        <f t="shared" si="27"/>
        <v>0</v>
      </c>
    </row>
    <row r="251" spans="1:12" s="37" customFormat="1" ht="15.5" customHeight="1" x14ac:dyDescent="0.15">
      <c r="A251" s="29" t="s">
        <v>248</v>
      </c>
      <c r="B251" s="30">
        <v>3217</v>
      </c>
      <c r="C251" s="30">
        <f t="shared" si="21"/>
        <v>804.25</v>
      </c>
      <c r="D251" s="31">
        <v>1.25</v>
      </c>
      <c r="E251" s="32">
        <f t="shared" si="22"/>
        <v>4021.25</v>
      </c>
      <c r="F251" s="31">
        <v>1.25</v>
      </c>
      <c r="G251" s="33">
        <f t="shared" si="23"/>
        <v>4021.25</v>
      </c>
      <c r="H251" s="34">
        <f t="shared" si="24"/>
        <v>0</v>
      </c>
      <c r="I251" s="34">
        <v>4</v>
      </c>
      <c r="J251" s="34">
        <f t="shared" si="25"/>
        <v>1</v>
      </c>
      <c r="K251" s="35">
        <f t="shared" si="26"/>
        <v>1.6676102831809152</v>
      </c>
      <c r="L251" s="36">
        <f t="shared" si="27"/>
        <v>1341.175570248251</v>
      </c>
    </row>
    <row r="252" spans="1:12" s="37" customFormat="1" ht="15.5" customHeight="1" x14ac:dyDescent="0.15">
      <c r="A252" s="29" t="s">
        <v>249</v>
      </c>
      <c r="B252" s="30">
        <v>6415</v>
      </c>
      <c r="C252" s="30">
        <f t="shared" si="21"/>
        <v>1603.75</v>
      </c>
      <c r="D252" s="31">
        <v>1.25</v>
      </c>
      <c r="E252" s="32">
        <f t="shared" si="22"/>
        <v>8018.75</v>
      </c>
      <c r="F252" s="31">
        <v>1.25</v>
      </c>
      <c r="G252" s="33">
        <f t="shared" si="23"/>
        <v>8018.75</v>
      </c>
      <c r="H252" s="34">
        <f t="shared" si="24"/>
        <v>0</v>
      </c>
      <c r="I252" s="34">
        <v>4</v>
      </c>
      <c r="J252" s="34">
        <f t="shared" si="25"/>
        <v>1</v>
      </c>
      <c r="K252" s="35">
        <f t="shared" si="26"/>
        <v>1.6676102831809152</v>
      </c>
      <c r="L252" s="36">
        <f t="shared" si="27"/>
        <v>2674.4299916513928</v>
      </c>
    </row>
    <row r="253" spans="1:12" s="37" customFormat="1" ht="15.5" customHeight="1" x14ac:dyDescent="0.15">
      <c r="A253" s="29" t="s">
        <v>250</v>
      </c>
      <c r="B253" s="30">
        <v>3688</v>
      </c>
      <c r="C253" s="30">
        <f t="shared" si="21"/>
        <v>922</v>
      </c>
      <c r="D253" s="31">
        <v>1.25</v>
      </c>
      <c r="E253" s="32">
        <f t="shared" si="22"/>
        <v>4610</v>
      </c>
      <c r="F253" s="31">
        <v>0</v>
      </c>
      <c r="G253" s="33">
        <f t="shared" si="23"/>
        <v>0</v>
      </c>
      <c r="H253" s="34">
        <f t="shared" si="24"/>
        <v>4610</v>
      </c>
      <c r="I253" s="34">
        <v>4</v>
      </c>
      <c r="J253" s="34">
        <f t="shared" si="25"/>
        <v>0</v>
      </c>
      <c r="K253" s="35">
        <f t="shared" si="26"/>
        <v>0</v>
      </c>
      <c r="L253" s="36">
        <f t="shared" si="27"/>
        <v>0</v>
      </c>
    </row>
    <row r="254" spans="1:12" s="37" customFormat="1" ht="15.5" customHeight="1" x14ac:dyDescent="0.15">
      <c r="A254" s="29" t="s">
        <v>251</v>
      </c>
      <c r="B254" s="30">
        <v>5084</v>
      </c>
      <c r="C254" s="30">
        <f t="shared" si="21"/>
        <v>1271</v>
      </c>
      <c r="D254" s="31">
        <v>1.25</v>
      </c>
      <c r="E254" s="32">
        <f t="shared" si="22"/>
        <v>6355</v>
      </c>
      <c r="F254" s="31">
        <v>1.25</v>
      </c>
      <c r="G254" s="33">
        <f t="shared" si="23"/>
        <v>6355</v>
      </c>
      <c r="H254" s="34">
        <f t="shared" si="24"/>
        <v>0</v>
      </c>
      <c r="I254" s="34">
        <v>4</v>
      </c>
      <c r="J254" s="34">
        <f t="shared" si="25"/>
        <v>1</v>
      </c>
      <c r="K254" s="35">
        <f t="shared" si="26"/>
        <v>1.6676102831809152</v>
      </c>
      <c r="L254" s="36">
        <f t="shared" si="27"/>
        <v>2119.5326699229431</v>
      </c>
    </row>
    <row r="255" spans="1:12" s="37" customFormat="1" ht="15.5" customHeight="1" x14ac:dyDescent="0.15">
      <c r="A255" s="29" t="s">
        <v>252</v>
      </c>
      <c r="B255" s="30">
        <v>770</v>
      </c>
      <c r="C255" s="30">
        <f t="shared" si="21"/>
        <v>192.5</v>
      </c>
      <c r="D255" s="31">
        <v>1.25</v>
      </c>
      <c r="E255" s="32">
        <f t="shared" si="22"/>
        <v>962.5</v>
      </c>
      <c r="F255" s="31">
        <v>1.25</v>
      </c>
      <c r="G255" s="33">
        <f t="shared" si="23"/>
        <v>962.5</v>
      </c>
      <c r="H255" s="34">
        <f t="shared" si="24"/>
        <v>0</v>
      </c>
      <c r="I255" s="34">
        <v>4</v>
      </c>
      <c r="J255" s="34">
        <f t="shared" si="25"/>
        <v>1</v>
      </c>
      <c r="K255" s="35">
        <f t="shared" si="26"/>
        <v>1.6676102831809152</v>
      </c>
      <c r="L255" s="36">
        <f t="shared" si="27"/>
        <v>321.01497951232619</v>
      </c>
    </row>
    <row r="256" spans="1:12" s="37" customFormat="1" ht="15.5" customHeight="1" x14ac:dyDescent="0.15">
      <c r="A256" s="29" t="s">
        <v>253</v>
      </c>
      <c r="B256" s="30">
        <v>2290</v>
      </c>
      <c r="C256" s="30">
        <f t="shared" si="21"/>
        <v>572.5</v>
      </c>
      <c r="D256" s="31">
        <v>1.25</v>
      </c>
      <c r="E256" s="32">
        <f t="shared" si="22"/>
        <v>2862.5</v>
      </c>
      <c r="F256" s="31">
        <v>1.25</v>
      </c>
      <c r="G256" s="33">
        <f t="shared" si="23"/>
        <v>2862.5</v>
      </c>
      <c r="H256" s="34">
        <f t="shared" si="24"/>
        <v>0</v>
      </c>
      <c r="I256" s="34">
        <v>4</v>
      </c>
      <c r="J256" s="34">
        <f t="shared" si="25"/>
        <v>1</v>
      </c>
      <c r="K256" s="35">
        <f t="shared" si="26"/>
        <v>1.6676102831809152</v>
      </c>
      <c r="L256" s="36">
        <f t="shared" si="27"/>
        <v>954.70688712107392</v>
      </c>
    </row>
    <row r="257" spans="1:12" s="37" customFormat="1" ht="15.5" customHeight="1" x14ac:dyDescent="0.15">
      <c r="A257" s="29" t="s">
        <v>254</v>
      </c>
      <c r="B257" s="30">
        <v>1902</v>
      </c>
      <c r="C257" s="30">
        <f t="shared" si="21"/>
        <v>475.5</v>
      </c>
      <c r="D257" s="31">
        <v>1.25</v>
      </c>
      <c r="E257" s="32">
        <f t="shared" si="22"/>
        <v>2377.5</v>
      </c>
      <c r="F257" s="31">
        <v>1.25</v>
      </c>
      <c r="G257" s="33">
        <f t="shared" si="23"/>
        <v>2377.5</v>
      </c>
      <c r="H257" s="34">
        <f t="shared" si="24"/>
        <v>0</v>
      </c>
      <c r="I257" s="34">
        <v>4</v>
      </c>
      <c r="J257" s="34">
        <f t="shared" si="25"/>
        <v>1</v>
      </c>
      <c r="K257" s="35">
        <f t="shared" si="26"/>
        <v>1.6676102831809152</v>
      </c>
      <c r="L257" s="36">
        <f t="shared" si="27"/>
        <v>792.94868965252522</v>
      </c>
    </row>
    <row r="258" spans="1:12" s="37" customFormat="1" ht="15.5" customHeight="1" x14ac:dyDescent="0.15">
      <c r="A258" s="29" t="s">
        <v>255</v>
      </c>
      <c r="B258" s="30">
        <v>3084</v>
      </c>
      <c r="C258" s="30">
        <f t="shared" si="21"/>
        <v>771</v>
      </c>
      <c r="D258" s="31">
        <v>1.25</v>
      </c>
      <c r="E258" s="32">
        <f t="shared" si="22"/>
        <v>3855</v>
      </c>
      <c r="F258" s="31">
        <v>0</v>
      </c>
      <c r="G258" s="33">
        <f t="shared" si="23"/>
        <v>0</v>
      </c>
      <c r="H258" s="34">
        <f t="shared" si="24"/>
        <v>3855</v>
      </c>
      <c r="I258" s="34">
        <v>4</v>
      </c>
      <c r="J258" s="34">
        <f t="shared" si="25"/>
        <v>0</v>
      </c>
      <c r="K258" s="35">
        <f t="shared" si="26"/>
        <v>0</v>
      </c>
      <c r="L258" s="36">
        <f t="shared" si="27"/>
        <v>0</v>
      </c>
    </row>
    <row r="259" spans="1:12" s="37" customFormat="1" ht="15.5" customHeight="1" x14ac:dyDescent="0.15">
      <c r="A259" s="29" t="s">
        <v>256</v>
      </c>
      <c r="B259" s="30">
        <v>364</v>
      </c>
      <c r="C259" s="30">
        <f t="shared" ref="C259:C288" si="28">B259/I259</f>
        <v>91</v>
      </c>
      <c r="D259" s="31">
        <v>1.25</v>
      </c>
      <c r="E259" s="32">
        <f t="shared" ref="E259:E288" si="29">B259*D259</f>
        <v>455</v>
      </c>
      <c r="F259" s="31">
        <v>0</v>
      </c>
      <c r="G259" s="33">
        <f t="shared" ref="G259:G288" si="30">B259*F259</f>
        <v>0</v>
      </c>
      <c r="H259" s="34">
        <f t="shared" ref="H259:H288" si="31">E259-G259</f>
        <v>455</v>
      </c>
      <c r="I259" s="34">
        <v>4</v>
      </c>
      <c r="J259" s="34">
        <f t="shared" ref="J259:J288" si="32">F259/1.25</f>
        <v>0</v>
      </c>
      <c r="K259" s="35">
        <f t="shared" ref="K259:K288" si="33">J259*$H$293</f>
        <v>0</v>
      </c>
      <c r="L259" s="36">
        <f t="shared" ref="L259:L288" si="34">K259*C259</f>
        <v>0</v>
      </c>
    </row>
    <row r="260" spans="1:12" s="37" customFormat="1" ht="15.5" customHeight="1" x14ac:dyDescent="0.15">
      <c r="A260" s="29" t="s">
        <v>257</v>
      </c>
      <c r="B260" s="30">
        <v>4420</v>
      </c>
      <c r="C260" s="30">
        <f t="shared" si="28"/>
        <v>1105</v>
      </c>
      <c r="D260" s="31">
        <v>1.25</v>
      </c>
      <c r="E260" s="32">
        <f t="shared" si="29"/>
        <v>5525</v>
      </c>
      <c r="F260" s="31">
        <v>1.25</v>
      </c>
      <c r="G260" s="33">
        <f t="shared" si="30"/>
        <v>5525</v>
      </c>
      <c r="H260" s="34">
        <f t="shared" si="31"/>
        <v>0</v>
      </c>
      <c r="I260" s="34">
        <v>4</v>
      </c>
      <c r="J260" s="34">
        <f t="shared" si="32"/>
        <v>1</v>
      </c>
      <c r="K260" s="35">
        <f t="shared" si="33"/>
        <v>1.6676102831809152</v>
      </c>
      <c r="L260" s="36">
        <f t="shared" si="34"/>
        <v>1842.7093629149113</v>
      </c>
    </row>
    <row r="261" spans="1:12" s="37" customFormat="1" ht="15.5" customHeight="1" x14ac:dyDescent="0.15">
      <c r="A261" s="29" t="s">
        <v>258</v>
      </c>
      <c r="B261" s="30">
        <v>6506</v>
      </c>
      <c r="C261" s="30">
        <f t="shared" si="28"/>
        <v>1626.5</v>
      </c>
      <c r="D261" s="31">
        <v>1.25</v>
      </c>
      <c r="E261" s="32">
        <f t="shared" si="29"/>
        <v>8132.5</v>
      </c>
      <c r="F261" s="31">
        <v>0</v>
      </c>
      <c r="G261" s="33">
        <f t="shared" si="30"/>
        <v>0</v>
      </c>
      <c r="H261" s="34">
        <f t="shared" si="31"/>
        <v>8132.5</v>
      </c>
      <c r="I261" s="34">
        <v>4</v>
      </c>
      <c r="J261" s="34">
        <f t="shared" si="32"/>
        <v>0</v>
      </c>
      <c r="K261" s="35">
        <f t="shared" si="33"/>
        <v>0</v>
      </c>
      <c r="L261" s="36">
        <f t="shared" si="34"/>
        <v>0</v>
      </c>
    </row>
    <row r="262" spans="1:12" s="37" customFormat="1" ht="15.5" customHeight="1" x14ac:dyDescent="0.15">
      <c r="A262" s="29" t="s">
        <v>259</v>
      </c>
      <c r="B262" s="30">
        <v>1574</v>
      </c>
      <c r="C262" s="30">
        <f t="shared" si="28"/>
        <v>393.5</v>
      </c>
      <c r="D262" s="31">
        <v>1.25</v>
      </c>
      <c r="E262" s="32">
        <f t="shared" si="29"/>
        <v>1967.5</v>
      </c>
      <c r="F262" s="31">
        <v>1.25</v>
      </c>
      <c r="G262" s="33">
        <f t="shared" si="30"/>
        <v>1967.5</v>
      </c>
      <c r="H262" s="34">
        <f t="shared" si="31"/>
        <v>0</v>
      </c>
      <c r="I262" s="34">
        <v>4</v>
      </c>
      <c r="J262" s="34">
        <f t="shared" si="32"/>
        <v>1</v>
      </c>
      <c r="K262" s="35">
        <f t="shared" si="33"/>
        <v>1.6676102831809152</v>
      </c>
      <c r="L262" s="36">
        <f t="shared" si="34"/>
        <v>656.20464643169009</v>
      </c>
    </row>
    <row r="263" spans="1:12" s="37" customFormat="1" ht="15.5" customHeight="1" x14ac:dyDescent="0.15">
      <c r="A263" s="29" t="s">
        <v>260</v>
      </c>
      <c r="B263" s="30">
        <v>774</v>
      </c>
      <c r="C263" s="30">
        <f t="shared" si="28"/>
        <v>193.5</v>
      </c>
      <c r="D263" s="31">
        <v>1.25</v>
      </c>
      <c r="E263" s="32">
        <f t="shared" si="29"/>
        <v>967.5</v>
      </c>
      <c r="F263" s="31">
        <v>1.25</v>
      </c>
      <c r="G263" s="33">
        <f t="shared" si="30"/>
        <v>967.5</v>
      </c>
      <c r="H263" s="34">
        <f t="shared" si="31"/>
        <v>0</v>
      </c>
      <c r="I263" s="34">
        <v>4</v>
      </c>
      <c r="J263" s="34">
        <f t="shared" si="32"/>
        <v>1</v>
      </c>
      <c r="K263" s="35">
        <f t="shared" si="33"/>
        <v>1.6676102831809152</v>
      </c>
      <c r="L263" s="36">
        <f t="shared" si="34"/>
        <v>322.68258979550711</v>
      </c>
    </row>
    <row r="264" spans="1:12" s="37" customFormat="1" ht="15.5" customHeight="1" x14ac:dyDescent="0.15">
      <c r="A264" s="29" t="s">
        <v>261</v>
      </c>
      <c r="B264" s="30">
        <v>1792</v>
      </c>
      <c r="C264" s="30">
        <f t="shared" si="28"/>
        <v>448</v>
      </c>
      <c r="D264" s="31">
        <v>1.25</v>
      </c>
      <c r="E264" s="32">
        <f t="shared" si="29"/>
        <v>2240</v>
      </c>
      <c r="F264" s="31">
        <v>1.25</v>
      </c>
      <c r="G264" s="33">
        <f t="shared" si="30"/>
        <v>2240</v>
      </c>
      <c r="H264" s="34">
        <f t="shared" si="31"/>
        <v>0</v>
      </c>
      <c r="I264" s="34">
        <v>4</v>
      </c>
      <c r="J264" s="34">
        <f t="shared" si="32"/>
        <v>1</v>
      </c>
      <c r="K264" s="35">
        <f t="shared" si="33"/>
        <v>1.6676102831809152</v>
      </c>
      <c r="L264" s="36">
        <f t="shared" si="34"/>
        <v>747.08940686505002</v>
      </c>
    </row>
    <row r="265" spans="1:12" s="37" customFormat="1" ht="15.5" customHeight="1" x14ac:dyDescent="0.15">
      <c r="A265" s="29" t="s">
        <v>262</v>
      </c>
      <c r="B265" s="30">
        <v>3576</v>
      </c>
      <c r="C265" s="30">
        <f t="shared" si="28"/>
        <v>894</v>
      </c>
      <c r="D265" s="31">
        <v>1.25</v>
      </c>
      <c r="E265" s="32">
        <f t="shared" si="29"/>
        <v>4470</v>
      </c>
      <c r="F265" s="31">
        <v>1.25</v>
      </c>
      <c r="G265" s="33">
        <f t="shared" si="30"/>
        <v>4470</v>
      </c>
      <c r="H265" s="34">
        <f t="shared" si="31"/>
        <v>0</v>
      </c>
      <c r="I265" s="34">
        <v>4</v>
      </c>
      <c r="J265" s="34">
        <f t="shared" si="32"/>
        <v>1</v>
      </c>
      <c r="K265" s="35">
        <f t="shared" si="33"/>
        <v>1.6676102831809152</v>
      </c>
      <c r="L265" s="36">
        <f t="shared" si="34"/>
        <v>1490.8435931637382</v>
      </c>
    </row>
    <row r="266" spans="1:12" s="37" customFormat="1" ht="15.5" customHeight="1" x14ac:dyDescent="0.15">
      <c r="A266" s="29" t="s">
        <v>263</v>
      </c>
      <c r="B266" s="30">
        <v>3481</v>
      </c>
      <c r="C266" s="30">
        <f t="shared" si="28"/>
        <v>870.25</v>
      </c>
      <c r="D266" s="31">
        <v>1.25</v>
      </c>
      <c r="E266" s="32">
        <f t="shared" si="29"/>
        <v>4351.25</v>
      </c>
      <c r="F266" s="31">
        <v>0</v>
      </c>
      <c r="G266" s="33">
        <f t="shared" si="30"/>
        <v>0</v>
      </c>
      <c r="H266" s="34">
        <f t="shared" si="31"/>
        <v>4351.25</v>
      </c>
      <c r="I266" s="34">
        <v>4</v>
      </c>
      <c r="J266" s="34">
        <f t="shared" si="32"/>
        <v>0</v>
      </c>
      <c r="K266" s="35">
        <f t="shared" si="33"/>
        <v>0</v>
      </c>
      <c r="L266" s="36">
        <f t="shared" si="34"/>
        <v>0</v>
      </c>
    </row>
    <row r="267" spans="1:12" s="37" customFormat="1" ht="15.5" customHeight="1" x14ac:dyDescent="0.15">
      <c r="A267" s="29" t="s">
        <v>264</v>
      </c>
      <c r="B267" s="30">
        <v>3453</v>
      </c>
      <c r="C267" s="30">
        <f t="shared" si="28"/>
        <v>863.25</v>
      </c>
      <c r="D267" s="31">
        <v>1.25</v>
      </c>
      <c r="E267" s="32">
        <f t="shared" si="29"/>
        <v>4316.25</v>
      </c>
      <c r="F267" s="31">
        <v>0</v>
      </c>
      <c r="G267" s="33">
        <f t="shared" si="30"/>
        <v>0</v>
      </c>
      <c r="H267" s="34">
        <f t="shared" si="31"/>
        <v>4316.25</v>
      </c>
      <c r="I267" s="34">
        <v>4</v>
      </c>
      <c r="J267" s="34">
        <f t="shared" si="32"/>
        <v>0</v>
      </c>
      <c r="K267" s="35">
        <f t="shared" si="33"/>
        <v>0</v>
      </c>
      <c r="L267" s="36">
        <f t="shared" si="34"/>
        <v>0</v>
      </c>
    </row>
    <row r="268" spans="1:12" s="37" customFormat="1" ht="15.5" customHeight="1" x14ac:dyDescent="0.15">
      <c r="A268" s="29" t="s">
        <v>265</v>
      </c>
      <c r="B268" s="30">
        <v>1718</v>
      </c>
      <c r="C268" s="30">
        <f t="shared" si="28"/>
        <v>429.5</v>
      </c>
      <c r="D268" s="31">
        <v>1.25</v>
      </c>
      <c r="E268" s="32">
        <f t="shared" si="29"/>
        <v>2147.5</v>
      </c>
      <c r="F268" s="31">
        <v>1.25</v>
      </c>
      <c r="G268" s="33">
        <f t="shared" si="30"/>
        <v>2147.5</v>
      </c>
      <c r="H268" s="34">
        <f t="shared" si="31"/>
        <v>0</v>
      </c>
      <c r="I268" s="34">
        <v>4</v>
      </c>
      <c r="J268" s="34">
        <f t="shared" si="32"/>
        <v>1</v>
      </c>
      <c r="K268" s="35">
        <f t="shared" si="33"/>
        <v>1.6676102831809152</v>
      </c>
      <c r="L268" s="36">
        <f t="shared" si="34"/>
        <v>716.23861662620311</v>
      </c>
    </row>
    <row r="269" spans="1:12" s="37" customFormat="1" ht="15.5" customHeight="1" x14ac:dyDescent="0.15">
      <c r="A269" s="29" t="s">
        <v>266</v>
      </c>
      <c r="B269" s="30">
        <v>5448</v>
      </c>
      <c r="C269" s="30">
        <f t="shared" si="28"/>
        <v>1362</v>
      </c>
      <c r="D269" s="31">
        <v>1.25</v>
      </c>
      <c r="E269" s="32">
        <f t="shared" si="29"/>
        <v>6810</v>
      </c>
      <c r="F269" s="31">
        <v>1.25</v>
      </c>
      <c r="G269" s="33">
        <f t="shared" si="30"/>
        <v>6810</v>
      </c>
      <c r="H269" s="34">
        <f t="shared" si="31"/>
        <v>0</v>
      </c>
      <c r="I269" s="34">
        <v>4</v>
      </c>
      <c r="J269" s="34">
        <f t="shared" si="32"/>
        <v>1</v>
      </c>
      <c r="K269" s="35">
        <f t="shared" si="33"/>
        <v>1.6676102831809152</v>
      </c>
      <c r="L269" s="36">
        <f t="shared" si="34"/>
        <v>2271.2852056924066</v>
      </c>
    </row>
    <row r="270" spans="1:12" s="37" customFormat="1" ht="15.5" customHeight="1" x14ac:dyDescent="0.15">
      <c r="A270" s="29" t="s">
        <v>267</v>
      </c>
      <c r="B270" s="30">
        <v>1109</v>
      </c>
      <c r="C270" s="30">
        <f t="shared" si="28"/>
        <v>277.25</v>
      </c>
      <c r="D270" s="31">
        <v>1.25</v>
      </c>
      <c r="E270" s="32">
        <f t="shared" si="29"/>
        <v>1386.25</v>
      </c>
      <c r="F270" s="31">
        <v>0</v>
      </c>
      <c r="G270" s="33">
        <f t="shared" si="30"/>
        <v>0</v>
      </c>
      <c r="H270" s="34">
        <f t="shared" si="31"/>
        <v>1386.25</v>
      </c>
      <c r="I270" s="34">
        <v>4</v>
      </c>
      <c r="J270" s="34">
        <f t="shared" si="32"/>
        <v>0</v>
      </c>
      <c r="K270" s="35">
        <f t="shared" si="33"/>
        <v>0</v>
      </c>
      <c r="L270" s="36">
        <f t="shared" si="34"/>
        <v>0</v>
      </c>
    </row>
    <row r="271" spans="1:12" s="37" customFormat="1" ht="15.5" customHeight="1" x14ac:dyDescent="0.15">
      <c r="A271" s="29" t="s">
        <v>268</v>
      </c>
      <c r="B271" s="30">
        <v>1691</v>
      </c>
      <c r="C271" s="30">
        <f t="shared" si="28"/>
        <v>422.75</v>
      </c>
      <c r="D271" s="31">
        <v>1.25</v>
      </c>
      <c r="E271" s="32">
        <f t="shared" si="29"/>
        <v>2113.75</v>
      </c>
      <c r="F271" s="31">
        <v>1.25</v>
      </c>
      <c r="G271" s="33">
        <f t="shared" si="30"/>
        <v>2113.75</v>
      </c>
      <c r="H271" s="34">
        <f t="shared" si="31"/>
        <v>0</v>
      </c>
      <c r="I271" s="34">
        <v>4</v>
      </c>
      <c r="J271" s="34">
        <f t="shared" si="32"/>
        <v>1</v>
      </c>
      <c r="K271" s="35">
        <f t="shared" si="33"/>
        <v>1.6676102831809152</v>
      </c>
      <c r="L271" s="36">
        <f t="shared" si="34"/>
        <v>704.98224721473196</v>
      </c>
    </row>
    <row r="272" spans="1:12" s="37" customFormat="1" ht="15.5" customHeight="1" x14ac:dyDescent="0.15">
      <c r="A272" s="29" t="s">
        <v>269</v>
      </c>
      <c r="B272" s="30">
        <v>2386</v>
      </c>
      <c r="C272" s="30">
        <f t="shared" si="28"/>
        <v>596.5</v>
      </c>
      <c r="D272" s="31">
        <v>1.25</v>
      </c>
      <c r="E272" s="32">
        <f t="shared" si="29"/>
        <v>2982.5</v>
      </c>
      <c r="F272" s="31">
        <v>1.25</v>
      </c>
      <c r="G272" s="33">
        <f t="shared" si="30"/>
        <v>2982.5</v>
      </c>
      <c r="H272" s="34">
        <f t="shared" si="31"/>
        <v>0</v>
      </c>
      <c r="I272" s="34">
        <v>4</v>
      </c>
      <c r="J272" s="34">
        <f t="shared" si="32"/>
        <v>1</v>
      </c>
      <c r="K272" s="35">
        <f t="shared" si="33"/>
        <v>1.6676102831809152</v>
      </c>
      <c r="L272" s="36">
        <f t="shared" si="34"/>
        <v>994.72953391741589</v>
      </c>
    </row>
    <row r="273" spans="1:12" s="37" customFormat="1" ht="15.5" customHeight="1" x14ac:dyDescent="0.15">
      <c r="A273" s="29" t="s">
        <v>270</v>
      </c>
      <c r="B273" s="30">
        <v>1268</v>
      </c>
      <c r="C273" s="30">
        <f t="shared" si="28"/>
        <v>317</v>
      </c>
      <c r="D273" s="31">
        <v>1.25</v>
      </c>
      <c r="E273" s="32">
        <f t="shared" si="29"/>
        <v>1585</v>
      </c>
      <c r="F273" s="31">
        <v>1.25</v>
      </c>
      <c r="G273" s="33">
        <f t="shared" si="30"/>
        <v>1585</v>
      </c>
      <c r="H273" s="34">
        <f t="shared" si="31"/>
        <v>0</v>
      </c>
      <c r="I273" s="34">
        <v>4</v>
      </c>
      <c r="J273" s="34">
        <f t="shared" si="32"/>
        <v>1</v>
      </c>
      <c r="K273" s="35">
        <f t="shared" si="33"/>
        <v>1.6676102831809152</v>
      </c>
      <c r="L273" s="36">
        <f t="shared" si="34"/>
        <v>528.63245976835015</v>
      </c>
    </row>
    <row r="274" spans="1:12" s="37" customFormat="1" ht="15.5" customHeight="1" x14ac:dyDescent="0.15">
      <c r="A274" s="29" t="s">
        <v>271</v>
      </c>
      <c r="B274" s="30">
        <v>2627</v>
      </c>
      <c r="C274" s="30">
        <f t="shared" si="28"/>
        <v>656.75</v>
      </c>
      <c r="D274" s="31">
        <v>1.25</v>
      </c>
      <c r="E274" s="32">
        <f t="shared" si="29"/>
        <v>3283.75</v>
      </c>
      <c r="F274" s="31">
        <v>1.25</v>
      </c>
      <c r="G274" s="33">
        <f t="shared" si="30"/>
        <v>3283.75</v>
      </c>
      <c r="H274" s="34">
        <f t="shared" si="31"/>
        <v>0</v>
      </c>
      <c r="I274" s="34">
        <v>4</v>
      </c>
      <c r="J274" s="34">
        <f t="shared" si="32"/>
        <v>1</v>
      </c>
      <c r="K274" s="35">
        <f t="shared" si="33"/>
        <v>1.6676102831809152</v>
      </c>
      <c r="L274" s="36">
        <f t="shared" si="34"/>
        <v>1095.2030534790661</v>
      </c>
    </row>
    <row r="275" spans="1:12" s="37" customFormat="1" ht="15.5" customHeight="1" x14ac:dyDescent="0.15">
      <c r="A275" s="29" t="s">
        <v>272</v>
      </c>
      <c r="B275" s="30">
        <v>2505</v>
      </c>
      <c r="C275" s="30">
        <f t="shared" si="28"/>
        <v>626.25</v>
      </c>
      <c r="D275" s="31">
        <v>1.25</v>
      </c>
      <c r="E275" s="32">
        <f t="shared" si="29"/>
        <v>3131.25</v>
      </c>
      <c r="F275" s="31">
        <v>0</v>
      </c>
      <c r="G275" s="33">
        <f t="shared" si="30"/>
        <v>0</v>
      </c>
      <c r="H275" s="34">
        <f t="shared" si="31"/>
        <v>3131.25</v>
      </c>
      <c r="I275" s="34">
        <v>4</v>
      </c>
      <c r="J275" s="34">
        <f t="shared" si="32"/>
        <v>0</v>
      </c>
      <c r="K275" s="35">
        <f t="shared" si="33"/>
        <v>0</v>
      </c>
      <c r="L275" s="36">
        <f t="shared" si="34"/>
        <v>0</v>
      </c>
    </row>
    <row r="276" spans="1:12" s="37" customFormat="1" ht="15.5" customHeight="1" x14ac:dyDescent="0.15">
      <c r="A276" s="29" t="s">
        <v>273</v>
      </c>
      <c r="B276" s="30">
        <v>1837</v>
      </c>
      <c r="C276" s="30">
        <f t="shared" si="28"/>
        <v>459.25</v>
      </c>
      <c r="D276" s="31">
        <v>1.25</v>
      </c>
      <c r="E276" s="32">
        <f t="shared" si="29"/>
        <v>2296.25</v>
      </c>
      <c r="F276" s="31">
        <v>0</v>
      </c>
      <c r="G276" s="33">
        <f t="shared" si="30"/>
        <v>0</v>
      </c>
      <c r="H276" s="34">
        <f t="shared" si="31"/>
        <v>2296.25</v>
      </c>
      <c r="I276" s="34">
        <v>4</v>
      </c>
      <c r="J276" s="34">
        <f t="shared" si="32"/>
        <v>0</v>
      </c>
      <c r="K276" s="35">
        <f t="shared" si="33"/>
        <v>0</v>
      </c>
      <c r="L276" s="36">
        <f t="shared" si="34"/>
        <v>0</v>
      </c>
    </row>
    <row r="277" spans="1:12" s="37" customFormat="1" ht="15.5" customHeight="1" x14ac:dyDescent="0.15">
      <c r="A277" s="29" t="s">
        <v>291</v>
      </c>
      <c r="B277" s="30">
        <v>5775</v>
      </c>
      <c r="C277" s="30">
        <f t="shared" si="28"/>
        <v>1443.75</v>
      </c>
      <c r="D277" s="31">
        <v>1.25</v>
      </c>
      <c r="E277" s="32">
        <f t="shared" si="29"/>
        <v>7218.75</v>
      </c>
      <c r="F277" s="31">
        <v>1.25</v>
      </c>
      <c r="G277" s="33">
        <f t="shared" si="30"/>
        <v>7218.75</v>
      </c>
      <c r="H277" s="34">
        <f t="shared" si="31"/>
        <v>0</v>
      </c>
      <c r="I277" s="34">
        <v>4</v>
      </c>
      <c r="J277" s="34">
        <f t="shared" si="32"/>
        <v>1</v>
      </c>
      <c r="K277" s="35">
        <f t="shared" si="33"/>
        <v>1.6676102831809152</v>
      </c>
      <c r="L277" s="36">
        <f t="shared" si="34"/>
        <v>2407.6123463424465</v>
      </c>
    </row>
    <row r="278" spans="1:12" s="37" customFormat="1" ht="15.5" customHeight="1" x14ac:dyDescent="0.15">
      <c r="A278" s="29" t="s">
        <v>274</v>
      </c>
      <c r="B278" s="30">
        <v>2283</v>
      </c>
      <c r="C278" s="30">
        <f t="shared" si="28"/>
        <v>570.75</v>
      </c>
      <c r="D278" s="31">
        <v>1.25</v>
      </c>
      <c r="E278" s="32">
        <f t="shared" si="29"/>
        <v>2853.75</v>
      </c>
      <c r="F278" s="31">
        <v>1.25</v>
      </c>
      <c r="G278" s="33">
        <f t="shared" si="30"/>
        <v>2853.75</v>
      </c>
      <c r="H278" s="34">
        <f t="shared" si="31"/>
        <v>0</v>
      </c>
      <c r="I278" s="34">
        <v>4</v>
      </c>
      <c r="J278" s="34">
        <f t="shared" si="32"/>
        <v>1</v>
      </c>
      <c r="K278" s="35">
        <f t="shared" si="33"/>
        <v>1.6676102831809152</v>
      </c>
      <c r="L278" s="36">
        <f t="shared" si="34"/>
        <v>951.78856912550737</v>
      </c>
    </row>
    <row r="279" spans="1:12" s="37" customFormat="1" ht="15.5" customHeight="1" x14ac:dyDescent="0.15">
      <c r="A279" s="29" t="s">
        <v>275</v>
      </c>
      <c r="B279" s="30">
        <v>5826</v>
      </c>
      <c r="C279" s="30">
        <f t="shared" si="28"/>
        <v>1456.5</v>
      </c>
      <c r="D279" s="31">
        <v>1.25</v>
      </c>
      <c r="E279" s="32">
        <f t="shared" si="29"/>
        <v>7282.5</v>
      </c>
      <c r="F279" s="31">
        <v>1.25</v>
      </c>
      <c r="G279" s="33">
        <f t="shared" si="30"/>
        <v>7282.5</v>
      </c>
      <c r="H279" s="34">
        <f t="shared" si="31"/>
        <v>0</v>
      </c>
      <c r="I279" s="34">
        <v>4</v>
      </c>
      <c r="J279" s="34">
        <f t="shared" si="32"/>
        <v>1</v>
      </c>
      <c r="K279" s="35">
        <f t="shared" si="33"/>
        <v>1.6676102831809152</v>
      </c>
      <c r="L279" s="36">
        <f t="shared" si="34"/>
        <v>2428.874377453003</v>
      </c>
    </row>
    <row r="280" spans="1:12" s="37" customFormat="1" ht="15.5" customHeight="1" x14ac:dyDescent="0.15">
      <c r="A280" s="29" t="s">
        <v>276</v>
      </c>
      <c r="B280" s="30">
        <v>4844</v>
      </c>
      <c r="C280" s="30">
        <f t="shared" si="28"/>
        <v>1211</v>
      </c>
      <c r="D280" s="31">
        <v>1.25</v>
      </c>
      <c r="E280" s="32">
        <f t="shared" si="29"/>
        <v>6055</v>
      </c>
      <c r="F280" s="31">
        <v>0</v>
      </c>
      <c r="G280" s="33">
        <f t="shared" si="30"/>
        <v>0</v>
      </c>
      <c r="H280" s="34">
        <f t="shared" si="31"/>
        <v>6055</v>
      </c>
      <c r="I280" s="34">
        <v>4</v>
      </c>
      <c r="J280" s="34">
        <f t="shared" si="32"/>
        <v>0</v>
      </c>
      <c r="K280" s="35">
        <f t="shared" si="33"/>
        <v>0</v>
      </c>
      <c r="L280" s="36">
        <f t="shared" si="34"/>
        <v>0</v>
      </c>
    </row>
    <row r="281" spans="1:12" s="37" customFormat="1" ht="15.5" customHeight="1" x14ac:dyDescent="0.15">
      <c r="A281" s="29" t="s">
        <v>277</v>
      </c>
      <c r="B281" s="30">
        <v>1194</v>
      </c>
      <c r="C281" s="30">
        <f t="shared" si="28"/>
        <v>298.5</v>
      </c>
      <c r="D281" s="31">
        <v>1.25</v>
      </c>
      <c r="E281" s="32">
        <f t="shared" si="29"/>
        <v>1492.5</v>
      </c>
      <c r="F281" s="31">
        <v>0</v>
      </c>
      <c r="G281" s="33">
        <f t="shared" si="30"/>
        <v>0</v>
      </c>
      <c r="H281" s="34">
        <f t="shared" si="31"/>
        <v>1492.5</v>
      </c>
      <c r="I281" s="34">
        <v>4</v>
      </c>
      <c r="J281" s="34">
        <f t="shared" si="32"/>
        <v>0</v>
      </c>
      <c r="K281" s="35">
        <f t="shared" si="33"/>
        <v>0</v>
      </c>
      <c r="L281" s="36">
        <f t="shared" si="34"/>
        <v>0</v>
      </c>
    </row>
    <row r="282" spans="1:12" s="37" customFormat="1" ht="15.5" customHeight="1" x14ac:dyDescent="0.15">
      <c r="A282" s="29" t="s">
        <v>278</v>
      </c>
      <c r="B282" s="30">
        <v>5158</v>
      </c>
      <c r="C282" s="30">
        <f t="shared" si="28"/>
        <v>1289.5</v>
      </c>
      <c r="D282" s="31">
        <v>1.25</v>
      </c>
      <c r="E282" s="32">
        <f t="shared" si="29"/>
        <v>6447.5</v>
      </c>
      <c r="F282" s="31">
        <v>1.25</v>
      </c>
      <c r="G282" s="33">
        <f t="shared" si="30"/>
        <v>6447.5</v>
      </c>
      <c r="H282" s="34">
        <f t="shared" si="31"/>
        <v>0</v>
      </c>
      <c r="I282" s="34">
        <v>4</v>
      </c>
      <c r="J282" s="34">
        <f t="shared" si="32"/>
        <v>1</v>
      </c>
      <c r="K282" s="35">
        <f t="shared" si="33"/>
        <v>1.6676102831809152</v>
      </c>
      <c r="L282" s="36">
        <f t="shared" si="34"/>
        <v>2150.38346016179</v>
      </c>
    </row>
    <row r="283" spans="1:12" s="37" customFormat="1" ht="15.5" customHeight="1" x14ac:dyDescent="0.15">
      <c r="A283" s="29" t="s">
        <v>279</v>
      </c>
      <c r="B283" s="30">
        <v>2656</v>
      </c>
      <c r="C283" s="30">
        <f t="shared" si="28"/>
        <v>664</v>
      </c>
      <c r="D283" s="31">
        <v>1.25</v>
      </c>
      <c r="E283" s="32">
        <f t="shared" si="29"/>
        <v>3320</v>
      </c>
      <c r="F283" s="31">
        <v>1.25</v>
      </c>
      <c r="G283" s="33">
        <f t="shared" si="30"/>
        <v>3320</v>
      </c>
      <c r="H283" s="34">
        <f t="shared" si="31"/>
        <v>0</v>
      </c>
      <c r="I283" s="34">
        <v>4</v>
      </c>
      <c r="J283" s="34">
        <f t="shared" si="32"/>
        <v>1</v>
      </c>
      <c r="K283" s="35">
        <f t="shared" si="33"/>
        <v>1.6676102831809152</v>
      </c>
      <c r="L283" s="36">
        <f t="shared" si="34"/>
        <v>1107.2932280321277</v>
      </c>
    </row>
    <row r="284" spans="1:12" s="37" customFormat="1" ht="15.5" customHeight="1" x14ac:dyDescent="0.15">
      <c r="A284" s="29" t="s">
        <v>280</v>
      </c>
      <c r="B284" s="30">
        <v>4396</v>
      </c>
      <c r="C284" s="30">
        <f t="shared" si="28"/>
        <v>1099</v>
      </c>
      <c r="D284" s="31">
        <v>1.25</v>
      </c>
      <c r="E284" s="32">
        <f t="shared" si="29"/>
        <v>5495</v>
      </c>
      <c r="F284" s="31">
        <v>1.25</v>
      </c>
      <c r="G284" s="33">
        <f t="shared" si="30"/>
        <v>5495</v>
      </c>
      <c r="H284" s="34">
        <f t="shared" si="31"/>
        <v>0</v>
      </c>
      <c r="I284" s="34">
        <v>4</v>
      </c>
      <c r="J284" s="34">
        <f t="shared" si="32"/>
        <v>1</v>
      </c>
      <c r="K284" s="35">
        <f t="shared" si="33"/>
        <v>1.6676102831809152</v>
      </c>
      <c r="L284" s="36">
        <f t="shared" si="34"/>
        <v>1832.7037012158257</v>
      </c>
    </row>
    <row r="285" spans="1:12" s="37" customFormat="1" ht="15.5" customHeight="1" x14ac:dyDescent="0.15">
      <c r="A285" s="29" t="s">
        <v>281</v>
      </c>
      <c r="B285" s="30">
        <v>2405</v>
      </c>
      <c r="C285" s="30">
        <f t="shared" si="28"/>
        <v>601.25</v>
      </c>
      <c r="D285" s="31">
        <v>1.25</v>
      </c>
      <c r="E285" s="32">
        <f t="shared" si="29"/>
        <v>3006.25</v>
      </c>
      <c r="F285" s="31">
        <v>1.25</v>
      </c>
      <c r="G285" s="33">
        <f t="shared" si="30"/>
        <v>3006.25</v>
      </c>
      <c r="H285" s="34">
        <f t="shared" si="31"/>
        <v>0</v>
      </c>
      <c r="I285" s="34">
        <v>4</v>
      </c>
      <c r="J285" s="34">
        <f t="shared" si="32"/>
        <v>1</v>
      </c>
      <c r="K285" s="35">
        <f t="shared" si="33"/>
        <v>1.6676102831809152</v>
      </c>
      <c r="L285" s="36">
        <f t="shared" si="34"/>
        <v>1002.6506827625252</v>
      </c>
    </row>
    <row r="286" spans="1:12" s="37" customFormat="1" ht="15.5" customHeight="1" x14ac:dyDescent="0.15">
      <c r="A286" s="29" t="s">
        <v>282</v>
      </c>
      <c r="B286" s="30">
        <v>3037</v>
      </c>
      <c r="C286" s="30">
        <f t="shared" si="28"/>
        <v>759.25</v>
      </c>
      <c r="D286" s="31">
        <v>1.25</v>
      </c>
      <c r="E286" s="32">
        <f t="shared" si="29"/>
        <v>3796.25</v>
      </c>
      <c r="F286" s="31">
        <v>1.25</v>
      </c>
      <c r="G286" s="33">
        <f t="shared" si="30"/>
        <v>3796.25</v>
      </c>
      <c r="H286" s="34">
        <f t="shared" si="31"/>
        <v>0</v>
      </c>
      <c r="I286" s="34">
        <v>4</v>
      </c>
      <c r="J286" s="34">
        <f t="shared" si="32"/>
        <v>1</v>
      </c>
      <c r="K286" s="35">
        <f t="shared" si="33"/>
        <v>1.6676102831809152</v>
      </c>
      <c r="L286" s="36">
        <f t="shared" si="34"/>
        <v>1266.1331075051098</v>
      </c>
    </row>
    <row r="287" spans="1:12" s="37" customFormat="1" ht="15.5" customHeight="1" x14ac:dyDescent="0.15">
      <c r="A287" s="29" t="s">
        <v>283</v>
      </c>
      <c r="B287" s="30">
        <v>2437</v>
      </c>
      <c r="C287" s="30">
        <f t="shared" si="28"/>
        <v>609.25</v>
      </c>
      <c r="D287" s="31">
        <v>1.25</v>
      </c>
      <c r="E287" s="32">
        <f t="shared" si="29"/>
        <v>3046.25</v>
      </c>
      <c r="F287" s="31">
        <v>1.25</v>
      </c>
      <c r="G287" s="33">
        <f t="shared" si="30"/>
        <v>3046.25</v>
      </c>
      <c r="H287" s="34">
        <f t="shared" si="31"/>
        <v>0</v>
      </c>
      <c r="I287" s="34">
        <v>4</v>
      </c>
      <c r="J287" s="38">
        <f t="shared" si="32"/>
        <v>1</v>
      </c>
      <c r="K287" s="39">
        <f t="shared" si="33"/>
        <v>1.6676102831809152</v>
      </c>
      <c r="L287" s="36">
        <f t="shared" si="34"/>
        <v>1015.9915650279726</v>
      </c>
    </row>
    <row r="288" spans="1:12" s="37" customFormat="1" ht="15.5" customHeight="1" x14ac:dyDescent="0.15">
      <c r="A288" s="29" t="s">
        <v>284</v>
      </c>
      <c r="B288" s="30">
        <v>3402</v>
      </c>
      <c r="C288" s="30">
        <f t="shared" si="28"/>
        <v>850.5</v>
      </c>
      <c r="D288" s="31">
        <v>1.25</v>
      </c>
      <c r="E288" s="32">
        <f t="shared" si="29"/>
        <v>4252.5</v>
      </c>
      <c r="F288" s="31">
        <v>1.25</v>
      </c>
      <c r="G288" s="33">
        <f t="shared" si="30"/>
        <v>4252.5</v>
      </c>
      <c r="H288" s="40">
        <f t="shared" si="31"/>
        <v>0</v>
      </c>
      <c r="I288" s="34">
        <v>4</v>
      </c>
      <c r="J288" s="41">
        <f t="shared" si="32"/>
        <v>1</v>
      </c>
      <c r="K288" s="42">
        <f t="shared" si="33"/>
        <v>1.6676102831809152</v>
      </c>
      <c r="L288" s="36">
        <f t="shared" si="34"/>
        <v>1418.3025458453683</v>
      </c>
    </row>
    <row r="289" spans="1:12" s="28" customFormat="1" ht="15.5" customHeight="1" x14ac:dyDescent="0.15">
      <c r="A289" s="43"/>
      <c r="B289" s="44">
        <f>SUM(B3:B288)</f>
        <v>972755</v>
      </c>
      <c r="C289" s="45">
        <f>SUM(C3:C288)</f>
        <v>243188.75</v>
      </c>
      <c r="D289" s="46"/>
      <c r="E289" s="47">
        <f>SUM(E3:E288)</f>
        <v>1215943.75</v>
      </c>
      <c r="G289" s="48">
        <f>SUM(G3:G288)</f>
        <v>911828.75</v>
      </c>
      <c r="H289" s="49">
        <f>SUM(H3:H288)</f>
        <v>304115</v>
      </c>
      <c r="I289" s="50"/>
      <c r="J289" s="51"/>
      <c r="K289" s="52"/>
      <c r="L289" s="49">
        <f>SUM(L3:L288)</f>
        <v>304115</v>
      </c>
    </row>
    <row r="290" spans="1:12" s="28" customFormat="1" ht="15.5" customHeight="1" x14ac:dyDescent="0.15">
      <c r="A290" s="53"/>
      <c r="B290" s="45"/>
      <c r="C290" s="54"/>
      <c r="D290" s="46"/>
      <c r="E290" s="55"/>
      <c r="G290" s="55"/>
      <c r="H290" s="50"/>
      <c r="I290" s="50"/>
      <c r="J290" s="51"/>
      <c r="K290" s="52"/>
      <c r="L290" s="50"/>
    </row>
    <row r="291" spans="1:12" s="28" customFormat="1" ht="28.75" customHeight="1" x14ac:dyDescent="0.15">
      <c r="A291" s="56" t="s">
        <v>305</v>
      </c>
      <c r="B291" s="45">
        <v>182365.75</v>
      </c>
      <c r="C291" s="54"/>
      <c r="G291" s="57" t="s">
        <v>306</v>
      </c>
      <c r="H291" s="50">
        <f>E289-G289</f>
        <v>304115</v>
      </c>
      <c r="I291" s="50"/>
      <c r="J291" s="51"/>
      <c r="K291" s="52"/>
      <c r="L291" s="58"/>
    </row>
    <row r="292" spans="1:12" x14ac:dyDescent="0.15">
      <c r="A292" s="57"/>
      <c r="G292" s="59"/>
      <c r="H292" s="60"/>
      <c r="I292" s="60"/>
      <c r="J292" s="51"/>
      <c r="K292" s="52"/>
      <c r="L292" s="58"/>
    </row>
    <row r="293" spans="1:12" x14ac:dyDescent="0.15">
      <c r="G293" s="59" t="s">
        <v>307</v>
      </c>
      <c r="H293" s="60">
        <f>H291/'[1]Prorated Days'!F289</f>
        <v>1.6676102831809152</v>
      </c>
      <c r="I293" s="60"/>
    </row>
  </sheetData>
  <sheetProtection algorithmName="SHA-512" hashValue="7dU6Qg0kXaz6QMWJUurCymaPqoTnq9ftXP2+8aZ4Kdng6Tw1RAteVXvwv/2uVTsMJXn2qMovQK0fP5V4jc8n4A==" saltValue="TNV/JdpHGm6l+D3Dihc5Z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2"/>
  <sheetViews>
    <sheetView workbookViewId="0">
      <pane ySplit="2" topLeftCell="A3" activePane="bottomLeft" state="frozen"/>
      <selection pane="bottomLeft" activeCell="J25" sqref="J25"/>
    </sheetView>
  </sheetViews>
  <sheetFormatPr baseColWidth="10" defaultColWidth="8.83203125" defaultRowHeight="13" x14ac:dyDescent="0.15"/>
  <cols>
    <col min="1" max="1" width="58.5" bestFit="1" customWidth="1"/>
    <col min="2" max="2" width="9.83203125" customWidth="1"/>
    <col min="3" max="4" width="8.6640625" bestFit="1" customWidth="1"/>
    <col min="5" max="5" width="9" bestFit="1" customWidth="1"/>
    <col min="6" max="6" width="10.5" customWidth="1"/>
  </cols>
  <sheetData>
    <row r="1" spans="1:6" ht="17" x14ac:dyDescent="0.2">
      <c r="A1" s="103" t="s">
        <v>309</v>
      </c>
      <c r="B1" s="104"/>
      <c r="C1" s="104"/>
      <c r="D1" s="104"/>
      <c r="E1" s="104"/>
      <c r="F1" s="104"/>
    </row>
    <row r="2" spans="1:6" s="28" customFormat="1" ht="40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308</v>
      </c>
    </row>
    <row r="3" spans="1:6" s="28" customFormat="1" ht="15.5" customHeight="1" x14ac:dyDescent="0.15">
      <c r="A3" s="29" t="s">
        <v>9</v>
      </c>
      <c r="B3" s="30">
        <v>597</v>
      </c>
      <c r="C3" s="34">
        <v>4</v>
      </c>
      <c r="D3" s="34">
        <v>1</v>
      </c>
      <c r="E3" s="34">
        <f t="shared" ref="E3:E66" si="0">B3/C3</f>
        <v>149.25</v>
      </c>
      <c r="F3" s="34">
        <f t="shared" ref="F3:F66" si="1">D3*E3</f>
        <v>149.25</v>
      </c>
    </row>
    <row r="4" spans="1:6" s="28" customFormat="1" ht="15.5" customHeight="1" x14ac:dyDescent="0.15">
      <c r="A4" s="29" t="s">
        <v>285</v>
      </c>
      <c r="B4" s="30">
        <v>4103</v>
      </c>
      <c r="C4" s="34">
        <v>4</v>
      </c>
      <c r="D4" s="34">
        <v>1</v>
      </c>
      <c r="E4" s="34">
        <f t="shared" si="0"/>
        <v>1025.75</v>
      </c>
      <c r="F4" s="34">
        <f t="shared" si="1"/>
        <v>1025.75</v>
      </c>
    </row>
    <row r="5" spans="1:6" s="28" customFormat="1" ht="15.5" customHeight="1" x14ac:dyDescent="0.15">
      <c r="A5" s="29" t="s">
        <v>10</v>
      </c>
      <c r="B5" s="30">
        <v>5490</v>
      </c>
      <c r="C5" s="34">
        <v>4</v>
      </c>
      <c r="D5" s="34">
        <v>0</v>
      </c>
      <c r="E5" s="34">
        <f t="shared" si="0"/>
        <v>1372.5</v>
      </c>
      <c r="F5" s="34">
        <f t="shared" si="1"/>
        <v>0</v>
      </c>
    </row>
    <row r="6" spans="1:6" s="28" customFormat="1" ht="15.5" customHeight="1" x14ac:dyDescent="0.15">
      <c r="A6" s="29" t="s">
        <v>11</v>
      </c>
      <c r="B6" s="30">
        <v>5932</v>
      </c>
      <c r="C6" s="34">
        <v>4</v>
      </c>
      <c r="D6" s="34">
        <v>1</v>
      </c>
      <c r="E6" s="34">
        <f t="shared" si="0"/>
        <v>1483</v>
      </c>
      <c r="F6" s="34">
        <f t="shared" si="1"/>
        <v>1483</v>
      </c>
    </row>
    <row r="7" spans="1:6" s="28" customFormat="1" ht="15.5" customHeight="1" x14ac:dyDescent="0.15">
      <c r="A7" s="29" t="s">
        <v>12</v>
      </c>
      <c r="B7" s="30">
        <v>2566</v>
      </c>
      <c r="C7" s="34">
        <v>4</v>
      </c>
      <c r="D7" s="34">
        <v>1</v>
      </c>
      <c r="E7" s="34">
        <f t="shared" si="0"/>
        <v>641.5</v>
      </c>
      <c r="F7" s="34">
        <f t="shared" si="1"/>
        <v>641.5</v>
      </c>
    </row>
    <row r="8" spans="1:6" s="28" customFormat="1" ht="15.5" customHeight="1" x14ac:dyDescent="0.15">
      <c r="A8" s="29" t="s">
        <v>13</v>
      </c>
      <c r="B8" s="30">
        <v>5441</v>
      </c>
      <c r="C8" s="34">
        <v>4</v>
      </c>
      <c r="D8" s="34">
        <v>1</v>
      </c>
      <c r="E8" s="34">
        <f t="shared" si="0"/>
        <v>1360.25</v>
      </c>
      <c r="F8" s="34">
        <f t="shared" si="1"/>
        <v>1360.25</v>
      </c>
    </row>
    <row r="9" spans="1:6" s="28" customFormat="1" ht="15.5" customHeight="1" x14ac:dyDescent="0.15">
      <c r="A9" s="29" t="s">
        <v>14</v>
      </c>
      <c r="B9" s="30">
        <v>4481</v>
      </c>
      <c r="C9" s="34">
        <v>4</v>
      </c>
      <c r="D9" s="34">
        <v>1</v>
      </c>
      <c r="E9" s="34">
        <f t="shared" si="0"/>
        <v>1120.25</v>
      </c>
      <c r="F9" s="34">
        <f t="shared" si="1"/>
        <v>1120.25</v>
      </c>
    </row>
    <row r="10" spans="1:6" s="28" customFormat="1" ht="15.5" customHeight="1" x14ac:dyDescent="0.15">
      <c r="A10" s="29" t="s">
        <v>15</v>
      </c>
      <c r="B10" s="30">
        <v>3222</v>
      </c>
      <c r="C10" s="34">
        <v>4</v>
      </c>
      <c r="D10" s="34">
        <v>1</v>
      </c>
      <c r="E10" s="34">
        <f t="shared" si="0"/>
        <v>805.5</v>
      </c>
      <c r="F10" s="34">
        <f t="shared" si="1"/>
        <v>805.5</v>
      </c>
    </row>
    <row r="11" spans="1:6" s="28" customFormat="1" ht="15.5" customHeight="1" x14ac:dyDescent="0.15">
      <c r="A11" s="29" t="s">
        <v>16</v>
      </c>
      <c r="B11" s="30">
        <v>2085</v>
      </c>
      <c r="C11" s="34">
        <v>4</v>
      </c>
      <c r="D11" s="34">
        <v>0</v>
      </c>
      <c r="E11" s="34">
        <f t="shared" si="0"/>
        <v>521.25</v>
      </c>
      <c r="F11" s="34">
        <f t="shared" si="1"/>
        <v>0</v>
      </c>
    </row>
    <row r="12" spans="1:6" s="28" customFormat="1" ht="15.5" customHeight="1" x14ac:dyDescent="0.15">
      <c r="A12" s="29" t="s">
        <v>17</v>
      </c>
      <c r="B12" s="30">
        <v>2688</v>
      </c>
      <c r="C12" s="34">
        <v>4</v>
      </c>
      <c r="D12" s="34">
        <v>0</v>
      </c>
      <c r="E12" s="34">
        <f t="shared" si="0"/>
        <v>672</v>
      </c>
      <c r="F12" s="34">
        <f t="shared" si="1"/>
        <v>0</v>
      </c>
    </row>
    <row r="13" spans="1:6" s="28" customFormat="1" ht="15.5" customHeight="1" x14ac:dyDescent="0.15">
      <c r="A13" s="29" t="s">
        <v>18</v>
      </c>
      <c r="B13" s="30">
        <v>4598</v>
      </c>
      <c r="C13" s="34">
        <v>4</v>
      </c>
      <c r="D13" s="34">
        <v>1</v>
      </c>
      <c r="E13" s="34">
        <f t="shared" si="0"/>
        <v>1149.5</v>
      </c>
      <c r="F13" s="34">
        <f t="shared" si="1"/>
        <v>1149.5</v>
      </c>
    </row>
    <row r="14" spans="1:6" s="28" customFormat="1" ht="15.5" customHeight="1" x14ac:dyDescent="0.15">
      <c r="A14" s="29" t="s">
        <v>19</v>
      </c>
      <c r="B14" s="30">
        <v>2852</v>
      </c>
      <c r="C14" s="34">
        <v>4</v>
      </c>
      <c r="D14" s="34">
        <v>1</v>
      </c>
      <c r="E14" s="34">
        <f t="shared" si="0"/>
        <v>713</v>
      </c>
      <c r="F14" s="34">
        <f t="shared" si="1"/>
        <v>713</v>
      </c>
    </row>
    <row r="15" spans="1:6" s="28" customFormat="1" ht="15.5" customHeight="1" x14ac:dyDescent="0.15">
      <c r="A15" s="29" t="s">
        <v>20</v>
      </c>
      <c r="B15" s="30">
        <v>3423</v>
      </c>
      <c r="C15" s="34">
        <v>4</v>
      </c>
      <c r="D15" s="34">
        <v>1</v>
      </c>
      <c r="E15" s="34">
        <f t="shared" si="0"/>
        <v>855.75</v>
      </c>
      <c r="F15" s="34">
        <f t="shared" si="1"/>
        <v>855.75</v>
      </c>
    </row>
    <row r="16" spans="1:6" s="28" customFormat="1" ht="15.5" customHeight="1" x14ac:dyDescent="0.15">
      <c r="A16" s="29" t="s">
        <v>21</v>
      </c>
      <c r="B16" s="30">
        <v>3243</v>
      </c>
      <c r="C16" s="34">
        <v>4</v>
      </c>
      <c r="D16" s="34">
        <v>1</v>
      </c>
      <c r="E16" s="34">
        <f t="shared" si="0"/>
        <v>810.75</v>
      </c>
      <c r="F16" s="34">
        <f t="shared" si="1"/>
        <v>810.75</v>
      </c>
    </row>
    <row r="17" spans="1:6" s="28" customFormat="1" ht="15.5" customHeight="1" x14ac:dyDescent="0.15">
      <c r="A17" s="29" t="s">
        <v>22</v>
      </c>
      <c r="B17" s="30">
        <v>3856</v>
      </c>
      <c r="C17" s="34">
        <v>4</v>
      </c>
      <c r="D17" s="34">
        <v>1</v>
      </c>
      <c r="E17" s="34">
        <f t="shared" si="0"/>
        <v>964</v>
      </c>
      <c r="F17" s="34">
        <f t="shared" si="1"/>
        <v>964</v>
      </c>
    </row>
    <row r="18" spans="1:6" s="28" customFormat="1" ht="15.5" customHeight="1" x14ac:dyDescent="0.15">
      <c r="A18" s="29" t="s">
        <v>23</v>
      </c>
      <c r="B18" s="30">
        <v>1703</v>
      </c>
      <c r="C18" s="34">
        <v>4</v>
      </c>
      <c r="D18" s="34">
        <v>0</v>
      </c>
      <c r="E18" s="34">
        <f t="shared" si="0"/>
        <v>425.75</v>
      </c>
      <c r="F18" s="34">
        <f t="shared" si="1"/>
        <v>0</v>
      </c>
    </row>
    <row r="19" spans="1:6" s="28" customFormat="1" ht="15.5" customHeight="1" x14ac:dyDescent="0.15">
      <c r="A19" s="29" t="s">
        <v>24</v>
      </c>
      <c r="B19" s="30">
        <v>3784</v>
      </c>
      <c r="C19" s="34">
        <v>4</v>
      </c>
      <c r="D19" s="34">
        <v>0</v>
      </c>
      <c r="E19" s="34">
        <f t="shared" si="0"/>
        <v>946</v>
      </c>
      <c r="F19" s="34">
        <f t="shared" si="1"/>
        <v>0</v>
      </c>
    </row>
    <row r="20" spans="1:6" s="28" customFormat="1" ht="15.5" customHeight="1" x14ac:dyDescent="0.15">
      <c r="A20" s="29" t="s">
        <v>25</v>
      </c>
      <c r="B20" s="30">
        <v>1993</v>
      </c>
      <c r="C20" s="34">
        <v>4</v>
      </c>
      <c r="D20" s="34">
        <v>1</v>
      </c>
      <c r="E20" s="34">
        <f t="shared" si="0"/>
        <v>498.25</v>
      </c>
      <c r="F20" s="34">
        <f t="shared" si="1"/>
        <v>498.25</v>
      </c>
    </row>
    <row r="21" spans="1:6" s="28" customFormat="1" ht="15.5" customHeight="1" x14ac:dyDescent="0.15">
      <c r="A21" s="29" t="s">
        <v>26</v>
      </c>
      <c r="B21" s="30">
        <v>2623</v>
      </c>
      <c r="C21" s="34">
        <v>4</v>
      </c>
      <c r="D21" s="34">
        <v>0</v>
      </c>
      <c r="E21" s="34">
        <f t="shared" si="0"/>
        <v>655.75</v>
      </c>
      <c r="F21" s="34">
        <f t="shared" si="1"/>
        <v>0</v>
      </c>
    </row>
    <row r="22" spans="1:6" s="28" customFormat="1" ht="15.5" customHeight="1" x14ac:dyDescent="0.15">
      <c r="A22" s="29" t="s">
        <v>27</v>
      </c>
      <c r="B22" s="30">
        <v>2018</v>
      </c>
      <c r="C22" s="34">
        <v>4</v>
      </c>
      <c r="D22" s="34">
        <v>1</v>
      </c>
      <c r="E22" s="34">
        <f t="shared" si="0"/>
        <v>504.5</v>
      </c>
      <c r="F22" s="34">
        <f t="shared" si="1"/>
        <v>504.5</v>
      </c>
    </row>
    <row r="23" spans="1:6" s="28" customFormat="1" ht="15.5" customHeight="1" x14ac:dyDescent="0.15">
      <c r="A23" s="29" t="s">
        <v>28</v>
      </c>
      <c r="B23" s="30">
        <v>3654</v>
      </c>
      <c r="C23" s="34">
        <v>4</v>
      </c>
      <c r="D23" s="34">
        <v>1</v>
      </c>
      <c r="E23" s="34">
        <f t="shared" si="0"/>
        <v>913.5</v>
      </c>
      <c r="F23" s="34">
        <f t="shared" si="1"/>
        <v>913.5</v>
      </c>
    </row>
    <row r="24" spans="1:6" s="28" customFormat="1" ht="15.5" customHeight="1" x14ac:dyDescent="0.15">
      <c r="A24" s="29" t="s">
        <v>29</v>
      </c>
      <c r="B24" s="30">
        <v>1981</v>
      </c>
      <c r="C24" s="34">
        <v>4</v>
      </c>
      <c r="D24" s="34">
        <v>1</v>
      </c>
      <c r="E24" s="34">
        <f t="shared" si="0"/>
        <v>495.25</v>
      </c>
      <c r="F24" s="34">
        <f t="shared" si="1"/>
        <v>495.25</v>
      </c>
    </row>
    <row r="25" spans="1:6" s="28" customFormat="1" ht="15.5" customHeight="1" x14ac:dyDescent="0.15">
      <c r="A25" s="29" t="s">
        <v>30</v>
      </c>
      <c r="B25" s="30">
        <v>4253</v>
      </c>
      <c r="C25" s="34">
        <v>4</v>
      </c>
      <c r="D25" s="34">
        <v>0</v>
      </c>
      <c r="E25" s="34">
        <f t="shared" si="0"/>
        <v>1063.25</v>
      </c>
      <c r="F25" s="34">
        <f t="shared" si="1"/>
        <v>0</v>
      </c>
    </row>
    <row r="26" spans="1:6" s="28" customFormat="1" ht="15.5" customHeight="1" x14ac:dyDescent="0.15">
      <c r="A26" s="29" t="s">
        <v>31</v>
      </c>
      <c r="B26" s="30">
        <v>2808</v>
      </c>
      <c r="C26" s="34">
        <v>4</v>
      </c>
      <c r="D26" s="34">
        <v>0</v>
      </c>
      <c r="E26" s="34">
        <f t="shared" si="0"/>
        <v>702</v>
      </c>
      <c r="F26" s="34">
        <f t="shared" si="1"/>
        <v>0</v>
      </c>
    </row>
    <row r="27" spans="1:6" s="28" customFormat="1" ht="15.5" customHeight="1" x14ac:dyDescent="0.15">
      <c r="A27" s="29" t="s">
        <v>32</v>
      </c>
      <c r="B27" s="30">
        <v>3248</v>
      </c>
      <c r="C27" s="34">
        <v>4</v>
      </c>
      <c r="D27" s="34">
        <v>1</v>
      </c>
      <c r="E27" s="34">
        <f t="shared" si="0"/>
        <v>812</v>
      </c>
      <c r="F27" s="34">
        <f t="shared" si="1"/>
        <v>812</v>
      </c>
    </row>
    <row r="28" spans="1:6" s="28" customFormat="1" ht="15.5" customHeight="1" x14ac:dyDescent="0.15">
      <c r="A28" s="29" t="s">
        <v>33</v>
      </c>
      <c r="B28" s="30">
        <v>3234</v>
      </c>
      <c r="C28" s="34">
        <v>4</v>
      </c>
      <c r="D28" s="34">
        <v>1</v>
      </c>
      <c r="E28" s="34">
        <f t="shared" si="0"/>
        <v>808.5</v>
      </c>
      <c r="F28" s="34">
        <f t="shared" si="1"/>
        <v>808.5</v>
      </c>
    </row>
    <row r="29" spans="1:6" s="28" customFormat="1" ht="15.5" customHeight="1" x14ac:dyDescent="0.15">
      <c r="A29" s="29" t="s">
        <v>34</v>
      </c>
      <c r="B29" s="30">
        <v>4902</v>
      </c>
      <c r="C29" s="34">
        <v>4</v>
      </c>
      <c r="D29" s="34">
        <v>1</v>
      </c>
      <c r="E29" s="34">
        <f t="shared" si="0"/>
        <v>1225.5</v>
      </c>
      <c r="F29" s="34">
        <f t="shared" si="1"/>
        <v>1225.5</v>
      </c>
    </row>
    <row r="30" spans="1:6" s="28" customFormat="1" ht="15.5" customHeight="1" x14ac:dyDescent="0.15">
      <c r="A30" s="29" t="s">
        <v>35</v>
      </c>
      <c r="B30" s="30">
        <v>4939</v>
      </c>
      <c r="C30" s="34">
        <v>4</v>
      </c>
      <c r="D30" s="34">
        <v>0</v>
      </c>
      <c r="E30" s="34">
        <f t="shared" si="0"/>
        <v>1234.75</v>
      </c>
      <c r="F30" s="34">
        <f t="shared" si="1"/>
        <v>0</v>
      </c>
    </row>
    <row r="31" spans="1:6" s="28" customFormat="1" ht="15.5" customHeight="1" x14ac:dyDescent="0.15">
      <c r="A31" s="29" t="s">
        <v>36</v>
      </c>
      <c r="B31" s="30">
        <v>6542</v>
      </c>
      <c r="C31" s="34">
        <v>4</v>
      </c>
      <c r="D31" s="34">
        <v>1</v>
      </c>
      <c r="E31" s="34">
        <f t="shared" si="0"/>
        <v>1635.5</v>
      </c>
      <c r="F31" s="34">
        <f t="shared" si="1"/>
        <v>1635.5</v>
      </c>
    </row>
    <row r="32" spans="1:6" s="28" customFormat="1" ht="15.5" customHeight="1" x14ac:dyDescent="0.15">
      <c r="A32" s="29" t="s">
        <v>37</v>
      </c>
      <c r="B32" s="30">
        <v>3202</v>
      </c>
      <c r="C32" s="34">
        <v>4</v>
      </c>
      <c r="D32" s="34">
        <v>0</v>
      </c>
      <c r="E32" s="34">
        <f t="shared" si="0"/>
        <v>800.5</v>
      </c>
      <c r="F32" s="34">
        <f t="shared" si="1"/>
        <v>0</v>
      </c>
    </row>
    <row r="33" spans="1:6" s="28" customFormat="1" ht="15.5" customHeight="1" x14ac:dyDescent="0.15">
      <c r="A33" s="29" t="s">
        <v>38</v>
      </c>
      <c r="B33" s="30">
        <v>5066</v>
      </c>
      <c r="C33" s="34">
        <v>4</v>
      </c>
      <c r="D33" s="34">
        <v>1</v>
      </c>
      <c r="E33" s="34">
        <f t="shared" si="0"/>
        <v>1266.5</v>
      </c>
      <c r="F33" s="34">
        <f t="shared" si="1"/>
        <v>1266.5</v>
      </c>
    </row>
    <row r="34" spans="1:6" s="28" customFormat="1" ht="15.5" customHeight="1" x14ac:dyDescent="0.15">
      <c r="A34" s="29" t="s">
        <v>39</v>
      </c>
      <c r="B34" s="30">
        <v>3923</v>
      </c>
      <c r="C34" s="34">
        <v>4</v>
      </c>
      <c r="D34" s="34">
        <v>0</v>
      </c>
      <c r="E34" s="34">
        <f t="shared" si="0"/>
        <v>980.75</v>
      </c>
      <c r="F34" s="34">
        <f t="shared" si="1"/>
        <v>0</v>
      </c>
    </row>
    <row r="35" spans="1:6" s="28" customFormat="1" ht="15.5" customHeight="1" x14ac:dyDescent="0.15">
      <c r="A35" s="29" t="s">
        <v>40</v>
      </c>
      <c r="B35" s="30">
        <v>3712</v>
      </c>
      <c r="C35" s="34">
        <v>4</v>
      </c>
      <c r="D35" s="34">
        <v>1</v>
      </c>
      <c r="E35" s="34">
        <f t="shared" si="0"/>
        <v>928</v>
      </c>
      <c r="F35" s="34">
        <f t="shared" si="1"/>
        <v>928</v>
      </c>
    </row>
    <row r="36" spans="1:6" s="28" customFormat="1" ht="15.5" customHeight="1" x14ac:dyDescent="0.15">
      <c r="A36" s="29" t="s">
        <v>41</v>
      </c>
      <c r="B36" s="30">
        <v>2046</v>
      </c>
      <c r="C36" s="34">
        <v>4</v>
      </c>
      <c r="D36" s="34">
        <v>1</v>
      </c>
      <c r="E36" s="34">
        <f t="shared" si="0"/>
        <v>511.5</v>
      </c>
      <c r="F36" s="34">
        <f t="shared" si="1"/>
        <v>511.5</v>
      </c>
    </row>
    <row r="37" spans="1:6" s="28" customFormat="1" ht="15.5" customHeight="1" x14ac:dyDescent="0.15">
      <c r="A37" s="29" t="s">
        <v>42</v>
      </c>
      <c r="B37" s="30">
        <v>3150</v>
      </c>
      <c r="C37" s="34">
        <v>4</v>
      </c>
      <c r="D37" s="34">
        <v>1</v>
      </c>
      <c r="E37" s="34">
        <f t="shared" si="0"/>
        <v>787.5</v>
      </c>
      <c r="F37" s="34">
        <f t="shared" si="1"/>
        <v>787.5</v>
      </c>
    </row>
    <row r="38" spans="1:6" s="28" customFormat="1" ht="15.5" customHeight="1" x14ac:dyDescent="0.15">
      <c r="A38" s="29" t="s">
        <v>43</v>
      </c>
      <c r="B38" s="30">
        <v>4977</v>
      </c>
      <c r="C38" s="34">
        <v>4</v>
      </c>
      <c r="D38" s="34">
        <v>0</v>
      </c>
      <c r="E38" s="34">
        <f t="shared" si="0"/>
        <v>1244.25</v>
      </c>
      <c r="F38" s="34">
        <f t="shared" si="1"/>
        <v>0</v>
      </c>
    </row>
    <row r="39" spans="1:6" s="28" customFormat="1" ht="15.5" customHeight="1" x14ac:dyDescent="0.15">
      <c r="A39" s="29" t="s">
        <v>286</v>
      </c>
      <c r="B39" s="30">
        <v>5166</v>
      </c>
      <c r="C39" s="34">
        <v>4</v>
      </c>
      <c r="D39" s="34">
        <v>1</v>
      </c>
      <c r="E39" s="34">
        <f t="shared" si="0"/>
        <v>1291.5</v>
      </c>
      <c r="F39" s="34">
        <f t="shared" si="1"/>
        <v>1291.5</v>
      </c>
    </row>
    <row r="40" spans="1:6" s="28" customFormat="1" ht="15.5" customHeight="1" x14ac:dyDescent="0.15">
      <c r="A40" s="29" t="s">
        <v>44</v>
      </c>
      <c r="B40" s="30">
        <v>2905</v>
      </c>
      <c r="C40" s="34">
        <v>4</v>
      </c>
      <c r="D40" s="34">
        <v>0</v>
      </c>
      <c r="E40" s="34">
        <f t="shared" si="0"/>
        <v>726.25</v>
      </c>
      <c r="F40" s="34">
        <f t="shared" si="1"/>
        <v>0</v>
      </c>
    </row>
    <row r="41" spans="1:6" s="28" customFormat="1" ht="15.5" customHeight="1" x14ac:dyDescent="0.15">
      <c r="A41" s="29" t="s">
        <v>45</v>
      </c>
      <c r="B41" s="30">
        <v>4550</v>
      </c>
      <c r="C41" s="34">
        <v>4</v>
      </c>
      <c r="D41" s="34">
        <v>0</v>
      </c>
      <c r="E41" s="34">
        <f t="shared" si="0"/>
        <v>1137.5</v>
      </c>
      <c r="F41" s="34">
        <f t="shared" si="1"/>
        <v>0</v>
      </c>
    </row>
    <row r="42" spans="1:6" s="28" customFormat="1" ht="15.5" customHeight="1" x14ac:dyDescent="0.15">
      <c r="A42" s="29" t="s">
        <v>46</v>
      </c>
      <c r="B42" s="30">
        <v>5235</v>
      </c>
      <c r="C42" s="34">
        <v>4</v>
      </c>
      <c r="D42" s="34">
        <v>0</v>
      </c>
      <c r="E42" s="34">
        <f t="shared" si="0"/>
        <v>1308.75</v>
      </c>
      <c r="F42" s="34">
        <f t="shared" si="1"/>
        <v>0</v>
      </c>
    </row>
    <row r="43" spans="1:6" s="28" customFormat="1" ht="15.5" customHeight="1" x14ac:dyDescent="0.15">
      <c r="A43" s="29" t="s">
        <v>47</v>
      </c>
      <c r="B43" s="30">
        <v>3707</v>
      </c>
      <c r="C43" s="34">
        <v>4</v>
      </c>
      <c r="D43" s="34">
        <v>0</v>
      </c>
      <c r="E43" s="34">
        <f t="shared" si="0"/>
        <v>926.75</v>
      </c>
      <c r="F43" s="34">
        <f t="shared" si="1"/>
        <v>0</v>
      </c>
    </row>
    <row r="44" spans="1:6" s="28" customFormat="1" ht="15.5" customHeight="1" x14ac:dyDescent="0.15">
      <c r="A44" s="29" t="s">
        <v>48</v>
      </c>
      <c r="B44" s="30">
        <v>2678</v>
      </c>
      <c r="C44" s="34">
        <v>4</v>
      </c>
      <c r="D44" s="34">
        <v>1</v>
      </c>
      <c r="E44" s="34">
        <f t="shared" si="0"/>
        <v>669.5</v>
      </c>
      <c r="F44" s="34">
        <f t="shared" si="1"/>
        <v>669.5</v>
      </c>
    </row>
    <row r="45" spans="1:6" s="28" customFormat="1" ht="15.5" customHeight="1" x14ac:dyDescent="0.15">
      <c r="A45" s="29" t="s">
        <v>49</v>
      </c>
      <c r="B45" s="30">
        <v>2531</v>
      </c>
      <c r="C45" s="34">
        <v>4</v>
      </c>
      <c r="D45" s="34">
        <v>0</v>
      </c>
      <c r="E45" s="34">
        <f t="shared" si="0"/>
        <v>632.75</v>
      </c>
      <c r="F45" s="34">
        <f t="shared" si="1"/>
        <v>0</v>
      </c>
    </row>
    <row r="46" spans="1:6" s="28" customFormat="1" ht="15.5" customHeight="1" x14ac:dyDescent="0.15">
      <c r="A46" s="29" t="s">
        <v>50</v>
      </c>
      <c r="B46" s="30">
        <v>5003</v>
      </c>
      <c r="C46" s="34">
        <v>4</v>
      </c>
      <c r="D46" s="34">
        <v>1</v>
      </c>
      <c r="E46" s="34">
        <f t="shared" si="0"/>
        <v>1250.75</v>
      </c>
      <c r="F46" s="34">
        <f t="shared" si="1"/>
        <v>1250.75</v>
      </c>
    </row>
    <row r="47" spans="1:6" s="28" customFormat="1" ht="15.5" customHeight="1" x14ac:dyDescent="0.15">
      <c r="A47" s="29" t="s">
        <v>51</v>
      </c>
      <c r="B47" s="30">
        <v>2551</v>
      </c>
      <c r="C47" s="34">
        <v>4</v>
      </c>
      <c r="D47" s="34">
        <v>1</v>
      </c>
      <c r="E47" s="34">
        <f t="shared" si="0"/>
        <v>637.75</v>
      </c>
      <c r="F47" s="34">
        <f t="shared" si="1"/>
        <v>637.75</v>
      </c>
    </row>
    <row r="48" spans="1:6" s="28" customFormat="1" ht="15.5" customHeight="1" x14ac:dyDescent="0.15">
      <c r="A48" s="29" t="s">
        <v>52</v>
      </c>
      <c r="B48" s="30">
        <v>971</v>
      </c>
      <c r="C48" s="34">
        <v>4</v>
      </c>
      <c r="D48" s="34">
        <v>1</v>
      </c>
      <c r="E48" s="34">
        <f t="shared" si="0"/>
        <v>242.75</v>
      </c>
      <c r="F48" s="34">
        <f t="shared" si="1"/>
        <v>242.75</v>
      </c>
    </row>
    <row r="49" spans="1:6" s="28" customFormat="1" ht="15.5" customHeight="1" x14ac:dyDescent="0.15">
      <c r="A49" s="29" t="s">
        <v>53</v>
      </c>
      <c r="B49" s="30">
        <v>2650</v>
      </c>
      <c r="C49" s="34">
        <v>4</v>
      </c>
      <c r="D49" s="34">
        <v>1</v>
      </c>
      <c r="E49" s="34">
        <f t="shared" si="0"/>
        <v>662.5</v>
      </c>
      <c r="F49" s="34">
        <f t="shared" si="1"/>
        <v>662.5</v>
      </c>
    </row>
    <row r="50" spans="1:6" s="28" customFormat="1" ht="15.5" customHeight="1" x14ac:dyDescent="0.15">
      <c r="A50" s="29" t="s">
        <v>54</v>
      </c>
      <c r="B50" s="30">
        <v>2714</v>
      </c>
      <c r="C50" s="34">
        <v>4</v>
      </c>
      <c r="D50" s="34">
        <v>1</v>
      </c>
      <c r="E50" s="34">
        <f t="shared" si="0"/>
        <v>678.5</v>
      </c>
      <c r="F50" s="34">
        <f t="shared" si="1"/>
        <v>678.5</v>
      </c>
    </row>
    <row r="51" spans="1:6" s="28" customFormat="1" ht="15.5" customHeight="1" x14ac:dyDescent="0.15">
      <c r="A51" s="29" t="s">
        <v>287</v>
      </c>
      <c r="B51" s="30">
        <v>4111</v>
      </c>
      <c r="C51" s="34">
        <v>4</v>
      </c>
      <c r="D51" s="34">
        <v>1</v>
      </c>
      <c r="E51" s="34">
        <f t="shared" si="0"/>
        <v>1027.75</v>
      </c>
      <c r="F51" s="34">
        <f t="shared" si="1"/>
        <v>1027.75</v>
      </c>
    </row>
    <row r="52" spans="1:6" s="28" customFormat="1" ht="15.5" customHeight="1" x14ac:dyDescent="0.15">
      <c r="A52" s="29" t="s">
        <v>55</v>
      </c>
      <c r="B52" s="30">
        <v>4691</v>
      </c>
      <c r="C52" s="34">
        <v>4</v>
      </c>
      <c r="D52" s="34">
        <v>1</v>
      </c>
      <c r="E52" s="34">
        <f t="shared" si="0"/>
        <v>1172.75</v>
      </c>
      <c r="F52" s="34">
        <f t="shared" si="1"/>
        <v>1172.75</v>
      </c>
    </row>
    <row r="53" spans="1:6" s="28" customFormat="1" ht="15.5" customHeight="1" x14ac:dyDescent="0.15">
      <c r="A53" s="29" t="s">
        <v>56</v>
      </c>
      <c r="B53" s="30">
        <v>2487</v>
      </c>
      <c r="C53" s="34">
        <v>4</v>
      </c>
      <c r="D53" s="34">
        <v>1</v>
      </c>
      <c r="E53" s="34">
        <f t="shared" si="0"/>
        <v>621.75</v>
      </c>
      <c r="F53" s="34">
        <f t="shared" si="1"/>
        <v>621.75</v>
      </c>
    </row>
    <row r="54" spans="1:6" s="28" customFormat="1" ht="15.5" customHeight="1" x14ac:dyDescent="0.15">
      <c r="A54" s="29" t="s">
        <v>57</v>
      </c>
      <c r="B54" s="30">
        <v>2263</v>
      </c>
      <c r="C54" s="34">
        <v>4</v>
      </c>
      <c r="D54" s="34">
        <v>1</v>
      </c>
      <c r="E54" s="34">
        <f t="shared" si="0"/>
        <v>565.75</v>
      </c>
      <c r="F54" s="34">
        <f t="shared" si="1"/>
        <v>565.75</v>
      </c>
    </row>
    <row r="55" spans="1:6" s="28" customFormat="1" ht="15.5" customHeight="1" x14ac:dyDescent="0.15">
      <c r="A55" s="29" t="s">
        <v>58</v>
      </c>
      <c r="B55" s="30">
        <v>3322</v>
      </c>
      <c r="C55" s="34">
        <v>4</v>
      </c>
      <c r="D55" s="34">
        <v>1</v>
      </c>
      <c r="E55" s="34">
        <f t="shared" si="0"/>
        <v>830.5</v>
      </c>
      <c r="F55" s="34">
        <f t="shared" si="1"/>
        <v>830.5</v>
      </c>
    </row>
    <row r="56" spans="1:6" s="28" customFormat="1" ht="15.5" customHeight="1" x14ac:dyDescent="0.15">
      <c r="A56" s="29" t="s">
        <v>59</v>
      </c>
      <c r="B56" s="30">
        <v>3137</v>
      </c>
      <c r="C56" s="34">
        <v>4</v>
      </c>
      <c r="D56" s="34">
        <v>1</v>
      </c>
      <c r="E56" s="34">
        <f t="shared" si="0"/>
        <v>784.25</v>
      </c>
      <c r="F56" s="34">
        <f t="shared" si="1"/>
        <v>784.25</v>
      </c>
    </row>
    <row r="57" spans="1:6" s="28" customFormat="1" ht="15.5" customHeight="1" x14ac:dyDescent="0.15">
      <c r="A57" s="29" t="s">
        <v>60</v>
      </c>
      <c r="B57" s="30">
        <v>3310</v>
      </c>
      <c r="C57" s="34">
        <v>4</v>
      </c>
      <c r="D57" s="34">
        <v>1</v>
      </c>
      <c r="E57" s="34">
        <f t="shared" si="0"/>
        <v>827.5</v>
      </c>
      <c r="F57" s="34">
        <f t="shared" si="1"/>
        <v>827.5</v>
      </c>
    </row>
    <row r="58" spans="1:6" s="28" customFormat="1" ht="15.5" customHeight="1" x14ac:dyDescent="0.15">
      <c r="A58" s="29" t="s">
        <v>61</v>
      </c>
      <c r="B58" s="30">
        <v>2903</v>
      </c>
      <c r="C58" s="34">
        <v>4</v>
      </c>
      <c r="D58" s="34">
        <v>1</v>
      </c>
      <c r="E58" s="34">
        <f t="shared" si="0"/>
        <v>725.75</v>
      </c>
      <c r="F58" s="34">
        <f t="shared" si="1"/>
        <v>725.75</v>
      </c>
    </row>
    <row r="59" spans="1:6" s="28" customFormat="1" ht="15.5" customHeight="1" x14ac:dyDescent="0.15">
      <c r="A59" s="29" t="s">
        <v>62</v>
      </c>
      <c r="B59" s="30">
        <v>1461</v>
      </c>
      <c r="C59" s="34">
        <v>4</v>
      </c>
      <c r="D59" s="34">
        <v>1</v>
      </c>
      <c r="E59" s="34">
        <f t="shared" si="0"/>
        <v>365.25</v>
      </c>
      <c r="F59" s="34">
        <f t="shared" si="1"/>
        <v>365.25</v>
      </c>
    </row>
    <row r="60" spans="1:6" s="28" customFormat="1" ht="15.5" customHeight="1" x14ac:dyDescent="0.15">
      <c r="A60" s="29" t="s">
        <v>63</v>
      </c>
      <c r="B60" s="30">
        <v>2931</v>
      </c>
      <c r="C60" s="34">
        <v>4</v>
      </c>
      <c r="D60" s="34">
        <v>0</v>
      </c>
      <c r="E60" s="34">
        <f t="shared" si="0"/>
        <v>732.75</v>
      </c>
      <c r="F60" s="34">
        <f t="shared" si="1"/>
        <v>0</v>
      </c>
    </row>
    <row r="61" spans="1:6" s="28" customFormat="1" ht="15.5" customHeight="1" x14ac:dyDescent="0.15">
      <c r="A61" s="29" t="s">
        <v>64</v>
      </c>
      <c r="B61" s="30">
        <v>4040</v>
      </c>
      <c r="C61" s="34">
        <v>4</v>
      </c>
      <c r="D61" s="34">
        <v>1</v>
      </c>
      <c r="E61" s="34">
        <f t="shared" si="0"/>
        <v>1010</v>
      </c>
      <c r="F61" s="34">
        <f t="shared" si="1"/>
        <v>1010</v>
      </c>
    </row>
    <row r="62" spans="1:6" s="28" customFormat="1" ht="15.5" customHeight="1" x14ac:dyDescent="0.15">
      <c r="A62" s="29" t="s">
        <v>288</v>
      </c>
      <c r="B62" s="30">
        <v>3563</v>
      </c>
      <c r="C62" s="34">
        <v>4</v>
      </c>
      <c r="D62" s="34">
        <v>0</v>
      </c>
      <c r="E62" s="34">
        <f t="shared" si="0"/>
        <v>890.75</v>
      </c>
      <c r="F62" s="34">
        <f t="shared" si="1"/>
        <v>0</v>
      </c>
    </row>
    <row r="63" spans="1:6" s="28" customFormat="1" ht="15.5" customHeight="1" x14ac:dyDescent="0.15">
      <c r="A63" s="29" t="s">
        <v>65</v>
      </c>
      <c r="B63" s="30">
        <v>4195</v>
      </c>
      <c r="C63" s="34">
        <v>4</v>
      </c>
      <c r="D63" s="34">
        <v>0</v>
      </c>
      <c r="E63" s="34">
        <f t="shared" si="0"/>
        <v>1048.75</v>
      </c>
      <c r="F63" s="34">
        <f t="shared" si="1"/>
        <v>0</v>
      </c>
    </row>
    <row r="64" spans="1:6" s="28" customFormat="1" ht="15.5" customHeight="1" x14ac:dyDescent="0.15">
      <c r="A64" s="29" t="s">
        <v>66</v>
      </c>
      <c r="B64" s="30">
        <v>6155</v>
      </c>
      <c r="C64" s="34">
        <v>4</v>
      </c>
      <c r="D64" s="34">
        <v>1</v>
      </c>
      <c r="E64" s="34">
        <f t="shared" si="0"/>
        <v>1538.75</v>
      </c>
      <c r="F64" s="34">
        <f t="shared" si="1"/>
        <v>1538.75</v>
      </c>
    </row>
    <row r="65" spans="1:6" s="28" customFormat="1" ht="15.5" customHeight="1" x14ac:dyDescent="0.15">
      <c r="A65" s="29" t="s">
        <v>67</v>
      </c>
      <c r="B65" s="30">
        <v>4227</v>
      </c>
      <c r="C65" s="34">
        <v>4</v>
      </c>
      <c r="D65" s="34">
        <v>0</v>
      </c>
      <c r="E65" s="34">
        <f t="shared" si="0"/>
        <v>1056.75</v>
      </c>
      <c r="F65" s="34">
        <f t="shared" si="1"/>
        <v>0</v>
      </c>
    </row>
    <row r="66" spans="1:6" s="28" customFormat="1" ht="15.5" customHeight="1" x14ac:dyDescent="0.15">
      <c r="A66" s="29" t="s">
        <v>68</v>
      </c>
      <c r="B66" s="30">
        <v>4013</v>
      </c>
      <c r="C66" s="34">
        <v>4</v>
      </c>
      <c r="D66" s="34">
        <v>1</v>
      </c>
      <c r="E66" s="34">
        <f t="shared" si="0"/>
        <v>1003.25</v>
      </c>
      <c r="F66" s="34">
        <f t="shared" si="1"/>
        <v>1003.25</v>
      </c>
    </row>
    <row r="67" spans="1:6" s="28" customFormat="1" ht="15.5" customHeight="1" x14ac:dyDescent="0.15">
      <c r="A67" s="29" t="s">
        <v>69</v>
      </c>
      <c r="B67" s="30">
        <v>2866</v>
      </c>
      <c r="C67" s="34">
        <v>4</v>
      </c>
      <c r="D67" s="34">
        <v>1</v>
      </c>
      <c r="E67" s="34">
        <f t="shared" ref="E67:E130" si="2">B67/C67</f>
        <v>716.5</v>
      </c>
      <c r="F67" s="34">
        <f t="shared" ref="F67:F130" si="3">D67*E67</f>
        <v>716.5</v>
      </c>
    </row>
    <row r="68" spans="1:6" s="28" customFormat="1" ht="15.5" customHeight="1" x14ac:dyDescent="0.15">
      <c r="A68" s="29" t="s">
        <v>70</v>
      </c>
      <c r="B68" s="30">
        <v>2335</v>
      </c>
      <c r="C68" s="34">
        <v>4</v>
      </c>
      <c r="D68" s="34">
        <v>1</v>
      </c>
      <c r="E68" s="34">
        <f t="shared" si="2"/>
        <v>583.75</v>
      </c>
      <c r="F68" s="34">
        <f t="shared" si="3"/>
        <v>583.75</v>
      </c>
    </row>
    <row r="69" spans="1:6" s="28" customFormat="1" ht="15.5" customHeight="1" x14ac:dyDescent="0.15">
      <c r="A69" s="29" t="s">
        <v>71</v>
      </c>
      <c r="B69" s="30">
        <v>3038</v>
      </c>
      <c r="C69" s="34">
        <v>4</v>
      </c>
      <c r="D69" s="34">
        <v>1</v>
      </c>
      <c r="E69" s="34">
        <f t="shared" si="2"/>
        <v>759.5</v>
      </c>
      <c r="F69" s="34">
        <f t="shared" si="3"/>
        <v>759.5</v>
      </c>
    </row>
    <row r="70" spans="1:6" s="28" customFormat="1" ht="15.5" customHeight="1" x14ac:dyDescent="0.15">
      <c r="A70" s="29" t="s">
        <v>72</v>
      </c>
      <c r="B70" s="30">
        <v>2768</v>
      </c>
      <c r="C70" s="34">
        <v>4</v>
      </c>
      <c r="D70" s="34">
        <v>1</v>
      </c>
      <c r="E70" s="34">
        <f t="shared" si="2"/>
        <v>692</v>
      </c>
      <c r="F70" s="34">
        <f t="shared" si="3"/>
        <v>692</v>
      </c>
    </row>
    <row r="71" spans="1:6" s="28" customFormat="1" ht="15.5" customHeight="1" x14ac:dyDescent="0.15">
      <c r="A71" s="29" t="s">
        <v>73</v>
      </c>
      <c r="B71" s="30">
        <v>5141</v>
      </c>
      <c r="C71" s="34">
        <v>4</v>
      </c>
      <c r="D71" s="34">
        <v>1</v>
      </c>
      <c r="E71" s="34">
        <f t="shared" si="2"/>
        <v>1285.25</v>
      </c>
      <c r="F71" s="34">
        <f t="shared" si="3"/>
        <v>1285.25</v>
      </c>
    </row>
    <row r="72" spans="1:6" s="28" customFormat="1" ht="15.5" customHeight="1" x14ac:dyDescent="0.15">
      <c r="A72" s="29" t="s">
        <v>74</v>
      </c>
      <c r="B72" s="30">
        <v>2651</v>
      </c>
      <c r="C72" s="34">
        <v>4</v>
      </c>
      <c r="D72" s="34">
        <v>1</v>
      </c>
      <c r="E72" s="34">
        <f t="shared" si="2"/>
        <v>662.75</v>
      </c>
      <c r="F72" s="34">
        <f t="shared" si="3"/>
        <v>662.75</v>
      </c>
    </row>
    <row r="73" spans="1:6" s="28" customFormat="1" ht="15.5" customHeight="1" x14ac:dyDescent="0.15">
      <c r="A73" s="29" t="s">
        <v>75</v>
      </c>
      <c r="B73" s="30">
        <v>3124</v>
      </c>
      <c r="C73" s="34">
        <v>4</v>
      </c>
      <c r="D73" s="34">
        <v>1</v>
      </c>
      <c r="E73" s="34">
        <f t="shared" si="2"/>
        <v>781</v>
      </c>
      <c r="F73" s="34">
        <f t="shared" si="3"/>
        <v>781</v>
      </c>
    </row>
    <row r="74" spans="1:6" s="28" customFormat="1" ht="15.5" customHeight="1" x14ac:dyDescent="0.15">
      <c r="A74" s="29" t="s">
        <v>76</v>
      </c>
      <c r="B74" s="30">
        <v>2860</v>
      </c>
      <c r="C74" s="34">
        <v>4</v>
      </c>
      <c r="D74" s="34">
        <v>1</v>
      </c>
      <c r="E74" s="34">
        <f t="shared" si="2"/>
        <v>715</v>
      </c>
      <c r="F74" s="34">
        <f t="shared" si="3"/>
        <v>715</v>
      </c>
    </row>
    <row r="75" spans="1:6" s="28" customFormat="1" ht="15.5" customHeight="1" x14ac:dyDescent="0.15">
      <c r="A75" s="29" t="s">
        <v>77</v>
      </c>
      <c r="B75" s="30">
        <v>4068</v>
      </c>
      <c r="C75" s="34">
        <v>4</v>
      </c>
      <c r="D75" s="34">
        <v>1</v>
      </c>
      <c r="E75" s="34">
        <f t="shared" si="2"/>
        <v>1017</v>
      </c>
      <c r="F75" s="34">
        <f t="shared" si="3"/>
        <v>1017</v>
      </c>
    </row>
    <row r="76" spans="1:6" s="28" customFormat="1" ht="15.5" customHeight="1" x14ac:dyDescent="0.15">
      <c r="A76" s="29" t="s">
        <v>78</v>
      </c>
      <c r="B76" s="30">
        <v>3225</v>
      </c>
      <c r="C76" s="34">
        <v>4</v>
      </c>
      <c r="D76" s="34">
        <v>0</v>
      </c>
      <c r="E76" s="34">
        <f t="shared" si="2"/>
        <v>806.25</v>
      </c>
      <c r="F76" s="34">
        <f t="shared" si="3"/>
        <v>0</v>
      </c>
    </row>
    <row r="77" spans="1:6" s="28" customFormat="1" ht="15.5" customHeight="1" x14ac:dyDescent="0.15">
      <c r="A77" s="29" t="s">
        <v>79</v>
      </c>
      <c r="B77" s="30">
        <v>5395</v>
      </c>
      <c r="C77" s="34">
        <v>4</v>
      </c>
      <c r="D77" s="34">
        <v>0</v>
      </c>
      <c r="E77" s="34">
        <f t="shared" si="2"/>
        <v>1348.75</v>
      </c>
      <c r="F77" s="34">
        <f t="shared" si="3"/>
        <v>0</v>
      </c>
    </row>
    <row r="78" spans="1:6" s="28" customFormat="1" ht="15.5" customHeight="1" x14ac:dyDescent="0.15">
      <c r="A78" s="29" t="s">
        <v>80</v>
      </c>
      <c r="B78" s="30">
        <v>2283</v>
      </c>
      <c r="C78" s="34">
        <v>4</v>
      </c>
      <c r="D78" s="34">
        <v>0</v>
      </c>
      <c r="E78" s="34">
        <f t="shared" si="2"/>
        <v>570.75</v>
      </c>
      <c r="F78" s="34">
        <f t="shared" si="3"/>
        <v>0</v>
      </c>
    </row>
    <row r="79" spans="1:6" s="28" customFormat="1" ht="15.5" customHeight="1" x14ac:dyDescent="0.15">
      <c r="A79" s="29" t="s">
        <v>81</v>
      </c>
      <c r="B79" s="30">
        <v>2393</v>
      </c>
      <c r="C79" s="34">
        <v>4</v>
      </c>
      <c r="D79" s="34">
        <v>1</v>
      </c>
      <c r="E79" s="34">
        <f t="shared" si="2"/>
        <v>598.25</v>
      </c>
      <c r="F79" s="34">
        <f t="shared" si="3"/>
        <v>598.25</v>
      </c>
    </row>
    <row r="80" spans="1:6" s="28" customFormat="1" ht="15.5" customHeight="1" x14ac:dyDescent="0.15">
      <c r="A80" s="29" t="s">
        <v>82</v>
      </c>
      <c r="B80" s="30">
        <v>2809</v>
      </c>
      <c r="C80" s="34">
        <v>4</v>
      </c>
      <c r="D80" s="34">
        <v>1</v>
      </c>
      <c r="E80" s="34">
        <f t="shared" si="2"/>
        <v>702.25</v>
      </c>
      <c r="F80" s="34">
        <f t="shared" si="3"/>
        <v>702.25</v>
      </c>
    </row>
    <row r="81" spans="1:6" s="28" customFormat="1" ht="15.5" customHeight="1" x14ac:dyDescent="0.15">
      <c r="A81" s="29" t="s">
        <v>83</v>
      </c>
      <c r="B81" s="30">
        <v>4864</v>
      </c>
      <c r="C81" s="34">
        <v>4</v>
      </c>
      <c r="D81" s="34">
        <v>0</v>
      </c>
      <c r="E81" s="34">
        <f t="shared" si="2"/>
        <v>1216</v>
      </c>
      <c r="F81" s="34">
        <f t="shared" si="3"/>
        <v>0</v>
      </c>
    </row>
    <row r="82" spans="1:6" s="28" customFormat="1" ht="15.5" customHeight="1" x14ac:dyDescent="0.15">
      <c r="A82" s="29" t="s">
        <v>84</v>
      </c>
      <c r="B82" s="30">
        <v>4270</v>
      </c>
      <c r="C82" s="34">
        <v>4</v>
      </c>
      <c r="D82" s="34">
        <v>1</v>
      </c>
      <c r="E82" s="34">
        <f t="shared" si="2"/>
        <v>1067.5</v>
      </c>
      <c r="F82" s="34">
        <f t="shared" si="3"/>
        <v>1067.5</v>
      </c>
    </row>
    <row r="83" spans="1:6" s="28" customFormat="1" ht="15.5" customHeight="1" x14ac:dyDescent="0.15">
      <c r="A83" s="29" t="s">
        <v>85</v>
      </c>
      <c r="B83" s="30">
        <v>3632</v>
      </c>
      <c r="C83" s="34">
        <v>4</v>
      </c>
      <c r="D83" s="34">
        <v>1</v>
      </c>
      <c r="E83" s="34">
        <f t="shared" si="2"/>
        <v>908</v>
      </c>
      <c r="F83" s="34">
        <f t="shared" si="3"/>
        <v>908</v>
      </c>
    </row>
    <row r="84" spans="1:6" s="28" customFormat="1" ht="15.5" customHeight="1" x14ac:dyDescent="0.15">
      <c r="A84" s="29" t="s">
        <v>86</v>
      </c>
      <c r="B84" s="30">
        <v>1607</v>
      </c>
      <c r="C84" s="34">
        <v>4</v>
      </c>
      <c r="D84" s="34">
        <v>1</v>
      </c>
      <c r="E84" s="34">
        <f t="shared" si="2"/>
        <v>401.75</v>
      </c>
      <c r="F84" s="34">
        <f t="shared" si="3"/>
        <v>401.75</v>
      </c>
    </row>
    <row r="85" spans="1:6" s="28" customFormat="1" ht="15.5" customHeight="1" x14ac:dyDescent="0.15">
      <c r="A85" s="29" t="s">
        <v>87</v>
      </c>
      <c r="B85" s="30">
        <v>6698</v>
      </c>
      <c r="C85" s="34">
        <v>4</v>
      </c>
      <c r="D85" s="34">
        <v>1</v>
      </c>
      <c r="E85" s="34">
        <f t="shared" si="2"/>
        <v>1674.5</v>
      </c>
      <c r="F85" s="34">
        <f t="shared" si="3"/>
        <v>1674.5</v>
      </c>
    </row>
    <row r="86" spans="1:6" s="28" customFormat="1" ht="15.5" customHeight="1" x14ac:dyDescent="0.15">
      <c r="A86" s="29" t="s">
        <v>88</v>
      </c>
      <c r="B86" s="30">
        <v>3658</v>
      </c>
      <c r="C86" s="34">
        <v>4</v>
      </c>
      <c r="D86" s="34">
        <v>0</v>
      </c>
      <c r="E86" s="34">
        <f t="shared" si="2"/>
        <v>914.5</v>
      </c>
      <c r="F86" s="34">
        <f t="shared" si="3"/>
        <v>0</v>
      </c>
    </row>
    <row r="87" spans="1:6" s="28" customFormat="1" ht="15.5" customHeight="1" x14ac:dyDescent="0.15">
      <c r="A87" s="29" t="s">
        <v>89</v>
      </c>
      <c r="B87" s="30">
        <v>1514</v>
      </c>
      <c r="C87" s="34">
        <v>4</v>
      </c>
      <c r="D87" s="34">
        <v>0</v>
      </c>
      <c r="E87" s="34">
        <f t="shared" si="2"/>
        <v>378.5</v>
      </c>
      <c r="F87" s="34">
        <f t="shared" si="3"/>
        <v>0</v>
      </c>
    </row>
    <row r="88" spans="1:6" s="28" customFormat="1" ht="15.5" customHeight="1" x14ac:dyDescent="0.15">
      <c r="A88" s="29" t="s">
        <v>90</v>
      </c>
      <c r="B88" s="30">
        <v>2113</v>
      </c>
      <c r="C88" s="34">
        <v>4</v>
      </c>
      <c r="D88" s="34">
        <v>1</v>
      </c>
      <c r="E88" s="34">
        <f t="shared" si="2"/>
        <v>528.25</v>
      </c>
      <c r="F88" s="34">
        <f t="shared" si="3"/>
        <v>528.25</v>
      </c>
    </row>
    <row r="89" spans="1:6" s="28" customFormat="1" ht="15.5" customHeight="1" x14ac:dyDescent="0.15">
      <c r="A89" s="29" t="s">
        <v>91</v>
      </c>
      <c r="B89" s="30">
        <v>4022</v>
      </c>
      <c r="C89" s="34">
        <v>4</v>
      </c>
      <c r="D89" s="34">
        <v>1</v>
      </c>
      <c r="E89" s="34">
        <f t="shared" si="2"/>
        <v>1005.5</v>
      </c>
      <c r="F89" s="34">
        <f t="shared" si="3"/>
        <v>1005.5</v>
      </c>
    </row>
    <row r="90" spans="1:6" s="28" customFormat="1" ht="15.5" customHeight="1" x14ac:dyDescent="0.15">
      <c r="A90" s="29" t="s">
        <v>92</v>
      </c>
      <c r="B90" s="30">
        <v>3857</v>
      </c>
      <c r="C90" s="34">
        <v>4</v>
      </c>
      <c r="D90" s="34">
        <v>1</v>
      </c>
      <c r="E90" s="34">
        <f t="shared" si="2"/>
        <v>964.25</v>
      </c>
      <c r="F90" s="34">
        <f t="shared" si="3"/>
        <v>964.25</v>
      </c>
    </row>
    <row r="91" spans="1:6" s="28" customFormat="1" ht="15.5" customHeight="1" x14ac:dyDescent="0.15">
      <c r="A91" s="29" t="s">
        <v>93</v>
      </c>
      <c r="B91" s="30">
        <v>1734</v>
      </c>
      <c r="C91" s="34">
        <v>4</v>
      </c>
      <c r="D91" s="34">
        <v>1</v>
      </c>
      <c r="E91" s="34">
        <f t="shared" si="2"/>
        <v>433.5</v>
      </c>
      <c r="F91" s="34">
        <f t="shared" si="3"/>
        <v>433.5</v>
      </c>
    </row>
    <row r="92" spans="1:6" s="28" customFormat="1" ht="15.5" customHeight="1" x14ac:dyDescent="0.15">
      <c r="A92" s="29" t="s">
        <v>94</v>
      </c>
      <c r="B92" s="30">
        <v>5416</v>
      </c>
      <c r="C92" s="34">
        <v>4</v>
      </c>
      <c r="D92" s="34">
        <v>0</v>
      </c>
      <c r="E92" s="34">
        <f t="shared" si="2"/>
        <v>1354</v>
      </c>
      <c r="F92" s="34">
        <f t="shared" si="3"/>
        <v>0</v>
      </c>
    </row>
    <row r="93" spans="1:6" s="28" customFormat="1" ht="15.5" customHeight="1" x14ac:dyDescent="0.15">
      <c r="A93" s="29" t="s">
        <v>95</v>
      </c>
      <c r="B93" s="30">
        <v>4441</v>
      </c>
      <c r="C93" s="34">
        <v>4</v>
      </c>
      <c r="D93" s="34">
        <v>0</v>
      </c>
      <c r="E93" s="34">
        <f t="shared" si="2"/>
        <v>1110.25</v>
      </c>
      <c r="F93" s="34">
        <f t="shared" si="3"/>
        <v>0</v>
      </c>
    </row>
    <row r="94" spans="1:6" s="28" customFormat="1" ht="15.5" customHeight="1" x14ac:dyDescent="0.15">
      <c r="A94" s="29" t="s">
        <v>96</v>
      </c>
      <c r="B94" s="30">
        <v>3484</v>
      </c>
      <c r="C94" s="34">
        <v>4</v>
      </c>
      <c r="D94" s="34">
        <v>1</v>
      </c>
      <c r="E94" s="34">
        <f t="shared" si="2"/>
        <v>871</v>
      </c>
      <c r="F94" s="34">
        <f t="shared" si="3"/>
        <v>871</v>
      </c>
    </row>
    <row r="95" spans="1:6" s="28" customFormat="1" ht="15.5" customHeight="1" x14ac:dyDescent="0.15">
      <c r="A95" s="29" t="s">
        <v>97</v>
      </c>
      <c r="B95" s="30">
        <v>5021</v>
      </c>
      <c r="C95" s="34">
        <v>4</v>
      </c>
      <c r="D95" s="34">
        <v>1</v>
      </c>
      <c r="E95" s="34">
        <f t="shared" si="2"/>
        <v>1255.25</v>
      </c>
      <c r="F95" s="34">
        <f t="shared" si="3"/>
        <v>1255.25</v>
      </c>
    </row>
    <row r="96" spans="1:6" s="28" customFormat="1" ht="15.5" customHeight="1" x14ac:dyDescent="0.15">
      <c r="A96" s="29" t="s">
        <v>98</v>
      </c>
      <c r="B96" s="30">
        <v>4552</v>
      </c>
      <c r="C96" s="34">
        <v>4</v>
      </c>
      <c r="D96" s="34">
        <v>0</v>
      </c>
      <c r="E96" s="34">
        <f t="shared" si="2"/>
        <v>1138</v>
      </c>
      <c r="F96" s="34">
        <f t="shared" si="3"/>
        <v>0</v>
      </c>
    </row>
    <row r="97" spans="1:6" s="28" customFormat="1" ht="15.5" customHeight="1" x14ac:dyDescent="0.15">
      <c r="A97" s="29" t="s">
        <v>99</v>
      </c>
      <c r="B97" s="30">
        <v>3571</v>
      </c>
      <c r="C97" s="34">
        <v>4</v>
      </c>
      <c r="D97" s="34">
        <v>1</v>
      </c>
      <c r="E97" s="34">
        <f t="shared" si="2"/>
        <v>892.75</v>
      </c>
      <c r="F97" s="34">
        <f t="shared" si="3"/>
        <v>892.75</v>
      </c>
    </row>
    <row r="98" spans="1:6" s="28" customFormat="1" ht="15.5" customHeight="1" x14ac:dyDescent="0.15">
      <c r="A98" s="29" t="s">
        <v>100</v>
      </c>
      <c r="B98" s="30">
        <v>6853</v>
      </c>
      <c r="C98" s="34">
        <v>4</v>
      </c>
      <c r="D98" s="34">
        <v>1</v>
      </c>
      <c r="E98" s="34">
        <f t="shared" si="2"/>
        <v>1713.25</v>
      </c>
      <c r="F98" s="34">
        <f t="shared" si="3"/>
        <v>1713.25</v>
      </c>
    </row>
    <row r="99" spans="1:6" s="28" customFormat="1" ht="15.5" customHeight="1" x14ac:dyDescent="0.15">
      <c r="A99" s="29" t="s">
        <v>289</v>
      </c>
      <c r="B99" s="30">
        <v>2133</v>
      </c>
      <c r="C99" s="34">
        <v>4</v>
      </c>
      <c r="D99" s="34">
        <v>1</v>
      </c>
      <c r="E99" s="34">
        <f t="shared" si="2"/>
        <v>533.25</v>
      </c>
      <c r="F99" s="34">
        <f t="shared" si="3"/>
        <v>533.25</v>
      </c>
    </row>
    <row r="100" spans="1:6" s="28" customFormat="1" ht="15.5" customHeight="1" x14ac:dyDescent="0.15">
      <c r="A100" s="29" t="s">
        <v>101</v>
      </c>
      <c r="B100" s="30">
        <v>1367</v>
      </c>
      <c r="C100" s="34">
        <v>4</v>
      </c>
      <c r="D100" s="34">
        <v>1</v>
      </c>
      <c r="E100" s="34">
        <f t="shared" si="2"/>
        <v>341.75</v>
      </c>
      <c r="F100" s="34">
        <f t="shared" si="3"/>
        <v>341.75</v>
      </c>
    </row>
    <row r="101" spans="1:6" s="28" customFormat="1" ht="15.5" customHeight="1" x14ac:dyDescent="0.15">
      <c r="A101" s="29" t="s">
        <v>102</v>
      </c>
      <c r="B101" s="30">
        <v>4556</v>
      </c>
      <c r="C101" s="34">
        <v>4</v>
      </c>
      <c r="D101" s="34">
        <v>1</v>
      </c>
      <c r="E101" s="34">
        <f t="shared" si="2"/>
        <v>1139</v>
      </c>
      <c r="F101" s="34">
        <f t="shared" si="3"/>
        <v>1139</v>
      </c>
    </row>
    <row r="102" spans="1:6" s="28" customFormat="1" ht="15.5" customHeight="1" x14ac:dyDescent="0.15">
      <c r="A102" s="29" t="s">
        <v>103</v>
      </c>
      <c r="B102" s="30">
        <v>5962</v>
      </c>
      <c r="C102" s="34">
        <v>4</v>
      </c>
      <c r="D102" s="34">
        <v>1</v>
      </c>
      <c r="E102" s="34">
        <f t="shared" si="2"/>
        <v>1490.5</v>
      </c>
      <c r="F102" s="34">
        <f t="shared" si="3"/>
        <v>1490.5</v>
      </c>
    </row>
    <row r="103" spans="1:6" s="28" customFormat="1" ht="15.5" customHeight="1" x14ac:dyDescent="0.15">
      <c r="A103" s="29" t="s">
        <v>104</v>
      </c>
      <c r="B103" s="30">
        <v>5789</v>
      </c>
      <c r="C103" s="34">
        <v>4</v>
      </c>
      <c r="D103" s="34">
        <v>1</v>
      </c>
      <c r="E103" s="34">
        <f t="shared" si="2"/>
        <v>1447.25</v>
      </c>
      <c r="F103" s="34">
        <f t="shared" si="3"/>
        <v>1447.25</v>
      </c>
    </row>
    <row r="104" spans="1:6" s="28" customFormat="1" ht="15.5" customHeight="1" x14ac:dyDescent="0.15">
      <c r="A104" s="29" t="s">
        <v>105</v>
      </c>
      <c r="B104" s="30">
        <v>3667</v>
      </c>
      <c r="C104" s="34">
        <v>4</v>
      </c>
      <c r="D104" s="34">
        <v>1</v>
      </c>
      <c r="E104" s="34">
        <f t="shared" si="2"/>
        <v>916.75</v>
      </c>
      <c r="F104" s="34">
        <f t="shared" si="3"/>
        <v>916.75</v>
      </c>
    </row>
    <row r="105" spans="1:6" s="28" customFormat="1" ht="15.5" customHeight="1" x14ac:dyDescent="0.15">
      <c r="A105" s="29" t="s">
        <v>106</v>
      </c>
      <c r="B105" s="30">
        <v>5304</v>
      </c>
      <c r="C105" s="34">
        <v>4</v>
      </c>
      <c r="D105" s="34">
        <v>1</v>
      </c>
      <c r="E105" s="34">
        <f t="shared" si="2"/>
        <v>1326</v>
      </c>
      <c r="F105" s="34">
        <f t="shared" si="3"/>
        <v>1326</v>
      </c>
    </row>
    <row r="106" spans="1:6" s="28" customFormat="1" ht="15.5" customHeight="1" x14ac:dyDescent="0.15">
      <c r="A106" s="29" t="s">
        <v>107</v>
      </c>
      <c r="B106" s="30">
        <v>3875</v>
      </c>
      <c r="C106" s="34">
        <v>4</v>
      </c>
      <c r="D106" s="34">
        <v>1</v>
      </c>
      <c r="E106" s="34">
        <f t="shared" si="2"/>
        <v>968.75</v>
      </c>
      <c r="F106" s="34">
        <f t="shared" si="3"/>
        <v>968.75</v>
      </c>
    </row>
    <row r="107" spans="1:6" s="28" customFormat="1" ht="15.5" customHeight="1" x14ac:dyDescent="0.15">
      <c r="A107" s="29" t="s">
        <v>108</v>
      </c>
      <c r="B107" s="30">
        <v>4526</v>
      </c>
      <c r="C107" s="34">
        <v>4</v>
      </c>
      <c r="D107" s="34">
        <v>0</v>
      </c>
      <c r="E107" s="34">
        <f t="shared" si="2"/>
        <v>1131.5</v>
      </c>
      <c r="F107" s="34">
        <f t="shared" si="3"/>
        <v>0</v>
      </c>
    </row>
    <row r="108" spans="1:6" s="28" customFormat="1" ht="15.5" customHeight="1" x14ac:dyDescent="0.15">
      <c r="A108" s="29" t="s">
        <v>109</v>
      </c>
      <c r="B108" s="30">
        <v>3965</v>
      </c>
      <c r="C108" s="34">
        <v>4</v>
      </c>
      <c r="D108" s="34">
        <v>1</v>
      </c>
      <c r="E108" s="34">
        <f t="shared" si="2"/>
        <v>991.25</v>
      </c>
      <c r="F108" s="34">
        <f t="shared" si="3"/>
        <v>991.25</v>
      </c>
    </row>
    <row r="109" spans="1:6" s="28" customFormat="1" ht="15.5" customHeight="1" x14ac:dyDescent="0.15">
      <c r="A109" s="29" t="s">
        <v>110</v>
      </c>
      <c r="B109" s="30">
        <v>6300</v>
      </c>
      <c r="C109" s="34">
        <v>4</v>
      </c>
      <c r="D109" s="34">
        <v>1</v>
      </c>
      <c r="E109" s="34">
        <f t="shared" si="2"/>
        <v>1575</v>
      </c>
      <c r="F109" s="34">
        <f t="shared" si="3"/>
        <v>1575</v>
      </c>
    </row>
    <row r="110" spans="1:6" s="28" customFormat="1" ht="15.5" customHeight="1" x14ac:dyDescent="0.15">
      <c r="A110" s="29" t="s">
        <v>111</v>
      </c>
      <c r="B110" s="30">
        <v>3161</v>
      </c>
      <c r="C110" s="34">
        <v>4</v>
      </c>
      <c r="D110" s="34">
        <v>0</v>
      </c>
      <c r="E110" s="34">
        <f t="shared" si="2"/>
        <v>790.25</v>
      </c>
      <c r="F110" s="34">
        <f t="shared" si="3"/>
        <v>0</v>
      </c>
    </row>
    <row r="111" spans="1:6" s="28" customFormat="1" ht="15.5" customHeight="1" x14ac:dyDescent="0.15">
      <c r="A111" s="29" t="s">
        <v>112</v>
      </c>
      <c r="B111" s="30">
        <v>4613</v>
      </c>
      <c r="C111" s="34">
        <v>4</v>
      </c>
      <c r="D111" s="34">
        <v>0</v>
      </c>
      <c r="E111" s="34">
        <f t="shared" si="2"/>
        <v>1153.25</v>
      </c>
      <c r="F111" s="34">
        <f t="shared" si="3"/>
        <v>0</v>
      </c>
    </row>
    <row r="112" spans="1:6" s="28" customFormat="1" ht="15.5" customHeight="1" x14ac:dyDescent="0.15">
      <c r="A112" s="29" t="s">
        <v>113</v>
      </c>
      <c r="B112" s="30">
        <v>3023</v>
      </c>
      <c r="C112" s="34">
        <v>4</v>
      </c>
      <c r="D112" s="34">
        <v>1</v>
      </c>
      <c r="E112" s="34">
        <f t="shared" si="2"/>
        <v>755.75</v>
      </c>
      <c r="F112" s="34">
        <f t="shared" si="3"/>
        <v>755.75</v>
      </c>
    </row>
    <row r="113" spans="1:6" s="28" customFormat="1" ht="15.5" customHeight="1" x14ac:dyDescent="0.15">
      <c r="A113" s="29" t="s">
        <v>114</v>
      </c>
      <c r="B113" s="30">
        <v>3336</v>
      </c>
      <c r="C113" s="34">
        <v>4</v>
      </c>
      <c r="D113" s="34">
        <v>1</v>
      </c>
      <c r="E113" s="34">
        <f t="shared" si="2"/>
        <v>834</v>
      </c>
      <c r="F113" s="34">
        <f t="shared" si="3"/>
        <v>834</v>
      </c>
    </row>
    <row r="114" spans="1:6" s="28" customFormat="1" ht="15.5" customHeight="1" x14ac:dyDescent="0.15">
      <c r="A114" s="29" t="s">
        <v>115</v>
      </c>
      <c r="B114" s="30">
        <v>5801</v>
      </c>
      <c r="C114" s="34">
        <v>4</v>
      </c>
      <c r="D114" s="34">
        <v>0</v>
      </c>
      <c r="E114" s="34">
        <f t="shared" si="2"/>
        <v>1450.25</v>
      </c>
      <c r="F114" s="34">
        <f t="shared" si="3"/>
        <v>0</v>
      </c>
    </row>
    <row r="115" spans="1:6" s="28" customFormat="1" ht="15.5" customHeight="1" x14ac:dyDescent="0.15">
      <c r="A115" s="29" t="s">
        <v>116</v>
      </c>
      <c r="B115" s="30">
        <v>2938</v>
      </c>
      <c r="C115" s="34">
        <v>4</v>
      </c>
      <c r="D115" s="34">
        <v>0</v>
      </c>
      <c r="E115" s="34">
        <f t="shared" si="2"/>
        <v>734.5</v>
      </c>
      <c r="F115" s="34">
        <f t="shared" si="3"/>
        <v>0</v>
      </c>
    </row>
    <row r="116" spans="1:6" s="28" customFormat="1" ht="15.5" customHeight="1" x14ac:dyDescent="0.15">
      <c r="A116" s="29" t="s">
        <v>117</v>
      </c>
      <c r="B116" s="30">
        <v>3116</v>
      </c>
      <c r="C116" s="34">
        <v>4</v>
      </c>
      <c r="D116" s="34">
        <v>0</v>
      </c>
      <c r="E116" s="34">
        <f t="shared" si="2"/>
        <v>779</v>
      </c>
      <c r="F116" s="34">
        <f t="shared" si="3"/>
        <v>0</v>
      </c>
    </row>
    <row r="117" spans="1:6" s="28" customFormat="1" ht="15.5" customHeight="1" x14ac:dyDescent="0.15">
      <c r="A117" s="29" t="s">
        <v>118</v>
      </c>
      <c r="B117" s="30">
        <v>2396</v>
      </c>
      <c r="C117" s="34">
        <v>4</v>
      </c>
      <c r="D117" s="34">
        <v>1</v>
      </c>
      <c r="E117" s="34">
        <f t="shared" si="2"/>
        <v>599</v>
      </c>
      <c r="F117" s="34">
        <f t="shared" si="3"/>
        <v>599</v>
      </c>
    </row>
    <row r="118" spans="1:6" s="28" customFormat="1" ht="15.5" customHeight="1" x14ac:dyDescent="0.15">
      <c r="A118" s="29" t="s">
        <v>119</v>
      </c>
      <c r="B118" s="30">
        <v>4337</v>
      </c>
      <c r="C118" s="34">
        <v>4</v>
      </c>
      <c r="D118" s="34">
        <v>1</v>
      </c>
      <c r="E118" s="34">
        <f t="shared" si="2"/>
        <v>1084.25</v>
      </c>
      <c r="F118" s="34">
        <f t="shared" si="3"/>
        <v>1084.25</v>
      </c>
    </row>
    <row r="119" spans="1:6" s="28" customFormat="1" ht="15.5" customHeight="1" x14ac:dyDescent="0.15">
      <c r="A119" s="29" t="s">
        <v>120</v>
      </c>
      <c r="B119" s="30">
        <v>2941</v>
      </c>
      <c r="C119" s="34">
        <v>4</v>
      </c>
      <c r="D119" s="34">
        <v>1</v>
      </c>
      <c r="E119" s="34">
        <f t="shared" si="2"/>
        <v>735.25</v>
      </c>
      <c r="F119" s="34">
        <f t="shared" si="3"/>
        <v>735.25</v>
      </c>
    </row>
    <row r="120" spans="1:6" s="28" customFormat="1" ht="15.5" customHeight="1" x14ac:dyDescent="0.15">
      <c r="A120" s="29" t="s">
        <v>121</v>
      </c>
      <c r="B120" s="30">
        <v>2644</v>
      </c>
      <c r="C120" s="34">
        <v>4</v>
      </c>
      <c r="D120" s="34">
        <v>0</v>
      </c>
      <c r="E120" s="34">
        <f t="shared" si="2"/>
        <v>661</v>
      </c>
      <c r="F120" s="34">
        <f t="shared" si="3"/>
        <v>0</v>
      </c>
    </row>
    <row r="121" spans="1:6" s="28" customFormat="1" ht="15.5" customHeight="1" x14ac:dyDescent="0.15">
      <c r="A121" s="29" t="s">
        <v>122</v>
      </c>
      <c r="B121" s="30">
        <v>4774</v>
      </c>
      <c r="C121" s="34">
        <v>4</v>
      </c>
      <c r="D121" s="34">
        <v>1</v>
      </c>
      <c r="E121" s="34">
        <f t="shared" si="2"/>
        <v>1193.5</v>
      </c>
      <c r="F121" s="34">
        <f t="shared" si="3"/>
        <v>1193.5</v>
      </c>
    </row>
    <row r="122" spans="1:6" s="28" customFormat="1" ht="15.5" customHeight="1" x14ac:dyDescent="0.15">
      <c r="A122" s="29" t="s">
        <v>123</v>
      </c>
      <c r="B122" s="30">
        <v>2164</v>
      </c>
      <c r="C122" s="34">
        <v>4</v>
      </c>
      <c r="D122" s="34">
        <v>0</v>
      </c>
      <c r="E122" s="34">
        <f t="shared" si="2"/>
        <v>541</v>
      </c>
      <c r="F122" s="34">
        <f t="shared" si="3"/>
        <v>0</v>
      </c>
    </row>
    <row r="123" spans="1:6" s="28" customFormat="1" ht="15.5" customHeight="1" x14ac:dyDescent="0.15">
      <c r="A123" s="29" t="s">
        <v>124</v>
      </c>
      <c r="B123" s="30">
        <v>1022</v>
      </c>
      <c r="C123" s="34">
        <v>4</v>
      </c>
      <c r="D123" s="34">
        <v>1</v>
      </c>
      <c r="E123" s="34">
        <f t="shared" si="2"/>
        <v>255.5</v>
      </c>
      <c r="F123" s="34">
        <f t="shared" si="3"/>
        <v>255.5</v>
      </c>
    </row>
    <row r="124" spans="1:6" s="28" customFormat="1" ht="15.5" customHeight="1" x14ac:dyDescent="0.15">
      <c r="A124" s="29" t="s">
        <v>125</v>
      </c>
      <c r="B124" s="30">
        <v>1107</v>
      </c>
      <c r="C124" s="34">
        <v>4</v>
      </c>
      <c r="D124" s="34">
        <v>1</v>
      </c>
      <c r="E124" s="34">
        <f t="shared" si="2"/>
        <v>276.75</v>
      </c>
      <c r="F124" s="34">
        <f t="shared" si="3"/>
        <v>276.75</v>
      </c>
    </row>
    <row r="125" spans="1:6" s="28" customFormat="1" ht="15.5" customHeight="1" x14ac:dyDescent="0.15">
      <c r="A125" s="29" t="s">
        <v>126</v>
      </c>
      <c r="B125" s="30">
        <v>2012</v>
      </c>
      <c r="C125" s="34">
        <v>4</v>
      </c>
      <c r="D125" s="34">
        <v>0</v>
      </c>
      <c r="E125" s="34">
        <f t="shared" si="2"/>
        <v>503</v>
      </c>
      <c r="F125" s="34">
        <f t="shared" si="3"/>
        <v>0</v>
      </c>
    </row>
    <row r="126" spans="1:6" s="28" customFormat="1" ht="15.5" customHeight="1" x14ac:dyDescent="0.15">
      <c r="A126" s="29" t="s">
        <v>127</v>
      </c>
      <c r="B126" s="30">
        <v>4893</v>
      </c>
      <c r="C126" s="34">
        <v>4</v>
      </c>
      <c r="D126" s="34">
        <v>0</v>
      </c>
      <c r="E126" s="34">
        <f t="shared" si="2"/>
        <v>1223.25</v>
      </c>
      <c r="F126" s="34">
        <f t="shared" si="3"/>
        <v>0</v>
      </c>
    </row>
    <row r="127" spans="1:6" s="28" customFormat="1" ht="15.5" customHeight="1" x14ac:dyDescent="0.15">
      <c r="A127" s="29" t="s">
        <v>128</v>
      </c>
      <c r="B127" s="30">
        <v>4434</v>
      </c>
      <c r="C127" s="34">
        <v>4</v>
      </c>
      <c r="D127" s="34">
        <v>1</v>
      </c>
      <c r="E127" s="34">
        <f t="shared" si="2"/>
        <v>1108.5</v>
      </c>
      <c r="F127" s="34">
        <f t="shared" si="3"/>
        <v>1108.5</v>
      </c>
    </row>
    <row r="128" spans="1:6" s="28" customFormat="1" ht="15.5" customHeight="1" x14ac:dyDescent="0.15">
      <c r="A128" s="29" t="s">
        <v>129</v>
      </c>
      <c r="B128" s="30">
        <v>3033</v>
      </c>
      <c r="C128" s="34">
        <v>4</v>
      </c>
      <c r="D128" s="34">
        <v>0</v>
      </c>
      <c r="E128" s="34">
        <f t="shared" si="2"/>
        <v>758.25</v>
      </c>
      <c r="F128" s="34">
        <f t="shared" si="3"/>
        <v>0</v>
      </c>
    </row>
    <row r="129" spans="1:6" s="28" customFormat="1" ht="15.5" customHeight="1" x14ac:dyDescent="0.15">
      <c r="A129" s="29" t="s">
        <v>130</v>
      </c>
      <c r="B129" s="30">
        <v>3417</v>
      </c>
      <c r="C129" s="34">
        <v>4</v>
      </c>
      <c r="D129" s="34">
        <v>1</v>
      </c>
      <c r="E129" s="34">
        <f t="shared" si="2"/>
        <v>854.25</v>
      </c>
      <c r="F129" s="34">
        <f t="shared" si="3"/>
        <v>854.25</v>
      </c>
    </row>
    <row r="130" spans="1:6" s="28" customFormat="1" ht="15.5" customHeight="1" x14ac:dyDescent="0.15">
      <c r="A130" s="29" t="s">
        <v>131</v>
      </c>
      <c r="B130" s="30">
        <v>3024</v>
      </c>
      <c r="C130" s="34">
        <v>4</v>
      </c>
      <c r="D130" s="34">
        <v>0</v>
      </c>
      <c r="E130" s="34">
        <f t="shared" si="2"/>
        <v>756</v>
      </c>
      <c r="F130" s="34">
        <f t="shared" si="3"/>
        <v>0</v>
      </c>
    </row>
    <row r="131" spans="1:6" s="28" customFormat="1" ht="15.5" customHeight="1" x14ac:dyDescent="0.15">
      <c r="A131" s="29" t="s">
        <v>290</v>
      </c>
      <c r="B131" s="30">
        <v>3122</v>
      </c>
      <c r="C131" s="34">
        <v>4</v>
      </c>
      <c r="D131" s="34">
        <v>1</v>
      </c>
      <c r="E131" s="34">
        <f t="shared" ref="E131:E194" si="4">B131/C131</f>
        <v>780.5</v>
      </c>
      <c r="F131" s="34">
        <f t="shared" ref="F131:F194" si="5">D131*E131</f>
        <v>780.5</v>
      </c>
    </row>
    <row r="132" spans="1:6" s="28" customFormat="1" ht="15.5" customHeight="1" x14ac:dyDescent="0.15">
      <c r="A132" s="29" t="s">
        <v>132</v>
      </c>
      <c r="B132" s="30">
        <v>3885</v>
      </c>
      <c r="C132" s="34">
        <v>4</v>
      </c>
      <c r="D132" s="34">
        <v>1</v>
      </c>
      <c r="E132" s="34">
        <f t="shared" si="4"/>
        <v>971.25</v>
      </c>
      <c r="F132" s="34">
        <f t="shared" si="5"/>
        <v>971.25</v>
      </c>
    </row>
    <row r="133" spans="1:6" s="28" customFormat="1" ht="15.5" customHeight="1" x14ac:dyDescent="0.15">
      <c r="A133" s="29" t="s">
        <v>133</v>
      </c>
      <c r="B133" s="30">
        <v>2704</v>
      </c>
      <c r="C133" s="34">
        <v>4</v>
      </c>
      <c r="D133" s="34">
        <v>1</v>
      </c>
      <c r="E133" s="34">
        <f t="shared" si="4"/>
        <v>676</v>
      </c>
      <c r="F133" s="34">
        <f t="shared" si="5"/>
        <v>676</v>
      </c>
    </row>
    <row r="134" spans="1:6" s="28" customFormat="1" ht="15.5" customHeight="1" x14ac:dyDescent="0.15">
      <c r="A134" s="29" t="s">
        <v>134</v>
      </c>
      <c r="B134" s="30">
        <v>2437</v>
      </c>
      <c r="C134" s="34">
        <v>4</v>
      </c>
      <c r="D134" s="34">
        <v>1</v>
      </c>
      <c r="E134" s="34">
        <f t="shared" si="4"/>
        <v>609.25</v>
      </c>
      <c r="F134" s="34">
        <f t="shared" si="5"/>
        <v>609.25</v>
      </c>
    </row>
    <row r="135" spans="1:6" s="28" customFormat="1" ht="15.5" customHeight="1" x14ac:dyDescent="0.15">
      <c r="A135" s="29" t="s">
        <v>135</v>
      </c>
      <c r="B135" s="30">
        <v>6568</v>
      </c>
      <c r="C135" s="34">
        <v>4</v>
      </c>
      <c r="D135" s="34">
        <v>1</v>
      </c>
      <c r="E135" s="34">
        <f t="shared" si="4"/>
        <v>1642</v>
      </c>
      <c r="F135" s="34">
        <f t="shared" si="5"/>
        <v>1642</v>
      </c>
    </row>
    <row r="136" spans="1:6" s="28" customFormat="1" ht="15.5" customHeight="1" x14ac:dyDescent="0.15">
      <c r="A136" s="29" t="s">
        <v>136</v>
      </c>
      <c r="B136" s="30">
        <v>2170</v>
      </c>
      <c r="C136" s="34">
        <v>4</v>
      </c>
      <c r="D136" s="34">
        <v>1</v>
      </c>
      <c r="E136" s="34">
        <f t="shared" si="4"/>
        <v>542.5</v>
      </c>
      <c r="F136" s="34">
        <f t="shared" si="5"/>
        <v>542.5</v>
      </c>
    </row>
    <row r="137" spans="1:6" s="28" customFormat="1" ht="15.5" customHeight="1" x14ac:dyDescent="0.15">
      <c r="A137" s="29" t="s">
        <v>137</v>
      </c>
      <c r="B137" s="30">
        <v>3479</v>
      </c>
      <c r="C137" s="34">
        <v>4</v>
      </c>
      <c r="D137" s="34">
        <v>1</v>
      </c>
      <c r="E137" s="34">
        <f t="shared" si="4"/>
        <v>869.75</v>
      </c>
      <c r="F137" s="34">
        <f t="shared" si="5"/>
        <v>869.75</v>
      </c>
    </row>
    <row r="138" spans="1:6" s="28" customFormat="1" ht="15.5" customHeight="1" x14ac:dyDescent="0.15">
      <c r="A138" s="29" t="s">
        <v>138</v>
      </c>
      <c r="B138" s="30">
        <v>2363</v>
      </c>
      <c r="C138" s="34">
        <v>4</v>
      </c>
      <c r="D138" s="34">
        <v>1</v>
      </c>
      <c r="E138" s="34">
        <f t="shared" si="4"/>
        <v>590.75</v>
      </c>
      <c r="F138" s="34">
        <f t="shared" si="5"/>
        <v>590.75</v>
      </c>
    </row>
    <row r="139" spans="1:6" s="28" customFormat="1" ht="15.5" customHeight="1" x14ac:dyDescent="0.15">
      <c r="A139" s="29" t="s">
        <v>139</v>
      </c>
      <c r="B139" s="30">
        <v>2471</v>
      </c>
      <c r="C139" s="34">
        <v>4</v>
      </c>
      <c r="D139" s="34">
        <v>1</v>
      </c>
      <c r="E139" s="34">
        <f t="shared" si="4"/>
        <v>617.75</v>
      </c>
      <c r="F139" s="34">
        <f t="shared" si="5"/>
        <v>617.75</v>
      </c>
    </row>
    <row r="140" spans="1:6" s="28" customFormat="1" ht="15.5" customHeight="1" x14ac:dyDescent="0.15">
      <c r="A140" s="29" t="s">
        <v>140</v>
      </c>
      <c r="B140" s="30">
        <v>2310</v>
      </c>
      <c r="C140" s="34">
        <v>4</v>
      </c>
      <c r="D140" s="34">
        <v>1</v>
      </c>
      <c r="E140" s="34">
        <f t="shared" si="4"/>
        <v>577.5</v>
      </c>
      <c r="F140" s="34">
        <f t="shared" si="5"/>
        <v>577.5</v>
      </c>
    </row>
    <row r="141" spans="1:6" s="28" customFormat="1" ht="15.5" customHeight="1" x14ac:dyDescent="0.15">
      <c r="A141" s="29" t="s">
        <v>141</v>
      </c>
      <c r="B141" s="30">
        <v>2580</v>
      </c>
      <c r="C141" s="34">
        <v>4</v>
      </c>
      <c r="D141" s="34">
        <v>0</v>
      </c>
      <c r="E141" s="34">
        <f t="shared" si="4"/>
        <v>645</v>
      </c>
      <c r="F141" s="34">
        <f t="shared" si="5"/>
        <v>0</v>
      </c>
    </row>
    <row r="142" spans="1:6" s="28" customFormat="1" ht="15.5" customHeight="1" x14ac:dyDescent="0.15">
      <c r="A142" s="29" t="s">
        <v>142</v>
      </c>
      <c r="B142" s="30">
        <v>5485</v>
      </c>
      <c r="C142" s="34">
        <v>4</v>
      </c>
      <c r="D142" s="34">
        <v>1</v>
      </c>
      <c r="E142" s="34">
        <f t="shared" si="4"/>
        <v>1371.25</v>
      </c>
      <c r="F142" s="34">
        <f t="shared" si="5"/>
        <v>1371.25</v>
      </c>
    </row>
    <row r="143" spans="1:6" s="28" customFormat="1" ht="15.5" customHeight="1" x14ac:dyDescent="0.15">
      <c r="A143" s="29" t="s">
        <v>143</v>
      </c>
      <c r="B143" s="30">
        <v>2964</v>
      </c>
      <c r="C143" s="34">
        <v>4</v>
      </c>
      <c r="D143" s="34">
        <v>1</v>
      </c>
      <c r="E143" s="34">
        <f t="shared" si="4"/>
        <v>741</v>
      </c>
      <c r="F143" s="34">
        <f t="shared" si="5"/>
        <v>741</v>
      </c>
    </row>
    <row r="144" spans="1:6" s="28" customFormat="1" ht="15.5" customHeight="1" x14ac:dyDescent="0.15">
      <c r="A144" s="29" t="s">
        <v>144</v>
      </c>
      <c r="B144" s="30">
        <v>1206</v>
      </c>
      <c r="C144" s="34">
        <v>4</v>
      </c>
      <c r="D144" s="34">
        <v>1</v>
      </c>
      <c r="E144" s="34">
        <f t="shared" si="4"/>
        <v>301.5</v>
      </c>
      <c r="F144" s="34">
        <f t="shared" si="5"/>
        <v>301.5</v>
      </c>
    </row>
    <row r="145" spans="1:6" s="28" customFormat="1" ht="15.5" customHeight="1" x14ac:dyDescent="0.15">
      <c r="A145" s="29" t="s">
        <v>145</v>
      </c>
      <c r="B145" s="30">
        <v>1932</v>
      </c>
      <c r="C145" s="34">
        <v>4</v>
      </c>
      <c r="D145" s="34">
        <v>0</v>
      </c>
      <c r="E145" s="34">
        <f t="shared" si="4"/>
        <v>483</v>
      </c>
      <c r="F145" s="34">
        <f t="shared" si="5"/>
        <v>0</v>
      </c>
    </row>
    <row r="146" spans="1:6" s="28" customFormat="1" ht="15.5" customHeight="1" x14ac:dyDescent="0.15">
      <c r="A146" s="29" t="s">
        <v>146</v>
      </c>
      <c r="B146" s="30">
        <v>3235</v>
      </c>
      <c r="C146" s="34">
        <v>4</v>
      </c>
      <c r="D146" s="34">
        <v>1</v>
      </c>
      <c r="E146" s="34">
        <f t="shared" si="4"/>
        <v>808.75</v>
      </c>
      <c r="F146" s="34">
        <f t="shared" si="5"/>
        <v>808.75</v>
      </c>
    </row>
    <row r="147" spans="1:6" s="28" customFormat="1" ht="15.5" customHeight="1" x14ac:dyDescent="0.15">
      <c r="A147" s="29" t="s">
        <v>293</v>
      </c>
      <c r="B147" s="30">
        <v>2999</v>
      </c>
      <c r="C147" s="34">
        <v>4</v>
      </c>
      <c r="D147" s="34">
        <v>1</v>
      </c>
      <c r="E147" s="34">
        <f t="shared" si="4"/>
        <v>749.75</v>
      </c>
      <c r="F147" s="34">
        <f t="shared" si="5"/>
        <v>749.75</v>
      </c>
    </row>
    <row r="148" spans="1:6" s="28" customFormat="1" ht="15.5" customHeight="1" x14ac:dyDescent="0.15">
      <c r="A148" s="29" t="s">
        <v>147</v>
      </c>
      <c r="B148" s="30">
        <v>2028</v>
      </c>
      <c r="C148" s="34">
        <v>4</v>
      </c>
      <c r="D148" s="34">
        <v>0</v>
      </c>
      <c r="E148" s="34">
        <f t="shared" si="4"/>
        <v>507</v>
      </c>
      <c r="F148" s="34">
        <f t="shared" si="5"/>
        <v>0</v>
      </c>
    </row>
    <row r="149" spans="1:6" s="28" customFormat="1" ht="15.5" customHeight="1" x14ac:dyDescent="0.15">
      <c r="A149" s="29" t="s">
        <v>148</v>
      </c>
      <c r="B149" s="30">
        <v>4568</v>
      </c>
      <c r="C149" s="34">
        <v>4</v>
      </c>
      <c r="D149" s="34">
        <v>1</v>
      </c>
      <c r="E149" s="34">
        <f t="shared" si="4"/>
        <v>1142</v>
      </c>
      <c r="F149" s="34">
        <f t="shared" si="5"/>
        <v>1142</v>
      </c>
    </row>
    <row r="150" spans="1:6" s="28" customFormat="1" ht="15.5" customHeight="1" x14ac:dyDescent="0.15">
      <c r="A150" s="29" t="s">
        <v>149</v>
      </c>
      <c r="B150" s="30">
        <v>2147</v>
      </c>
      <c r="C150" s="34">
        <v>4</v>
      </c>
      <c r="D150" s="34">
        <v>1</v>
      </c>
      <c r="E150" s="34">
        <f t="shared" si="4"/>
        <v>536.75</v>
      </c>
      <c r="F150" s="34">
        <f t="shared" si="5"/>
        <v>536.75</v>
      </c>
    </row>
    <row r="151" spans="1:6" s="28" customFormat="1" ht="15.5" customHeight="1" x14ac:dyDescent="0.15">
      <c r="A151" s="29" t="s">
        <v>150</v>
      </c>
      <c r="B151" s="30">
        <v>3808</v>
      </c>
      <c r="C151" s="34">
        <v>4</v>
      </c>
      <c r="D151" s="34">
        <v>1</v>
      </c>
      <c r="E151" s="34">
        <f t="shared" si="4"/>
        <v>952</v>
      </c>
      <c r="F151" s="34">
        <f t="shared" si="5"/>
        <v>952</v>
      </c>
    </row>
    <row r="152" spans="1:6" s="28" customFormat="1" ht="15.5" customHeight="1" x14ac:dyDescent="0.15">
      <c r="A152" s="29" t="s">
        <v>151</v>
      </c>
      <c r="B152" s="30">
        <v>2510</v>
      </c>
      <c r="C152" s="34">
        <v>4</v>
      </c>
      <c r="D152" s="34">
        <v>1</v>
      </c>
      <c r="E152" s="34">
        <f t="shared" si="4"/>
        <v>627.5</v>
      </c>
      <c r="F152" s="34">
        <f t="shared" si="5"/>
        <v>627.5</v>
      </c>
    </row>
    <row r="153" spans="1:6" s="28" customFormat="1" ht="15.5" customHeight="1" x14ac:dyDescent="0.15">
      <c r="A153" s="29" t="s">
        <v>152</v>
      </c>
      <c r="B153" s="30">
        <v>6502</v>
      </c>
      <c r="C153" s="34">
        <v>4</v>
      </c>
      <c r="D153" s="34">
        <v>1</v>
      </c>
      <c r="E153" s="34">
        <f t="shared" si="4"/>
        <v>1625.5</v>
      </c>
      <c r="F153" s="34">
        <f t="shared" si="5"/>
        <v>1625.5</v>
      </c>
    </row>
    <row r="154" spans="1:6" s="28" customFormat="1" ht="15.5" customHeight="1" x14ac:dyDescent="0.15">
      <c r="A154" s="29" t="s">
        <v>153</v>
      </c>
      <c r="B154" s="30">
        <v>3351</v>
      </c>
      <c r="C154" s="34">
        <v>4</v>
      </c>
      <c r="D154" s="34">
        <v>1</v>
      </c>
      <c r="E154" s="34">
        <f t="shared" si="4"/>
        <v>837.75</v>
      </c>
      <c r="F154" s="34">
        <f t="shared" si="5"/>
        <v>837.75</v>
      </c>
    </row>
    <row r="155" spans="1:6" s="28" customFormat="1" ht="15.5" customHeight="1" x14ac:dyDescent="0.15">
      <c r="A155" s="29" t="s">
        <v>154</v>
      </c>
      <c r="B155" s="30">
        <v>1197</v>
      </c>
      <c r="C155" s="34">
        <v>4</v>
      </c>
      <c r="D155" s="34">
        <v>0</v>
      </c>
      <c r="E155" s="34">
        <f t="shared" si="4"/>
        <v>299.25</v>
      </c>
      <c r="F155" s="34">
        <f t="shared" si="5"/>
        <v>0</v>
      </c>
    </row>
    <row r="156" spans="1:6" s="28" customFormat="1" ht="15.5" customHeight="1" x14ac:dyDescent="0.15">
      <c r="A156" s="29" t="s">
        <v>155</v>
      </c>
      <c r="B156" s="30">
        <v>8347</v>
      </c>
      <c r="C156" s="34">
        <v>4</v>
      </c>
      <c r="D156" s="34">
        <v>1</v>
      </c>
      <c r="E156" s="34">
        <f t="shared" si="4"/>
        <v>2086.75</v>
      </c>
      <c r="F156" s="34">
        <f t="shared" si="5"/>
        <v>2086.75</v>
      </c>
    </row>
    <row r="157" spans="1:6" s="28" customFormat="1" ht="15.5" customHeight="1" x14ac:dyDescent="0.15">
      <c r="A157" s="29" t="s">
        <v>156</v>
      </c>
      <c r="B157" s="30">
        <v>2146</v>
      </c>
      <c r="C157" s="34">
        <v>4</v>
      </c>
      <c r="D157" s="34">
        <v>1</v>
      </c>
      <c r="E157" s="34">
        <f t="shared" si="4"/>
        <v>536.5</v>
      </c>
      <c r="F157" s="34">
        <f t="shared" si="5"/>
        <v>536.5</v>
      </c>
    </row>
    <row r="158" spans="1:6" s="28" customFormat="1" ht="15.5" customHeight="1" x14ac:dyDescent="0.15">
      <c r="A158" s="29" t="s">
        <v>157</v>
      </c>
      <c r="B158" s="30">
        <v>2678</v>
      </c>
      <c r="C158" s="34">
        <v>4</v>
      </c>
      <c r="D158" s="34">
        <v>1</v>
      </c>
      <c r="E158" s="34">
        <f t="shared" si="4"/>
        <v>669.5</v>
      </c>
      <c r="F158" s="34">
        <f t="shared" si="5"/>
        <v>669.5</v>
      </c>
    </row>
    <row r="159" spans="1:6" s="28" customFormat="1" ht="15.5" customHeight="1" x14ac:dyDescent="0.15">
      <c r="A159" s="29" t="s">
        <v>158</v>
      </c>
      <c r="B159" s="30">
        <v>4191</v>
      </c>
      <c r="C159" s="34">
        <v>4</v>
      </c>
      <c r="D159" s="34">
        <v>1</v>
      </c>
      <c r="E159" s="34">
        <f t="shared" si="4"/>
        <v>1047.75</v>
      </c>
      <c r="F159" s="34">
        <f t="shared" si="5"/>
        <v>1047.75</v>
      </c>
    </row>
    <row r="160" spans="1:6" s="28" customFormat="1" ht="15.5" customHeight="1" x14ac:dyDescent="0.15">
      <c r="A160" s="29" t="s">
        <v>159</v>
      </c>
      <c r="B160" s="30">
        <v>2456</v>
      </c>
      <c r="C160" s="34">
        <v>4</v>
      </c>
      <c r="D160" s="34">
        <v>1</v>
      </c>
      <c r="E160" s="34">
        <f t="shared" si="4"/>
        <v>614</v>
      </c>
      <c r="F160" s="34">
        <f t="shared" si="5"/>
        <v>614</v>
      </c>
    </row>
    <row r="161" spans="1:6" s="28" customFormat="1" ht="15.5" customHeight="1" x14ac:dyDescent="0.15">
      <c r="A161" s="29" t="s">
        <v>160</v>
      </c>
      <c r="B161" s="30">
        <v>5666</v>
      </c>
      <c r="C161" s="34">
        <v>4</v>
      </c>
      <c r="D161" s="34">
        <v>1</v>
      </c>
      <c r="E161" s="34">
        <f t="shared" si="4"/>
        <v>1416.5</v>
      </c>
      <c r="F161" s="34">
        <f t="shared" si="5"/>
        <v>1416.5</v>
      </c>
    </row>
    <row r="162" spans="1:6" s="28" customFormat="1" ht="15.5" customHeight="1" x14ac:dyDescent="0.15">
      <c r="A162" s="29" t="s">
        <v>161</v>
      </c>
      <c r="B162" s="30">
        <v>3844</v>
      </c>
      <c r="C162" s="34">
        <v>4</v>
      </c>
      <c r="D162" s="34">
        <v>1</v>
      </c>
      <c r="E162" s="34">
        <f t="shared" si="4"/>
        <v>961</v>
      </c>
      <c r="F162" s="34">
        <f t="shared" si="5"/>
        <v>961</v>
      </c>
    </row>
    <row r="163" spans="1:6" s="28" customFormat="1" ht="15.5" customHeight="1" x14ac:dyDescent="0.15">
      <c r="A163" s="29" t="s">
        <v>162</v>
      </c>
      <c r="B163" s="30">
        <v>2262</v>
      </c>
      <c r="C163" s="34">
        <v>4</v>
      </c>
      <c r="D163" s="34">
        <v>0</v>
      </c>
      <c r="E163" s="34">
        <f t="shared" si="4"/>
        <v>565.5</v>
      </c>
      <c r="F163" s="34">
        <f t="shared" si="5"/>
        <v>0</v>
      </c>
    </row>
    <row r="164" spans="1:6" s="28" customFormat="1" ht="15.5" customHeight="1" x14ac:dyDescent="0.15">
      <c r="A164" s="29" t="s">
        <v>163</v>
      </c>
      <c r="B164" s="30">
        <v>1574</v>
      </c>
      <c r="C164" s="34">
        <v>4</v>
      </c>
      <c r="D164" s="34">
        <v>0</v>
      </c>
      <c r="E164" s="34">
        <f t="shared" si="4"/>
        <v>393.5</v>
      </c>
      <c r="F164" s="34">
        <f t="shared" si="5"/>
        <v>0</v>
      </c>
    </row>
    <row r="165" spans="1:6" s="28" customFormat="1" ht="15.5" customHeight="1" x14ac:dyDescent="0.15">
      <c r="A165" s="29" t="s">
        <v>164</v>
      </c>
      <c r="B165" s="30">
        <v>2174</v>
      </c>
      <c r="C165" s="34">
        <v>4</v>
      </c>
      <c r="D165" s="34">
        <v>0</v>
      </c>
      <c r="E165" s="34">
        <f t="shared" si="4"/>
        <v>543.5</v>
      </c>
      <c r="F165" s="34">
        <f t="shared" si="5"/>
        <v>0</v>
      </c>
    </row>
    <row r="166" spans="1:6" s="28" customFormat="1" ht="15.5" customHeight="1" x14ac:dyDescent="0.15">
      <c r="A166" s="29" t="s">
        <v>165</v>
      </c>
      <c r="B166" s="30">
        <v>1318</v>
      </c>
      <c r="C166" s="34">
        <v>4</v>
      </c>
      <c r="D166" s="34">
        <v>0</v>
      </c>
      <c r="E166" s="34">
        <f t="shared" si="4"/>
        <v>329.5</v>
      </c>
      <c r="F166" s="34">
        <f t="shared" si="5"/>
        <v>0</v>
      </c>
    </row>
    <row r="167" spans="1:6" s="28" customFormat="1" ht="15.5" customHeight="1" x14ac:dyDescent="0.15">
      <c r="A167" s="29" t="s">
        <v>166</v>
      </c>
      <c r="B167" s="30">
        <v>3179</v>
      </c>
      <c r="C167" s="34">
        <v>4</v>
      </c>
      <c r="D167" s="34">
        <v>1</v>
      </c>
      <c r="E167" s="34">
        <f t="shared" si="4"/>
        <v>794.75</v>
      </c>
      <c r="F167" s="34">
        <f t="shared" si="5"/>
        <v>794.75</v>
      </c>
    </row>
    <row r="168" spans="1:6" s="28" customFormat="1" ht="15.5" customHeight="1" x14ac:dyDescent="0.15">
      <c r="A168" s="29" t="s">
        <v>167</v>
      </c>
      <c r="B168" s="30">
        <v>2909</v>
      </c>
      <c r="C168" s="34">
        <v>4</v>
      </c>
      <c r="D168" s="34">
        <v>1</v>
      </c>
      <c r="E168" s="34">
        <f t="shared" si="4"/>
        <v>727.25</v>
      </c>
      <c r="F168" s="34">
        <f t="shared" si="5"/>
        <v>727.25</v>
      </c>
    </row>
    <row r="169" spans="1:6" s="28" customFormat="1" ht="15.5" customHeight="1" x14ac:dyDescent="0.15">
      <c r="A169" s="29" t="s">
        <v>168</v>
      </c>
      <c r="B169" s="30">
        <v>2778</v>
      </c>
      <c r="C169" s="34">
        <v>4</v>
      </c>
      <c r="D169" s="34">
        <v>1</v>
      </c>
      <c r="E169" s="34">
        <f t="shared" si="4"/>
        <v>694.5</v>
      </c>
      <c r="F169" s="34">
        <f t="shared" si="5"/>
        <v>694.5</v>
      </c>
    </row>
    <row r="170" spans="1:6" s="28" customFormat="1" ht="15.5" customHeight="1" x14ac:dyDescent="0.15">
      <c r="A170" s="29" t="s">
        <v>169</v>
      </c>
      <c r="B170" s="30">
        <v>2564</v>
      </c>
      <c r="C170" s="34">
        <v>4</v>
      </c>
      <c r="D170" s="34">
        <v>1</v>
      </c>
      <c r="E170" s="34">
        <f t="shared" si="4"/>
        <v>641</v>
      </c>
      <c r="F170" s="34">
        <f t="shared" si="5"/>
        <v>641</v>
      </c>
    </row>
    <row r="171" spans="1:6" s="28" customFormat="1" ht="15.5" customHeight="1" x14ac:dyDescent="0.15">
      <c r="A171" s="29" t="s">
        <v>170</v>
      </c>
      <c r="B171" s="30">
        <v>2911</v>
      </c>
      <c r="C171" s="34">
        <v>4</v>
      </c>
      <c r="D171" s="34">
        <v>0</v>
      </c>
      <c r="E171" s="34">
        <f t="shared" si="4"/>
        <v>727.75</v>
      </c>
      <c r="F171" s="34">
        <f t="shared" si="5"/>
        <v>0</v>
      </c>
    </row>
    <row r="172" spans="1:6" s="28" customFormat="1" ht="15.5" customHeight="1" x14ac:dyDescent="0.15">
      <c r="A172" s="29" t="s">
        <v>171</v>
      </c>
      <c r="B172" s="30">
        <v>2602</v>
      </c>
      <c r="C172" s="34">
        <v>4</v>
      </c>
      <c r="D172" s="34">
        <v>1</v>
      </c>
      <c r="E172" s="34">
        <f t="shared" si="4"/>
        <v>650.5</v>
      </c>
      <c r="F172" s="34">
        <f t="shared" si="5"/>
        <v>650.5</v>
      </c>
    </row>
    <row r="173" spans="1:6" s="28" customFormat="1" ht="15.5" customHeight="1" x14ac:dyDescent="0.15">
      <c r="A173" s="29" t="s">
        <v>172</v>
      </c>
      <c r="B173" s="30">
        <v>2807</v>
      </c>
      <c r="C173" s="34">
        <v>4</v>
      </c>
      <c r="D173" s="34">
        <v>0</v>
      </c>
      <c r="E173" s="34">
        <f t="shared" si="4"/>
        <v>701.75</v>
      </c>
      <c r="F173" s="34">
        <f t="shared" si="5"/>
        <v>0</v>
      </c>
    </row>
    <row r="174" spans="1:6" s="28" customFormat="1" ht="15.5" customHeight="1" x14ac:dyDescent="0.15">
      <c r="A174" s="29" t="s">
        <v>173</v>
      </c>
      <c r="B174" s="30">
        <v>3824</v>
      </c>
      <c r="C174" s="34">
        <v>4</v>
      </c>
      <c r="D174" s="34">
        <v>1</v>
      </c>
      <c r="E174" s="34">
        <f t="shared" si="4"/>
        <v>956</v>
      </c>
      <c r="F174" s="34">
        <f t="shared" si="5"/>
        <v>956</v>
      </c>
    </row>
    <row r="175" spans="1:6" s="28" customFormat="1" ht="15.5" customHeight="1" x14ac:dyDescent="0.15">
      <c r="A175" s="29" t="s">
        <v>174</v>
      </c>
      <c r="B175" s="30">
        <v>1975</v>
      </c>
      <c r="C175" s="34">
        <v>4</v>
      </c>
      <c r="D175" s="34">
        <v>0</v>
      </c>
      <c r="E175" s="34">
        <f t="shared" si="4"/>
        <v>493.75</v>
      </c>
      <c r="F175" s="34">
        <f t="shared" si="5"/>
        <v>0</v>
      </c>
    </row>
    <row r="176" spans="1:6" s="28" customFormat="1" ht="15.5" customHeight="1" x14ac:dyDescent="0.15">
      <c r="A176" s="29" t="s">
        <v>175</v>
      </c>
      <c r="B176" s="30">
        <v>2803</v>
      </c>
      <c r="C176" s="34">
        <v>4</v>
      </c>
      <c r="D176" s="34">
        <v>1</v>
      </c>
      <c r="E176" s="34">
        <f t="shared" si="4"/>
        <v>700.75</v>
      </c>
      <c r="F176" s="34">
        <f t="shared" si="5"/>
        <v>700.75</v>
      </c>
    </row>
    <row r="177" spans="1:6" s="28" customFormat="1" ht="15.5" customHeight="1" x14ac:dyDescent="0.15">
      <c r="A177" s="29" t="s">
        <v>176</v>
      </c>
      <c r="B177" s="30">
        <v>2666</v>
      </c>
      <c r="C177" s="34">
        <v>4</v>
      </c>
      <c r="D177" s="34">
        <v>0</v>
      </c>
      <c r="E177" s="34">
        <f t="shared" si="4"/>
        <v>666.5</v>
      </c>
      <c r="F177" s="34">
        <f t="shared" si="5"/>
        <v>0</v>
      </c>
    </row>
    <row r="178" spans="1:6" s="28" customFormat="1" ht="15.5" customHeight="1" x14ac:dyDescent="0.15">
      <c r="A178" s="29" t="s">
        <v>177</v>
      </c>
      <c r="B178" s="30">
        <v>5076</v>
      </c>
      <c r="C178" s="34">
        <v>4</v>
      </c>
      <c r="D178" s="34">
        <v>1</v>
      </c>
      <c r="E178" s="34">
        <f t="shared" si="4"/>
        <v>1269</v>
      </c>
      <c r="F178" s="34">
        <f t="shared" si="5"/>
        <v>1269</v>
      </c>
    </row>
    <row r="179" spans="1:6" s="28" customFormat="1" ht="15.5" customHeight="1" x14ac:dyDescent="0.15">
      <c r="A179" s="29" t="s">
        <v>178</v>
      </c>
      <c r="B179" s="30">
        <v>3410</v>
      </c>
      <c r="C179" s="34">
        <v>4</v>
      </c>
      <c r="D179" s="34">
        <v>1</v>
      </c>
      <c r="E179" s="34">
        <f t="shared" si="4"/>
        <v>852.5</v>
      </c>
      <c r="F179" s="34">
        <f t="shared" si="5"/>
        <v>852.5</v>
      </c>
    </row>
    <row r="180" spans="1:6" s="28" customFormat="1" ht="15.5" customHeight="1" x14ac:dyDescent="0.15">
      <c r="A180" s="29" t="s">
        <v>179</v>
      </c>
      <c r="B180" s="30">
        <v>1936</v>
      </c>
      <c r="C180" s="34">
        <v>4</v>
      </c>
      <c r="D180" s="34">
        <v>1</v>
      </c>
      <c r="E180" s="34">
        <f t="shared" si="4"/>
        <v>484</v>
      </c>
      <c r="F180" s="34">
        <f t="shared" si="5"/>
        <v>484</v>
      </c>
    </row>
    <row r="181" spans="1:6" s="28" customFormat="1" ht="15.5" customHeight="1" x14ac:dyDescent="0.15">
      <c r="A181" s="29" t="s">
        <v>180</v>
      </c>
      <c r="B181" s="30">
        <v>4275</v>
      </c>
      <c r="C181" s="34">
        <v>4</v>
      </c>
      <c r="D181" s="34">
        <v>1</v>
      </c>
      <c r="E181" s="34">
        <f t="shared" si="4"/>
        <v>1068.75</v>
      </c>
      <c r="F181" s="34">
        <f t="shared" si="5"/>
        <v>1068.75</v>
      </c>
    </row>
    <row r="182" spans="1:6" s="28" customFormat="1" ht="15.5" customHeight="1" x14ac:dyDescent="0.15">
      <c r="A182" s="29" t="s">
        <v>181</v>
      </c>
      <c r="B182" s="30">
        <v>2205</v>
      </c>
      <c r="C182" s="34">
        <v>4</v>
      </c>
      <c r="D182" s="34">
        <v>1</v>
      </c>
      <c r="E182" s="34">
        <f t="shared" si="4"/>
        <v>551.25</v>
      </c>
      <c r="F182" s="34">
        <f t="shared" si="5"/>
        <v>551.25</v>
      </c>
    </row>
    <row r="183" spans="1:6" s="28" customFormat="1" ht="15.5" customHeight="1" x14ac:dyDescent="0.15">
      <c r="A183" s="29" t="s">
        <v>182</v>
      </c>
      <c r="B183" s="30">
        <v>5772</v>
      </c>
      <c r="C183" s="34">
        <v>4</v>
      </c>
      <c r="D183" s="34">
        <v>1</v>
      </c>
      <c r="E183" s="34">
        <f t="shared" si="4"/>
        <v>1443</v>
      </c>
      <c r="F183" s="34">
        <f t="shared" si="5"/>
        <v>1443</v>
      </c>
    </row>
    <row r="184" spans="1:6" s="28" customFormat="1" ht="15.5" customHeight="1" x14ac:dyDescent="0.15">
      <c r="A184" s="29" t="s">
        <v>183</v>
      </c>
      <c r="B184" s="30">
        <v>2870</v>
      </c>
      <c r="C184" s="34">
        <v>4</v>
      </c>
      <c r="D184" s="34">
        <v>1</v>
      </c>
      <c r="E184" s="34">
        <f t="shared" si="4"/>
        <v>717.5</v>
      </c>
      <c r="F184" s="34">
        <f t="shared" si="5"/>
        <v>717.5</v>
      </c>
    </row>
    <row r="185" spans="1:6" s="28" customFormat="1" ht="15.5" customHeight="1" x14ac:dyDescent="0.15">
      <c r="A185" s="29" t="s">
        <v>184</v>
      </c>
      <c r="B185" s="30">
        <v>3391</v>
      </c>
      <c r="C185" s="34">
        <v>4</v>
      </c>
      <c r="D185" s="34">
        <v>0</v>
      </c>
      <c r="E185" s="34">
        <f t="shared" si="4"/>
        <v>847.75</v>
      </c>
      <c r="F185" s="34">
        <f t="shared" si="5"/>
        <v>0</v>
      </c>
    </row>
    <row r="186" spans="1:6" s="28" customFormat="1" ht="15.5" customHeight="1" x14ac:dyDescent="0.15">
      <c r="A186" s="29" t="s">
        <v>185</v>
      </c>
      <c r="B186" s="30">
        <v>1144</v>
      </c>
      <c r="C186" s="34">
        <v>4</v>
      </c>
      <c r="D186" s="34">
        <v>1</v>
      </c>
      <c r="E186" s="34">
        <f t="shared" si="4"/>
        <v>286</v>
      </c>
      <c r="F186" s="34">
        <f t="shared" si="5"/>
        <v>286</v>
      </c>
    </row>
    <row r="187" spans="1:6" s="28" customFormat="1" ht="15.5" customHeight="1" x14ac:dyDescent="0.15">
      <c r="A187" s="29" t="s">
        <v>186</v>
      </c>
      <c r="B187" s="30">
        <v>1631</v>
      </c>
      <c r="C187" s="34">
        <v>4</v>
      </c>
      <c r="D187" s="34">
        <v>1</v>
      </c>
      <c r="E187" s="34">
        <f t="shared" si="4"/>
        <v>407.75</v>
      </c>
      <c r="F187" s="34">
        <f t="shared" si="5"/>
        <v>407.75</v>
      </c>
    </row>
    <row r="188" spans="1:6" s="28" customFormat="1" ht="15.5" customHeight="1" x14ac:dyDescent="0.15">
      <c r="A188" s="29" t="s">
        <v>187</v>
      </c>
      <c r="B188" s="30">
        <v>1813</v>
      </c>
      <c r="C188" s="34">
        <v>4</v>
      </c>
      <c r="D188" s="34">
        <v>1</v>
      </c>
      <c r="E188" s="34">
        <f t="shared" si="4"/>
        <v>453.25</v>
      </c>
      <c r="F188" s="34">
        <f t="shared" si="5"/>
        <v>453.25</v>
      </c>
    </row>
    <row r="189" spans="1:6" s="28" customFormat="1" ht="15.5" customHeight="1" x14ac:dyDescent="0.15">
      <c r="A189" s="29" t="s">
        <v>188</v>
      </c>
      <c r="B189" s="30">
        <v>3960</v>
      </c>
      <c r="C189" s="34">
        <v>4</v>
      </c>
      <c r="D189" s="34">
        <v>1</v>
      </c>
      <c r="E189" s="34">
        <f t="shared" si="4"/>
        <v>990</v>
      </c>
      <c r="F189" s="34">
        <f t="shared" si="5"/>
        <v>990</v>
      </c>
    </row>
    <row r="190" spans="1:6" s="28" customFormat="1" ht="15.5" customHeight="1" x14ac:dyDescent="0.15">
      <c r="A190" s="29" t="s">
        <v>189</v>
      </c>
      <c r="B190" s="30">
        <v>4842</v>
      </c>
      <c r="C190" s="34">
        <v>4</v>
      </c>
      <c r="D190" s="34">
        <v>0</v>
      </c>
      <c r="E190" s="34">
        <f t="shared" si="4"/>
        <v>1210.5</v>
      </c>
      <c r="F190" s="34">
        <f t="shared" si="5"/>
        <v>0</v>
      </c>
    </row>
    <row r="191" spans="1:6" s="28" customFormat="1" ht="15.5" customHeight="1" x14ac:dyDescent="0.15">
      <c r="A191" s="29" t="s">
        <v>190</v>
      </c>
      <c r="B191" s="30">
        <v>4655</v>
      </c>
      <c r="C191" s="34">
        <v>4</v>
      </c>
      <c r="D191" s="34">
        <v>1</v>
      </c>
      <c r="E191" s="34">
        <f t="shared" si="4"/>
        <v>1163.75</v>
      </c>
      <c r="F191" s="34">
        <f t="shared" si="5"/>
        <v>1163.75</v>
      </c>
    </row>
    <row r="192" spans="1:6" s="28" customFormat="1" ht="15.5" customHeight="1" x14ac:dyDescent="0.15">
      <c r="A192" s="29" t="s">
        <v>191</v>
      </c>
      <c r="B192" s="30">
        <v>3825</v>
      </c>
      <c r="C192" s="34">
        <v>4</v>
      </c>
      <c r="D192" s="34">
        <v>1</v>
      </c>
      <c r="E192" s="34">
        <f t="shared" si="4"/>
        <v>956.25</v>
      </c>
      <c r="F192" s="34">
        <f t="shared" si="5"/>
        <v>956.25</v>
      </c>
    </row>
    <row r="193" spans="1:6" s="28" customFormat="1" ht="15.5" customHeight="1" x14ac:dyDescent="0.15">
      <c r="A193" s="29" t="s">
        <v>192</v>
      </c>
      <c r="B193" s="30">
        <v>5413</v>
      </c>
      <c r="C193" s="34">
        <v>4</v>
      </c>
      <c r="D193" s="34">
        <v>1</v>
      </c>
      <c r="E193" s="34">
        <f t="shared" si="4"/>
        <v>1353.25</v>
      </c>
      <c r="F193" s="34">
        <f t="shared" si="5"/>
        <v>1353.25</v>
      </c>
    </row>
    <row r="194" spans="1:6" s="28" customFormat="1" ht="15.5" customHeight="1" x14ac:dyDescent="0.15">
      <c r="A194" s="29" t="s">
        <v>193</v>
      </c>
      <c r="B194" s="30">
        <v>2972</v>
      </c>
      <c r="C194" s="34">
        <v>4</v>
      </c>
      <c r="D194" s="34">
        <v>0</v>
      </c>
      <c r="E194" s="34">
        <f t="shared" si="4"/>
        <v>743</v>
      </c>
      <c r="F194" s="34">
        <f t="shared" si="5"/>
        <v>0</v>
      </c>
    </row>
    <row r="195" spans="1:6" s="28" customFormat="1" ht="15.5" customHeight="1" x14ac:dyDescent="0.15">
      <c r="A195" s="29" t="s">
        <v>194</v>
      </c>
      <c r="B195" s="30">
        <v>3235</v>
      </c>
      <c r="C195" s="34">
        <v>4</v>
      </c>
      <c r="D195" s="34">
        <v>1</v>
      </c>
      <c r="E195" s="34">
        <f t="shared" ref="E195:E258" si="6">B195/C195</f>
        <v>808.75</v>
      </c>
      <c r="F195" s="34">
        <f t="shared" ref="F195:F258" si="7">D195*E195</f>
        <v>808.75</v>
      </c>
    </row>
    <row r="196" spans="1:6" s="28" customFormat="1" ht="15.5" customHeight="1" x14ac:dyDescent="0.15">
      <c r="A196" s="29" t="s">
        <v>195</v>
      </c>
      <c r="B196" s="30">
        <v>5038</v>
      </c>
      <c r="C196" s="34">
        <v>4</v>
      </c>
      <c r="D196" s="34">
        <v>1</v>
      </c>
      <c r="E196" s="34">
        <f t="shared" si="6"/>
        <v>1259.5</v>
      </c>
      <c r="F196" s="34">
        <f t="shared" si="7"/>
        <v>1259.5</v>
      </c>
    </row>
    <row r="197" spans="1:6" s="28" customFormat="1" ht="15.5" customHeight="1" x14ac:dyDescent="0.15">
      <c r="A197" s="29" t="s">
        <v>196</v>
      </c>
      <c r="B197" s="30">
        <v>1562</v>
      </c>
      <c r="C197" s="34">
        <v>4</v>
      </c>
      <c r="D197" s="34">
        <v>1</v>
      </c>
      <c r="E197" s="34">
        <f t="shared" si="6"/>
        <v>390.5</v>
      </c>
      <c r="F197" s="34">
        <f t="shared" si="7"/>
        <v>390.5</v>
      </c>
    </row>
    <row r="198" spans="1:6" s="28" customFormat="1" ht="15.5" customHeight="1" x14ac:dyDescent="0.15">
      <c r="A198" s="29" t="s">
        <v>197</v>
      </c>
      <c r="B198" s="30">
        <v>4306</v>
      </c>
      <c r="C198" s="34">
        <v>4</v>
      </c>
      <c r="D198" s="34">
        <v>1</v>
      </c>
      <c r="E198" s="34">
        <f t="shared" si="6"/>
        <v>1076.5</v>
      </c>
      <c r="F198" s="34">
        <f t="shared" si="7"/>
        <v>1076.5</v>
      </c>
    </row>
    <row r="199" spans="1:6" s="28" customFormat="1" ht="15.5" customHeight="1" x14ac:dyDescent="0.15">
      <c r="A199" s="29" t="s">
        <v>198</v>
      </c>
      <c r="B199" s="30">
        <v>3241</v>
      </c>
      <c r="C199" s="34">
        <v>4</v>
      </c>
      <c r="D199" s="34">
        <v>1</v>
      </c>
      <c r="E199" s="34">
        <f t="shared" si="6"/>
        <v>810.25</v>
      </c>
      <c r="F199" s="34">
        <f t="shared" si="7"/>
        <v>810.25</v>
      </c>
    </row>
    <row r="200" spans="1:6" s="28" customFormat="1" ht="15.5" customHeight="1" x14ac:dyDescent="0.15">
      <c r="A200" s="29" t="s">
        <v>199</v>
      </c>
      <c r="B200" s="30">
        <v>3162</v>
      </c>
      <c r="C200" s="34">
        <v>4</v>
      </c>
      <c r="D200" s="34">
        <v>1</v>
      </c>
      <c r="E200" s="34">
        <f t="shared" si="6"/>
        <v>790.5</v>
      </c>
      <c r="F200" s="34">
        <f t="shared" si="7"/>
        <v>790.5</v>
      </c>
    </row>
    <row r="201" spans="1:6" s="28" customFormat="1" ht="15.5" customHeight="1" x14ac:dyDescent="0.15">
      <c r="A201" s="29" t="s">
        <v>200</v>
      </c>
      <c r="B201" s="30">
        <v>5704</v>
      </c>
      <c r="C201" s="34">
        <v>4</v>
      </c>
      <c r="D201" s="34">
        <v>1</v>
      </c>
      <c r="E201" s="34">
        <f t="shared" si="6"/>
        <v>1426</v>
      </c>
      <c r="F201" s="34">
        <f t="shared" si="7"/>
        <v>1426</v>
      </c>
    </row>
    <row r="202" spans="1:6" s="28" customFormat="1" ht="15.5" customHeight="1" x14ac:dyDescent="0.15">
      <c r="A202" s="29" t="s">
        <v>201</v>
      </c>
      <c r="B202" s="30">
        <v>3078</v>
      </c>
      <c r="C202" s="34">
        <v>4</v>
      </c>
      <c r="D202" s="34">
        <v>1</v>
      </c>
      <c r="E202" s="34">
        <f t="shared" si="6"/>
        <v>769.5</v>
      </c>
      <c r="F202" s="34">
        <f t="shared" si="7"/>
        <v>769.5</v>
      </c>
    </row>
    <row r="203" spans="1:6" s="28" customFormat="1" ht="15.5" customHeight="1" x14ac:dyDescent="0.15">
      <c r="A203" s="29" t="s">
        <v>202</v>
      </c>
      <c r="B203" s="30">
        <v>2683</v>
      </c>
      <c r="C203" s="34">
        <v>4</v>
      </c>
      <c r="D203" s="34">
        <v>0</v>
      </c>
      <c r="E203" s="34">
        <f t="shared" si="6"/>
        <v>670.75</v>
      </c>
      <c r="F203" s="34">
        <f t="shared" si="7"/>
        <v>0</v>
      </c>
    </row>
    <row r="204" spans="1:6" s="28" customFormat="1" ht="15.5" customHeight="1" x14ac:dyDescent="0.15">
      <c r="A204" s="29" t="s">
        <v>203</v>
      </c>
      <c r="B204" s="30">
        <v>4343</v>
      </c>
      <c r="C204" s="34">
        <v>4</v>
      </c>
      <c r="D204" s="34">
        <v>1</v>
      </c>
      <c r="E204" s="34">
        <f t="shared" si="6"/>
        <v>1085.75</v>
      </c>
      <c r="F204" s="34">
        <f t="shared" si="7"/>
        <v>1085.75</v>
      </c>
    </row>
    <row r="205" spans="1:6" s="28" customFormat="1" ht="15.5" customHeight="1" x14ac:dyDescent="0.15">
      <c r="A205" s="29" t="s">
        <v>204</v>
      </c>
      <c r="B205" s="30">
        <v>5505</v>
      </c>
      <c r="C205" s="34">
        <v>4</v>
      </c>
      <c r="D205" s="34">
        <v>1</v>
      </c>
      <c r="E205" s="34">
        <f t="shared" si="6"/>
        <v>1376.25</v>
      </c>
      <c r="F205" s="34">
        <f t="shared" si="7"/>
        <v>1376.25</v>
      </c>
    </row>
    <row r="206" spans="1:6" s="28" customFormat="1" ht="15.5" customHeight="1" x14ac:dyDescent="0.15">
      <c r="A206" s="29" t="s">
        <v>205</v>
      </c>
      <c r="B206" s="30">
        <v>2650</v>
      </c>
      <c r="C206" s="34">
        <v>4</v>
      </c>
      <c r="D206" s="34">
        <v>1</v>
      </c>
      <c r="E206" s="34">
        <f t="shared" si="6"/>
        <v>662.5</v>
      </c>
      <c r="F206" s="34">
        <f t="shared" si="7"/>
        <v>662.5</v>
      </c>
    </row>
    <row r="207" spans="1:6" s="28" customFormat="1" ht="15.5" customHeight="1" x14ac:dyDescent="0.15">
      <c r="A207" s="29" t="s">
        <v>206</v>
      </c>
      <c r="B207" s="30">
        <v>3576</v>
      </c>
      <c r="C207" s="34">
        <v>4</v>
      </c>
      <c r="D207" s="34">
        <v>1</v>
      </c>
      <c r="E207" s="34">
        <f t="shared" si="6"/>
        <v>894</v>
      </c>
      <c r="F207" s="34">
        <f t="shared" si="7"/>
        <v>894</v>
      </c>
    </row>
    <row r="208" spans="1:6" s="28" customFormat="1" ht="15.5" customHeight="1" x14ac:dyDescent="0.15">
      <c r="A208" s="29" t="s">
        <v>207</v>
      </c>
      <c r="B208" s="30">
        <v>3266</v>
      </c>
      <c r="C208" s="34">
        <v>4</v>
      </c>
      <c r="D208" s="34">
        <v>1</v>
      </c>
      <c r="E208" s="34">
        <f t="shared" si="6"/>
        <v>816.5</v>
      </c>
      <c r="F208" s="34">
        <f t="shared" si="7"/>
        <v>816.5</v>
      </c>
    </row>
    <row r="209" spans="1:6" s="28" customFormat="1" ht="15.5" customHeight="1" x14ac:dyDescent="0.15">
      <c r="A209" s="29" t="s">
        <v>208</v>
      </c>
      <c r="B209" s="30">
        <v>2876</v>
      </c>
      <c r="C209" s="34">
        <v>4</v>
      </c>
      <c r="D209" s="34">
        <v>1</v>
      </c>
      <c r="E209" s="34">
        <f t="shared" si="6"/>
        <v>719</v>
      </c>
      <c r="F209" s="34">
        <f t="shared" si="7"/>
        <v>719</v>
      </c>
    </row>
    <row r="210" spans="1:6" s="28" customFormat="1" ht="15.5" customHeight="1" x14ac:dyDescent="0.15">
      <c r="A210" s="29" t="s">
        <v>209</v>
      </c>
      <c r="B210" s="30">
        <v>888</v>
      </c>
      <c r="C210" s="34">
        <v>4</v>
      </c>
      <c r="D210" s="34">
        <v>1</v>
      </c>
      <c r="E210" s="34">
        <f t="shared" si="6"/>
        <v>222</v>
      </c>
      <c r="F210" s="34">
        <f t="shared" si="7"/>
        <v>222</v>
      </c>
    </row>
    <row r="211" spans="1:6" s="28" customFormat="1" ht="15.5" customHeight="1" x14ac:dyDescent="0.15">
      <c r="A211" s="29" t="s">
        <v>210</v>
      </c>
      <c r="B211" s="30">
        <v>3959</v>
      </c>
      <c r="C211" s="34">
        <v>4</v>
      </c>
      <c r="D211" s="34">
        <v>1</v>
      </c>
      <c r="E211" s="34">
        <f t="shared" si="6"/>
        <v>989.75</v>
      </c>
      <c r="F211" s="34">
        <f t="shared" si="7"/>
        <v>989.75</v>
      </c>
    </row>
    <row r="212" spans="1:6" s="28" customFormat="1" ht="15.5" customHeight="1" x14ac:dyDescent="0.15">
      <c r="A212" s="29" t="s">
        <v>211</v>
      </c>
      <c r="B212" s="30">
        <v>3827</v>
      </c>
      <c r="C212" s="34">
        <v>4</v>
      </c>
      <c r="D212" s="34">
        <v>0</v>
      </c>
      <c r="E212" s="34">
        <f t="shared" si="6"/>
        <v>956.75</v>
      </c>
      <c r="F212" s="34">
        <f t="shared" si="7"/>
        <v>0</v>
      </c>
    </row>
    <row r="213" spans="1:6" s="28" customFormat="1" ht="15.5" customHeight="1" x14ac:dyDescent="0.15">
      <c r="A213" s="29" t="s">
        <v>212</v>
      </c>
      <c r="B213" s="30">
        <v>4777</v>
      </c>
      <c r="C213" s="34">
        <v>4</v>
      </c>
      <c r="D213" s="34">
        <v>1</v>
      </c>
      <c r="E213" s="34">
        <f t="shared" si="6"/>
        <v>1194.25</v>
      </c>
      <c r="F213" s="34">
        <f t="shared" si="7"/>
        <v>1194.25</v>
      </c>
    </row>
    <row r="214" spans="1:6" s="28" customFormat="1" ht="15.5" customHeight="1" x14ac:dyDescent="0.15">
      <c r="A214" s="29" t="s">
        <v>213</v>
      </c>
      <c r="B214" s="30">
        <v>1841</v>
      </c>
      <c r="C214" s="34">
        <v>4</v>
      </c>
      <c r="D214" s="34">
        <v>1</v>
      </c>
      <c r="E214" s="34">
        <f t="shared" si="6"/>
        <v>460.25</v>
      </c>
      <c r="F214" s="34">
        <f t="shared" si="7"/>
        <v>460.25</v>
      </c>
    </row>
    <row r="215" spans="1:6" s="28" customFormat="1" ht="15.5" customHeight="1" x14ac:dyDescent="0.15">
      <c r="A215" s="29" t="s">
        <v>214</v>
      </c>
      <c r="B215" s="30">
        <v>3224</v>
      </c>
      <c r="C215" s="34">
        <v>4</v>
      </c>
      <c r="D215" s="34">
        <v>1</v>
      </c>
      <c r="E215" s="34">
        <f t="shared" si="6"/>
        <v>806</v>
      </c>
      <c r="F215" s="34">
        <f t="shared" si="7"/>
        <v>806</v>
      </c>
    </row>
    <row r="216" spans="1:6" s="28" customFormat="1" ht="15.5" customHeight="1" x14ac:dyDescent="0.15">
      <c r="A216" s="29" t="s">
        <v>215</v>
      </c>
      <c r="B216" s="30">
        <v>6096</v>
      </c>
      <c r="C216" s="34">
        <v>4</v>
      </c>
      <c r="D216" s="34">
        <v>1</v>
      </c>
      <c r="E216" s="34">
        <f t="shared" si="6"/>
        <v>1524</v>
      </c>
      <c r="F216" s="34">
        <f t="shared" si="7"/>
        <v>1524</v>
      </c>
    </row>
    <row r="217" spans="1:6" s="28" customFormat="1" ht="15.5" customHeight="1" x14ac:dyDescent="0.15">
      <c r="A217" s="29" t="s">
        <v>216</v>
      </c>
      <c r="B217" s="30">
        <v>2687</v>
      </c>
      <c r="C217" s="34">
        <v>4</v>
      </c>
      <c r="D217" s="34">
        <v>1</v>
      </c>
      <c r="E217" s="34">
        <f t="shared" si="6"/>
        <v>671.75</v>
      </c>
      <c r="F217" s="34">
        <f t="shared" si="7"/>
        <v>671.75</v>
      </c>
    </row>
    <row r="218" spans="1:6" s="28" customFormat="1" ht="15.5" customHeight="1" x14ac:dyDescent="0.15">
      <c r="A218" s="29" t="s">
        <v>217</v>
      </c>
      <c r="B218" s="30">
        <v>3381</v>
      </c>
      <c r="C218" s="34">
        <v>4</v>
      </c>
      <c r="D218" s="34">
        <v>1</v>
      </c>
      <c r="E218" s="34">
        <f t="shared" si="6"/>
        <v>845.25</v>
      </c>
      <c r="F218" s="34">
        <f t="shared" si="7"/>
        <v>845.25</v>
      </c>
    </row>
    <row r="219" spans="1:6" s="28" customFormat="1" ht="15.5" customHeight="1" x14ac:dyDescent="0.15">
      <c r="A219" s="29" t="s">
        <v>218</v>
      </c>
      <c r="B219" s="30">
        <v>2804</v>
      </c>
      <c r="C219" s="34">
        <v>4</v>
      </c>
      <c r="D219" s="34">
        <v>1</v>
      </c>
      <c r="E219" s="34">
        <f t="shared" si="6"/>
        <v>701</v>
      </c>
      <c r="F219" s="34">
        <f t="shared" si="7"/>
        <v>701</v>
      </c>
    </row>
    <row r="220" spans="1:6" s="28" customFormat="1" ht="15.5" customHeight="1" x14ac:dyDescent="0.15">
      <c r="A220" s="29" t="s">
        <v>294</v>
      </c>
      <c r="B220" s="30">
        <v>3379</v>
      </c>
      <c r="C220" s="34">
        <v>4</v>
      </c>
      <c r="D220" s="34">
        <v>0</v>
      </c>
      <c r="E220" s="34">
        <f t="shared" si="6"/>
        <v>844.75</v>
      </c>
      <c r="F220" s="34">
        <f t="shared" si="7"/>
        <v>0</v>
      </c>
    </row>
    <row r="221" spans="1:6" s="28" customFormat="1" ht="15.5" customHeight="1" x14ac:dyDescent="0.15">
      <c r="A221" s="29" t="s">
        <v>219</v>
      </c>
      <c r="B221" s="30">
        <v>2716</v>
      </c>
      <c r="C221" s="34">
        <v>4</v>
      </c>
      <c r="D221" s="34">
        <v>1</v>
      </c>
      <c r="E221" s="34">
        <f t="shared" si="6"/>
        <v>679</v>
      </c>
      <c r="F221" s="34">
        <f t="shared" si="7"/>
        <v>679</v>
      </c>
    </row>
    <row r="222" spans="1:6" s="28" customFormat="1" ht="15.5" customHeight="1" x14ac:dyDescent="0.15">
      <c r="A222" s="29" t="s">
        <v>220</v>
      </c>
      <c r="B222" s="30">
        <v>1492</v>
      </c>
      <c r="C222" s="34">
        <v>4</v>
      </c>
      <c r="D222" s="34">
        <v>1</v>
      </c>
      <c r="E222" s="34">
        <f t="shared" si="6"/>
        <v>373</v>
      </c>
      <c r="F222" s="34">
        <f t="shared" si="7"/>
        <v>373</v>
      </c>
    </row>
    <row r="223" spans="1:6" s="28" customFormat="1" ht="15.5" customHeight="1" x14ac:dyDescent="0.15">
      <c r="A223" s="29" t="s">
        <v>221</v>
      </c>
      <c r="B223" s="30">
        <v>2893</v>
      </c>
      <c r="C223" s="34">
        <v>4</v>
      </c>
      <c r="D223" s="34">
        <v>1</v>
      </c>
      <c r="E223" s="34">
        <f t="shared" si="6"/>
        <v>723.25</v>
      </c>
      <c r="F223" s="34">
        <f t="shared" si="7"/>
        <v>723.25</v>
      </c>
    </row>
    <row r="224" spans="1:6" s="28" customFormat="1" ht="15.5" customHeight="1" x14ac:dyDescent="0.15">
      <c r="A224" s="29" t="s">
        <v>222</v>
      </c>
      <c r="B224" s="30">
        <v>2039</v>
      </c>
      <c r="C224" s="34">
        <v>4</v>
      </c>
      <c r="D224" s="34">
        <v>1</v>
      </c>
      <c r="E224" s="34">
        <f t="shared" si="6"/>
        <v>509.75</v>
      </c>
      <c r="F224" s="34">
        <f t="shared" si="7"/>
        <v>509.75</v>
      </c>
    </row>
    <row r="225" spans="1:6" s="28" customFormat="1" ht="15.5" customHeight="1" x14ac:dyDescent="0.15">
      <c r="A225" s="29" t="s">
        <v>223</v>
      </c>
      <c r="B225" s="30">
        <v>4648</v>
      </c>
      <c r="C225" s="34">
        <v>4</v>
      </c>
      <c r="D225" s="34">
        <v>1</v>
      </c>
      <c r="E225" s="34">
        <f t="shared" si="6"/>
        <v>1162</v>
      </c>
      <c r="F225" s="34">
        <f t="shared" si="7"/>
        <v>1162</v>
      </c>
    </row>
    <row r="226" spans="1:6" s="28" customFormat="1" ht="15.5" customHeight="1" x14ac:dyDescent="0.15">
      <c r="A226" s="29" t="s">
        <v>224</v>
      </c>
      <c r="B226" s="30">
        <v>4554</v>
      </c>
      <c r="C226" s="34">
        <v>4</v>
      </c>
      <c r="D226" s="34">
        <v>1</v>
      </c>
      <c r="E226" s="34">
        <f t="shared" si="6"/>
        <v>1138.5</v>
      </c>
      <c r="F226" s="34">
        <f t="shared" si="7"/>
        <v>1138.5</v>
      </c>
    </row>
    <row r="227" spans="1:6" s="28" customFormat="1" ht="15.5" customHeight="1" x14ac:dyDescent="0.15">
      <c r="A227" s="29" t="s">
        <v>225</v>
      </c>
      <c r="B227" s="30">
        <v>4082</v>
      </c>
      <c r="C227" s="34">
        <v>4</v>
      </c>
      <c r="D227" s="34">
        <v>1</v>
      </c>
      <c r="E227" s="34">
        <f t="shared" si="6"/>
        <v>1020.5</v>
      </c>
      <c r="F227" s="34">
        <f t="shared" si="7"/>
        <v>1020.5</v>
      </c>
    </row>
    <row r="228" spans="1:6" s="28" customFormat="1" ht="15.5" customHeight="1" x14ac:dyDescent="0.15">
      <c r="A228" s="29" t="s">
        <v>226</v>
      </c>
      <c r="B228" s="30">
        <v>2526</v>
      </c>
      <c r="C228" s="34">
        <v>4</v>
      </c>
      <c r="D228" s="34">
        <v>1</v>
      </c>
      <c r="E228" s="34">
        <f t="shared" si="6"/>
        <v>631.5</v>
      </c>
      <c r="F228" s="34">
        <f t="shared" si="7"/>
        <v>631.5</v>
      </c>
    </row>
    <row r="229" spans="1:6" s="28" customFormat="1" ht="15.5" customHeight="1" x14ac:dyDescent="0.15">
      <c r="A229" s="29" t="s">
        <v>227</v>
      </c>
      <c r="B229" s="30">
        <v>2278</v>
      </c>
      <c r="C229" s="34">
        <v>4</v>
      </c>
      <c r="D229" s="34">
        <v>1</v>
      </c>
      <c r="E229" s="34">
        <f t="shared" si="6"/>
        <v>569.5</v>
      </c>
      <c r="F229" s="34">
        <f t="shared" si="7"/>
        <v>569.5</v>
      </c>
    </row>
    <row r="230" spans="1:6" s="28" customFormat="1" ht="15.5" customHeight="1" x14ac:dyDescent="0.15">
      <c r="A230" s="29" t="s">
        <v>228</v>
      </c>
      <c r="B230" s="30">
        <v>3444</v>
      </c>
      <c r="C230" s="34">
        <v>4</v>
      </c>
      <c r="D230" s="34">
        <v>0</v>
      </c>
      <c r="E230" s="34">
        <f t="shared" si="6"/>
        <v>861</v>
      </c>
      <c r="F230" s="34">
        <f t="shared" si="7"/>
        <v>0</v>
      </c>
    </row>
    <row r="231" spans="1:6" s="28" customFormat="1" ht="15.5" customHeight="1" x14ac:dyDescent="0.15">
      <c r="A231" s="29" t="s">
        <v>229</v>
      </c>
      <c r="B231" s="30">
        <v>1909</v>
      </c>
      <c r="C231" s="34">
        <v>4</v>
      </c>
      <c r="D231" s="34">
        <v>1</v>
      </c>
      <c r="E231" s="34">
        <f t="shared" si="6"/>
        <v>477.25</v>
      </c>
      <c r="F231" s="34">
        <f t="shared" si="7"/>
        <v>477.25</v>
      </c>
    </row>
    <row r="232" spans="1:6" s="28" customFormat="1" ht="15.5" customHeight="1" x14ac:dyDescent="0.15">
      <c r="A232" s="29" t="s">
        <v>230</v>
      </c>
      <c r="B232" s="30">
        <v>3711</v>
      </c>
      <c r="C232" s="34">
        <v>4</v>
      </c>
      <c r="D232" s="34">
        <v>1</v>
      </c>
      <c r="E232" s="34">
        <f t="shared" si="6"/>
        <v>927.75</v>
      </c>
      <c r="F232" s="34">
        <f t="shared" si="7"/>
        <v>927.75</v>
      </c>
    </row>
    <row r="233" spans="1:6" s="28" customFormat="1" ht="15.5" customHeight="1" x14ac:dyDescent="0.15">
      <c r="A233" s="29" t="s">
        <v>231</v>
      </c>
      <c r="B233" s="30">
        <v>4512</v>
      </c>
      <c r="C233" s="34">
        <v>4</v>
      </c>
      <c r="D233" s="34">
        <v>1</v>
      </c>
      <c r="E233" s="34">
        <f t="shared" si="6"/>
        <v>1128</v>
      </c>
      <c r="F233" s="34">
        <f t="shared" si="7"/>
        <v>1128</v>
      </c>
    </row>
    <row r="234" spans="1:6" s="28" customFormat="1" ht="15.5" customHeight="1" x14ac:dyDescent="0.15">
      <c r="A234" s="29" t="s">
        <v>232</v>
      </c>
      <c r="B234" s="30">
        <v>2786</v>
      </c>
      <c r="C234" s="34">
        <v>4</v>
      </c>
      <c r="D234" s="34">
        <v>0</v>
      </c>
      <c r="E234" s="34">
        <f t="shared" si="6"/>
        <v>696.5</v>
      </c>
      <c r="F234" s="34">
        <f t="shared" si="7"/>
        <v>0</v>
      </c>
    </row>
    <row r="235" spans="1:6" s="28" customFormat="1" ht="15.5" customHeight="1" x14ac:dyDescent="0.15">
      <c r="A235" s="29" t="s">
        <v>233</v>
      </c>
      <c r="B235" s="30">
        <v>1754</v>
      </c>
      <c r="C235" s="34">
        <v>4</v>
      </c>
      <c r="D235" s="34">
        <v>1</v>
      </c>
      <c r="E235" s="34">
        <f t="shared" si="6"/>
        <v>438.5</v>
      </c>
      <c r="F235" s="34">
        <f t="shared" si="7"/>
        <v>438.5</v>
      </c>
    </row>
    <row r="236" spans="1:6" s="28" customFormat="1" ht="15.5" customHeight="1" x14ac:dyDescent="0.15">
      <c r="A236" s="29" t="s">
        <v>295</v>
      </c>
      <c r="B236" s="30">
        <v>10865</v>
      </c>
      <c r="C236" s="34">
        <v>4</v>
      </c>
      <c r="D236" s="34">
        <v>1</v>
      </c>
      <c r="E236" s="34">
        <f t="shared" si="6"/>
        <v>2716.25</v>
      </c>
      <c r="F236" s="34">
        <f t="shared" si="7"/>
        <v>2716.25</v>
      </c>
    </row>
    <row r="237" spans="1:6" s="28" customFormat="1" ht="15.5" customHeight="1" x14ac:dyDescent="0.15">
      <c r="A237" s="29" t="s">
        <v>234</v>
      </c>
      <c r="B237" s="30">
        <v>3269</v>
      </c>
      <c r="C237" s="34">
        <v>4</v>
      </c>
      <c r="D237" s="34">
        <v>1</v>
      </c>
      <c r="E237" s="34">
        <f t="shared" si="6"/>
        <v>817.25</v>
      </c>
      <c r="F237" s="34">
        <f t="shared" si="7"/>
        <v>817.25</v>
      </c>
    </row>
    <row r="238" spans="1:6" s="28" customFormat="1" ht="15.5" customHeight="1" x14ac:dyDescent="0.15">
      <c r="A238" s="29" t="s">
        <v>235</v>
      </c>
      <c r="B238" s="30">
        <v>3488</v>
      </c>
      <c r="C238" s="34">
        <v>4</v>
      </c>
      <c r="D238" s="34">
        <v>1</v>
      </c>
      <c r="E238" s="34">
        <f t="shared" si="6"/>
        <v>872</v>
      </c>
      <c r="F238" s="34">
        <f t="shared" si="7"/>
        <v>872</v>
      </c>
    </row>
    <row r="239" spans="1:6" s="28" customFormat="1" ht="15.5" customHeight="1" x14ac:dyDescent="0.15">
      <c r="A239" s="29" t="s">
        <v>236</v>
      </c>
      <c r="B239" s="30">
        <v>3722</v>
      </c>
      <c r="C239" s="34">
        <v>4</v>
      </c>
      <c r="D239" s="34">
        <v>1</v>
      </c>
      <c r="E239" s="34">
        <f t="shared" si="6"/>
        <v>930.5</v>
      </c>
      <c r="F239" s="34">
        <f t="shared" si="7"/>
        <v>930.5</v>
      </c>
    </row>
    <row r="240" spans="1:6" s="28" customFormat="1" ht="15.5" customHeight="1" x14ac:dyDescent="0.15">
      <c r="A240" s="29" t="s">
        <v>237</v>
      </c>
      <c r="B240" s="30">
        <v>1872</v>
      </c>
      <c r="C240" s="34">
        <v>4</v>
      </c>
      <c r="D240" s="34">
        <v>1</v>
      </c>
      <c r="E240" s="34">
        <f t="shared" si="6"/>
        <v>468</v>
      </c>
      <c r="F240" s="34">
        <f t="shared" si="7"/>
        <v>468</v>
      </c>
    </row>
    <row r="241" spans="1:6" s="28" customFormat="1" ht="15.5" customHeight="1" x14ac:dyDescent="0.15">
      <c r="A241" s="29" t="s">
        <v>238</v>
      </c>
      <c r="B241" s="30">
        <v>4649</v>
      </c>
      <c r="C241" s="34">
        <v>4</v>
      </c>
      <c r="D241" s="34">
        <v>1</v>
      </c>
      <c r="E241" s="34">
        <f t="shared" si="6"/>
        <v>1162.25</v>
      </c>
      <c r="F241" s="34">
        <f t="shared" si="7"/>
        <v>1162.25</v>
      </c>
    </row>
    <row r="242" spans="1:6" s="28" customFormat="1" ht="15.5" customHeight="1" x14ac:dyDescent="0.15">
      <c r="A242" s="29" t="s">
        <v>239</v>
      </c>
      <c r="B242" s="30">
        <v>2495</v>
      </c>
      <c r="C242" s="34">
        <v>4</v>
      </c>
      <c r="D242" s="34">
        <v>1</v>
      </c>
      <c r="E242" s="34">
        <f t="shared" si="6"/>
        <v>623.75</v>
      </c>
      <c r="F242" s="34">
        <f t="shared" si="7"/>
        <v>623.75</v>
      </c>
    </row>
    <row r="243" spans="1:6" s="28" customFormat="1" ht="15.5" customHeight="1" x14ac:dyDescent="0.15">
      <c r="A243" s="29" t="s">
        <v>240</v>
      </c>
      <c r="B243" s="30">
        <v>1898</v>
      </c>
      <c r="C243" s="34">
        <v>4</v>
      </c>
      <c r="D243" s="34">
        <v>1</v>
      </c>
      <c r="E243" s="34">
        <f t="shared" si="6"/>
        <v>474.5</v>
      </c>
      <c r="F243" s="34">
        <f t="shared" si="7"/>
        <v>474.5</v>
      </c>
    </row>
    <row r="244" spans="1:6" s="28" customFormat="1" ht="15.5" customHeight="1" x14ac:dyDescent="0.15">
      <c r="A244" s="29" t="s">
        <v>241</v>
      </c>
      <c r="B244" s="30">
        <v>1946</v>
      </c>
      <c r="C244" s="34">
        <v>4</v>
      </c>
      <c r="D244" s="34">
        <v>1</v>
      </c>
      <c r="E244" s="34">
        <f t="shared" si="6"/>
        <v>486.5</v>
      </c>
      <c r="F244" s="34">
        <f t="shared" si="7"/>
        <v>486.5</v>
      </c>
    </row>
    <row r="245" spans="1:6" s="28" customFormat="1" ht="15.5" customHeight="1" x14ac:dyDescent="0.15">
      <c r="A245" s="29" t="s">
        <v>242</v>
      </c>
      <c r="B245" s="30">
        <v>4264</v>
      </c>
      <c r="C245" s="34">
        <v>4</v>
      </c>
      <c r="D245" s="34">
        <v>1</v>
      </c>
      <c r="E245" s="34">
        <f t="shared" si="6"/>
        <v>1066</v>
      </c>
      <c r="F245" s="34">
        <f t="shared" si="7"/>
        <v>1066</v>
      </c>
    </row>
    <row r="246" spans="1:6" s="28" customFormat="1" ht="15.5" customHeight="1" x14ac:dyDescent="0.15">
      <c r="A246" s="29" t="s">
        <v>243</v>
      </c>
      <c r="B246" s="30">
        <v>4372</v>
      </c>
      <c r="C246" s="34">
        <v>4</v>
      </c>
      <c r="D246" s="34">
        <v>1</v>
      </c>
      <c r="E246" s="34">
        <f t="shared" si="6"/>
        <v>1093</v>
      </c>
      <c r="F246" s="34">
        <f t="shared" si="7"/>
        <v>1093</v>
      </c>
    </row>
    <row r="247" spans="1:6" s="28" customFormat="1" ht="15.5" customHeight="1" x14ac:dyDescent="0.15">
      <c r="A247" s="29" t="s">
        <v>244</v>
      </c>
      <c r="B247" s="30">
        <v>3912</v>
      </c>
      <c r="C247" s="34">
        <v>4</v>
      </c>
      <c r="D247" s="34">
        <v>1</v>
      </c>
      <c r="E247" s="34">
        <f t="shared" si="6"/>
        <v>978</v>
      </c>
      <c r="F247" s="34">
        <f t="shared" si="7"/>
        <v>978</v>
      </c>
    </row>
    <row r="248" spans="1:6" s="28" customFormat="1" ht="15.5" customHeight="1" x14ac:dyDescent="0.15">
      <c r="A248" s="29" t="s">
        <v>245</v>
      </c>
      <c r="B248" s="30">
        <v>5709</v>
      </c>
      <c r="C248" s="34">
        <v>4</v>
      </c>
      <c r="D248" s="34">
        <v>1</v>
      </c>
      <c r="E248" s="34">
        <f t="shared" si="6"/>
        <v>1427.25</v>
      </c>
      <c r="F248" s="34">
        <f t="shared" si="7"/>
        <v>1427.25</v>
      </c>
    </row>
    <row r="249" spans="1:6" s="28" customFormat="1" ht="15.5" customHeight="1" x14ac:dyDescent="0.15">
      <c r="A249" s="29" t="s">
        <v>246</v>
      </c>
      <c r="B249" s="30">
        <v>4718</v>
      </c>
      <c r="C249" s="34">
        <v>4</v>
      </c>
      <c r="D249" s="34">
        <v>0</v>
      </c>
      <c r="E249" s="34">
        <f t="shared" si="6"/>
        <v>1179.5</v>
      </c>
      <c r="F249" s="34">
        <f t="shared" si="7"/>
        <v>0</v>
      </c>
    </row>
    <row r="250" spans="1:6" s="28" customFormat="1" ht="15.5" customHeight="1" x14ac:dyDescent="0.15">
      <c r="A250" s="29" t="s">
        <v>247</v>
      </c>
      <c r="B250" s="30">
        <v>169</v>
      </c>
      <c r="C250" s="34">
        <v>4</v>
      </c>
      <c r="D250" s="34">
        <v>0</v>
      </c>
      <c r="E250" s="34">
        <f t="shared" si="6"/>
        <v>42.25</v>
      </c>
      <c r="F250" s="34">
        <f t="shared" si="7"/>
        <v>0</v>
      </c>
    </row>
    <row r="251" spans="1:6" s="28" customFormat="1" ht="15.5" customHeight="1" x14ac:dyDescent="0.15">
      <c r="A251" s="29" t="s">
        <v>248</v>
      </c>
      <c r="B251" s="30">
        <v>3217</v>
      </c>
      <c r="C251" s="34">
        <v>4</v>
      </c>
      <c r="D251" s="34">
        <v>1</v>
      </c>
      <c r="E251" s="34">
        <f t="shared" si="6"/>
        <v>804.25</v>
      </c>
      <c r="F251" s="34">
        <f t="shared" si="7"/>
        <v>804.25</v>
      </c>
    </row>
    <row r="252" spans="1:6" s="28" customFormat="1" ht="15.5" customHeight="1" x14ac:dyDescent="0.15">
      <c r="A252" s="29" t="s">
        <v>249</v>
      </c>
      <c r="B252" s="30">
        <v>6415</v>
      </c>
      <c r="C252" s="34">
        <v>4</v>
      </c>
      <c r="D252" s="34">
        <v>1</v>
      </c>
      <c r="E252" s="34">
        <f t="shared" si="6"/>
        <v>1603.75</v>
      </c>
      <c r="F252" s="34">
        <f t="shared" si="7"/>
        <v>1603.75</v>
      </c>
    </row>
    <row r="253" spans="1:6" s="28" customFormat="1" ht="15.5" customHeight="1" x14ac:dyDescent="0.15">
      <c r="A253" s="29" t="s">
        <v>250</v>
      </c>
      <c r="B253" s="30">
        <v>3688</v>
      </c>
      <c r="C253" s="34">
        <v>4</v>
      </c>
      <c r="D253" s="34">
        <v>0</v>
      </c>
      <c r="E253" s="34">
        <f t="shared" si="6"/>
        <v>922</v>
      </c>
      <c r="F253" s="34">
        <f t="shared" si="7"/>
        <v>0</v>
      </c>
    </row>
    <row r="254" spans="1:6" s="28" customFormat="1" ht="15.5" customHeight="1" x14ac:dyDescent="0.15">
      <c r="A254" s="29" t="s">
        <v>251</v>
      </c>
      <c r="B254" s="30">
        <v>5084</v>
      </c>
      <c r="C254" s="34">
        <v>4</v>
      </c>
      <c r="D254" s="34">
        <v>1</v>
      </c>
      <c r="E254" s="34">
        <f t="shared" si="6"/>
        <v>1271</v>
      </c>
      <c r="F254" s="34">
        <f t="shared" si="7"/>
        <v>1271</v>
      </c>
    </row>
    <row r="255" spans="1:6" s="28" customFormat="1" ht="15.5" customHeight="1" x14ac:dyDescent="0.15">
      <c r="A255" s="29" t="s">
        <v>252</v>
      </c>
      <c r="B255" s="30">
        <v>770</v>
      </c>
      <c r="C255" s="34">
        <v>4</v>
      </c>
      <c r="D255" s="34">
        <v>1</v>
      </c>
      <c r="E255" s="34">
        <f t="shared" si="6"/>
        <v>192.5</v>
      </c>
      <c r="F255" s="34">
        <f t="shared" si="7"/>
        <v>192.5</v>
      </c>
    </row>
    <row r="256" spans="1:6" s="28" customFormat="1" ht="15.5" customHeight="1" x14ac:dyDescent="0.15">
      <c r="A256" s="29" t="s">
        <v>253</v>
      </c>
      <c r="B256" s="30">
        <v>2290</v>
      </c>
      <c r="C256" s="34">
        <v>4</v>
      </c>
      <c r="D256" s="34">
        <v>1</v>
      </c>
      <c r="E256" s="34">
        <f t="shared" si="6"/>
        <v>572.5</v>
      </c>
      <c r="F256" s="34">
        <f t="shared" si="7"/>
        <v>572.5</v>
      </c>
    </row>
    <row r="257" spans="1:6" s="28" customFormat="1" ht="15.5" customHeight="1" x14ac:dyDescent="0.15">
      <c r="A257" s="29" t="s">
        <v>254</v>
      </c>
      <c r="B257" s="30">
        <v>1902</v>
      </c>
      <c r="C257" s="34">
        <v>4</v>
      </c>
      <c r="D257" s="34">
        <v>1</v>
      </c>
      <c r="E257" s="34">
        <f t="shared" si="6"/>
        <v>475.5</v>
      </c>
      <c r="F257" s="34">
        <f t="shared" si="7"/>
        <v>475.5</v>
      </c>
    </row>
    <row r="258" spans="1:6" s="28" customFormat="1" ht="15.5" customHeight="1" x14ac:dyDescent="0.15">
      <c r="A258" s="29" t="s">
        <v>255</v>
      </c>
      <c r="B258" s="30">
        <v>3084</v>
      </c>
      <c r="C258" s="34">
        <v>4</v>
      </c>
      <c r="D258" s="34">
        <v>0</v>
      </c>
      <c r="E258" s="34">
        <f t="shared" si="6"/>
        <v>771</v>
      </c>
      <c r="F258" s="34">
        <f t="shared" si="7"/>
        <v>0</v>
      </c>
    </row>
    <row r="259" spans="1:6" s="28" customFormat="1" ht="15.5" customHeight="1" x14ac:dyDescent="0.15">
      <c r="A259" s="29" t="s">
        <v>256</v>
      </c>
      <c r="B259" s="30">
        <v>364</v>
      </c>
      <c r="C259" s="34">
        <v>4</v>
      </c>
      <c r="D259" s="34">
        <v>0</v>
      </c>
      <c r="E259" s="34">
        <f t="shared" ref="E259:E288" si="8">B259/C259</f>
        <v>91</v>
      </c>
      <c r="F259" s="34">
        <f t="shared" ref="F259:F288" si="9">D259*E259</f>
        <v>0</v>
      </c>
    </row>
    <row r="260" spans="1:6" s="28" customFormat="1" ht="15.5" customHeight="1" x14ac:dyDescent="0.15">
      <c r="A260" s="29" t="s">
        <v>257</v>
      </c>
      <c r="B260" s="30">
        <v>4420</v>
      </c>
      <c r="C260" s="34">
        <v>4</v>
      </c>
      <c r="D260" s="34">
        <v>1</v>
      </c>
      <c r="E260" s="34">
        <f t="shared" si="8"/>
        <v>1105</v>
      </c>
      <c r="F260" s="34">
        <f t="shared" si="9"/>
        <v>1105</v>
      </c>
    </row>
    <row r="261" spans="1:6" s="28" customFormat="1" ht="15.5" customHeight="1" x14ac:dyDescent="0.15">
      <c r="A261" s="29" t="s">
        <v>258</v>
      </c>
      <c r="B261" s="30">
        <v>6506</v>
      </c>
      <c r="C261" s="34">
        <v>4</v>
      </c>
      <c r="D261" s="34">
        <v>0</v>
      </c>
      <c r="E261" s="34">
        <f t="shared" si="8"/>
        <v>1626.5</v>
      </c>
      <c r="F261" s="34">
        <f t="shared" si="9"/>
        <v>0</v>
      </c>
    </row>
    <row r="262" spans="1:6" s="28" customFormat="1" ht="15.5" customHeight="1" x14ac:dyDescent="0.15">
      <c r="A262" s="29" t="s">
        <v>259</v>
      </c>
      <c r="B262" s="30">
        <v>1574</v>
      </c>
      <c r="C262" s="34">
        <v>4</v>
      </c>
      <c r="D262" s="34">
        <v>1</v>
      </c>
      <c r="E262" s="34">
        <f t="shared" si="8"/>
        <v>393.5</v>
      </c>
      <c r="F262" s="34">
        <f t="shared" si="9"/>
        <v>393.5</v>
      </c>
    </row>
    <row r="263" spans="1:6" s="28" customFormat="1" ht="15.5" customHeight="1" x14ac:dyDescent="0.15">
      <c r="A263" s="29" t="s">
        <v>260</v>
      </c>
      <c r="B263" s="30">
        <v>774</v>
      </c>
      <c r="C263" s="34">
        <v>4</v>
      </c>
      <c r="D263" s="34">
        <v>1</v>
      </c>
      <c r="E263" s="34">
        <f t="shared" si="8"/>
        <v>193.5</v>
      </c>
      <c r="F263" s="34">
        <f t="shared" si="9"/>
        <v>193.5</v>
      </c>
    </row>
    <row r="264" spans="1:6" s="28" customFormat="1" ht="15.5" customHeight="1" x14ac:dyDescent="0.15">
      <c r="A264" s="29" t="s">
        <v>261</v>
      </c>
      <c r="B264" s="30">
        <v>1792</v>
      </c>
      <c r="C264" s="34">
        <v>4</v>
      </c>
      <c r="D264" s="34">
        <v>1</v>
      </c>
      <c r="E264" s="34">
        <f t="shared" si="8"/>
        <v>448</v>
      </c>
      <c r="F264" s="34">
        <f t="shared" si="9"/>
        <v>448</v>
      </c>
    </row>
    <row r="265" spans="1:6" s="28" customFormat="1" ht="15.5" customHeight="1" x14ac:dyDescent="0.15">
      <c r="A265" s="29" t="s">
        <v>262</v>
      </c>
      <c r="B265" s="30">
        <v>3576</v>
      </c>
      <c r="C265" s="34">
        <v>4</v>
      </c>
      <c r="D265" s="34">
        <v>1</v>
      </c>
      <c r="E265" s="34">
        <f t="shared" si="8"/>
        <v>894</v>
      </c>
      <c r="F265" s="34">
        <f t="shared" si="9"/>
        <v>894</v>
      </c>
    </row>
    <row r="266" spans="1:6" s="28" customFormat="1" ht="15.5" customHeight="1" x14ac:dyDescent="0.15">
      <c r="A266" s="29" t="s">
        <v>263</v>
      </c>
      <c r="B266" s="30">
        <v>3481</v>
      </c>
      <c r="C266" s="34">
        <v>4</v>
      </c>
      <c r="D266" s="34">
        <v>0</v>
      </c>
      <c r="E266" s="34">
        <f t="shared" si="8"/>
        <v>870.25</v>
      </c>
      <c r="F266" s="34">
        <f t="shared" si="9"/>
        <v>0</v>
      </c>
    </row>
    <row r="267" spans="1:6" s="28" customFormat="1" ht="15.5" customHeight="1" x14ac:dyDescent="0.15">
      <c r="A267" s="29" t="s">
        <v>264</v>
      </c>
      <c r="B267" s="30">
        <v>3453</v>
      </c>
      <c r="C267" s="34">
        <v>4</v>
      </c>
      <c r="D267" s="34">
        <v>0</v>
      </c>
      <c r="E267" s="34">
        <f t="shared" si="8"/>
        <v>863.25</v>
      </c>
      <c r="F267" s="34">
        <f t="shared" si="9"/>
        <v>0</v>
      </c>
    </row>
    <row r="268" spans="1:6" s="28" customFormat="1" ht="15.5" customHeight="1" x14ac:dyDescent="0.15">
      <c r="A268" s="29" t="s">
        <v>265</v>
      </c>
      <c r="B268" s="30">
        <v>1718</v>
      </c>
      <c r="C268" s="34">
        <v>4</v>
      </c>
      <c r="D268" s="34">
        <v>1</v>
      </c>
      <c r="E268" s="34">
        <f t="shared" si="8"/>
        <v>429.5</v>
      </c>
      <c r="F268" s="34">
        <f t="shared" si="9"/>
        <v>429.5</v>
      </c>
    </row>
    <row r="269" spans="1:6" s="28" customFormat="1" ht="15.5" customHeight="1" x14ac:dyDescent="0.15">
      <c r="A269" s="29" t="s">
        <v>266</v>
      </c>
      <c r="B269" s="30">
        <v>5448</v>
      </c>
      <c r="C269" s="34">
        <v>4</v>
      </c>
      <c r="D269" s="34">
        <v>1</v>
      </c>
      <c r="E269" s="34">
        <f t="shared" si="8"/>
        <v>1362</v>
      </c>
      <c r="F269" s="34">
        <f t="shared" si="9"/>
        <v>1362</v>
      </c>
    </row>
    <row r="270" spans="1:6" s="28" customFormat="1" ht="15.5" customHeight="1" x14ac:dyDescent="0.15">
      <c r="A270" s="29" t="s">
        <v>267</v>
      </c>
      <c r="B270" s="30">
        <v>1109</v>
      </c>
      <c r="C270" s="34">
        <v>4</v>
      </c>
      <c r="D270" s="34">
        <v>0</v>
      </c>
      <c r="E270" s="34">
        <f t="shared" si="8"/>
        <v>277.25</v>
      </c>
      <c r="F270" s="34">
        <f t="shared" si="9"/>
        <v>0</v>
      </c>
    </row>
    <row r="271" spans="1:6" s="28" customFormat="1" ht="15.5" customHeight="1" x14ac:dyDescent="0.15">
      <c r="A271" s="29" t="s">
        <v>268</v>
      </c>
      <c r="B271" s="30">
        <v>1691</v>
      </c>
      <c r="C271" s="34">
        <v>4</v>
      </c>
      <c r="D271" s="34">
        <v>1</v>
      </c>
      <c r="E271" s="34">
        <f t="shared" si="8"/>
        <v>422.75</v>
      </c>
      <c r="F271" s="34">
        <f t="shared" si="9"/>
        <v>422.75</v>
      </c>
    </row>
    <row r="272" spans="1:6" s="28" customFormat="1" ht="15.5" customHeight="1" x14ac:dyDescent="0.15">
      <c r="A272" s="29" t="s">
        <v>269</v>
      </c>
      <c r="B272" s="30">
        <v>2386</v>
      </c>
      <c r="C272" s="34">
        <v>4</v>
      </c>
      <c r="D272" s="34">
        <v>1</v>
      </c>
      <c r="E272" s="34">
        <f t="shared" si="8"/>
        <v>596.5</v>
      </c>
      <c r="F272" s="34">
        <f t="shared" si="9"/>
        <v>596.5</v>
      </c>
    </row>
    <row r="273" spans="1:6" s="28" customFormat="1" ht="15.5" customHeight="1" x14ac:dyDescent="0.15">
      <c r="A273" s="29" t="s">
        <v>270</v>
      </c>
      <c r="B273" s="30">
        <v>1268</v>
      </c>
      <c r="C273" s="34">
        <v>4</v>
      </c>
      <c r="D273" s="34">
        <v>1</v>
      </c>
      <c r="E273" s="34">
        <f t="shared" si="8"/>
        <v>317</v>
      </c>
      <c r="F273" s="34">
        <f t="shared" si="9"/>
        <v>317</v>
      </c>
    </row>
    <row r="274" spans="1:6" s="28" customFormat="1" ht="15.5" customHeight="1" x14ac:dyDescent="0.15">
      <c r="A274" s="29" t="s">
        <v>271</v>
      </c>
      <c r="B274" s="30">
        <v>2627</v>
      </c>
      <c r="C274" s="34">
        <v>4</v>
      </c>
      <c r="D274" s="34">
        <v>1</v>
      </c>
      <c r="E274" s="34">
        <f t="shared" si="8"/>
        <v>656.75</v>
      </c>
      <c r="F274" s="34">
        <f t="shared" si="9"/>
        <v>656.75</v>
      </c>
    </row>
    <row r="275" spans="1:6" s="28" customFormat="1" ht="15.5" customHeight="1" x14ac:dyDescent="0.15">
      <c r="A275" s="29" t="s">
        <v>272</v>
      </c>
      <c r="B275" s="30">
        <v>2505</v>
      </c>
      <c r="C275" s="34">
        <v>4</v>
      </c>
      <c r="D275" s="34">
        <v>0</v>
      </c>
      <c r="E275" s="34">
        <f t="shared" si="8"/>
        <v>626.25</v>
      </c>
      <c r="F275" s="34">
        <f t="shared" si="9"/>
        <v>0</v>
      </c>
    </row>
    <row r="276" spans="1:6" s="28" customFormat="1" ht="15.5" customHeight="1" x14ac:dyDescent="0.15">
      <c r="A276" s="29" t="s">
        <v>273</v>
      </c>
      <c r="B276" s="30">
        <v>1837</v>
      </c>
      <c r="C276" s="34">
        <v>4</v>
      </c>
      <c r="D276" s="34">
        <v>0</v>
      </c>
      <c r="E276" s="34">
        <f t="shared" si="8"/>
        <v>459.25</v>
      </c>
      <c r="F276" s="34">
        <f t="shared" si="9"/>
        <v>0</v>
      </c>
    </row>
    <row r="277" spans="1:6" s="28" customFormat="1" ht="15.5" customHeight="1" x14ac:dyDescent="0.15">
      <c r="A277" s="29" t="s">
        <v>291</v>
      </c>
      <c r="B277" s="30">
        <v>5775</v>
      </c>
      <c r="C277" s="34">
        <v>4</v>
      </c>
      <c r="D277" s="34">
        <v>1</v>
      </c>
      <c r="E277" s="34">
        <f t="shared" si="8"/>
        <v>1443.75</v>
      </c>
      <c r="F277" s="34">
        <f t="shared" si="9"/>
        <v>1443.75</v>
      </c>
    </row>
    <row r="278" spans="1:6" s="28" customFormat="1" ht="15.5" customHeight="1" x14ac:dyDescent="0.15">
      <c r="A278" s="29" t="s">
        <v>274</v>
      </c>
      <c r="B278" s="30">
        <v>2283</v>
      </c>
      <c r="C278" s="34">
        <v>4</v>
      </c>
      <c r="D278" s="34">
        <v>1</v>
      </c>
      <c r="E278" s="34">
        <f t="shared" si="8"/>
        <v>570.75</v>
      </c>
      <c r="F278" s="34">
        <f t="shared" si="9"/>
        <v>570.75</v>
      </c>
    </row>
    <row r="279" spans="1:6" s="28" customFormat="1" ht="15.5" customHeight="1" x14ac:dyDescent="0.15">
      <c r="A279" s="29" t="s">
        <v>275</v>
      </c>
      <c r="B279" s="30">
        <v>5826</v>
      </c>
      <c r="C279" s="34">
        <v>4</v>
      </c>
      <c r="D279" s="34">
        <v>1</v>
      </c>
      <c r="E279" s="34">
        <f t="shared" si="8"/>
        <v>1456.5</v>
      </c>
      <c r="F279" s="34">
        <f t="shared" si="9"/>
        <v>1456.5</v>
      </c>
    </row>
    <row r="280" spans="1:6" s="28" customFormat="1" ht="15.5" customHeight="1" x14ac:dyDescent="0.15">
      <c r="A280" s="29" t="s">
        <v>276</v>
      </c>
      <c r="B280" s="30">
        <v>4844</v>
      </c>
      <c r="C280" s="34">
        <v>4</v>
      </c>
      <c r="D280" s="34">
        <v>0</v>
      </c>
      <c r="E280" s="34">
        <f t="shared" si="8"/>
        <v>1211</v>
      </c>
      <c r="F280" s="34">
        <f t="shared" si="9"/>
        <v>0</v>
      </c>
    </row>
    <row r="281" spans="1:6" s="28" customFormat="1" ht="15.5" customHeight="1" x14ac:dyDescent="0.15">
      <c r="A281" s="29" t="s">
        <v>277</v>
      </c>
      <c r="B281" s="30">
        <v>1194</v>
      </c>
      <c r="C281" s="34">
        <v>4</v>
      </c>
      <c r="D281" s="34">
        <v>0</v>
      </c>
      <c r="E281" s="34">
        <f t="shared" si="8"/>
        <v>298.5</v>
      </c>
      <c r="F281" s="34">
        <f t="shared" si="9"/>
        <v>0</v>
      </c>
    </row>
    <row r="282" spans="1:6" s="28" customFormat="1" ht="15.5" customHeight="1" x14ac:dyDescent="0.15">
      <c r="A282" s="29" t="s">
        <v>278</v>
      </c>
      <c r="B282" s="30">
        <v>5158</v>
      </c>
      <c r="C282" s="34">
        <v>4</v>
      </c>
      <c r="D282" s="34">
        <v>1</v>
      </c>
      <c r="E282" s="34">
        <f t="shared" si="8"/>
        <v>1289.5</v>
      </c>
      <c r="F282" s="34">
        <f t="shared" si="9"/>
        <v>1289.5</v>
      </c>
    </row>
    <row r="283" spans="1:6" s="28" customFormat="1" ht="15.5" customHeight="1" x14ac:dyDescent="0.15">
      <c r="A283" s="29" t="s">
        <v>279</v>
      </c>
      <c r="B283" s="30">
        <v>2656</v>
      </c>
      <c r="C283" s="34">
        <v>4</v>
      </c>
      <c r="D283" s="34">
        <v>1</v>
      </c>
      <c r="E283" s="34">
        <f t="shared" si="8"/>
        <v>664</v>
      </c>
      <c r="F283" s="34">
        <f t="shared" si="9"/>
        <v>664</v>
      </c>
    </row>
    <row r="284" spans="1:6" s="28" customFormat="1" ht="15.5" customHeight="1" x14ac:dyDescent="0.15">
      <c r="A284" s="29" t="s">
        <v>280</v>
      </c>
      <c r="B284" s="30">
        <v>4396</v>
      </c>
      <c r="C284" s="34">
        <v>4</v>
      </c>
      <c r="D284" s="34">
        <v>1</v>
      </c>
      <c r="E284" s="34">
        <f t="shared" si="8"/>
        <v>1099</v>
      </c>
      <c r="F284" s="34">
        <f t="shared" si="9"/>
        <v>1099</v>
      </c>
    </row>
    <row r="285" spans="1:6" s="28" customFormat="1" ht="15.5" customHeight="1" x14ac:dyDescent="0.15">
      <c r="A285" s="29" t="s">
        <v>281</v>
      </c>
      <c r="B285" s="30">
        <v>2405</v>
      </c>
      <c r="C285" s="34">
        <v>4</v>
      </c>
      <c r="D285" s="34">
        <v>1</v>
      </c>
      <c r="E285" s="34">
        <f t="shared" si="8"/>
        <v>601.25</v>
      </c>
      <c r="F285" s="34">
        <f t="shared" si="9"/>
        <v>601.25</v>
      </c>
    </row>
    <row r="286" spans="1:6" s="28" customFormat="1" ht="15.5" customHeight="1" x14ac:dyDescent="0.15">
      <c r="A286" s="29" t="s">
        <v>282</v>
      </c>
      <c r="B286" s="30">
        <v>3037</v>
      </c>
      <c r="C286" s="34">
        <v>4</v>
      </c>
      <c r="D286" s="34">
        <v>1</v>
      </c>
      <c r="E286" s="34">
        <f t="shared" si="8"/>
        <v>759.25</v>
      </c>
      <c r="F286" s="34">
        <f t="shared" si="9"/>
        <v>759.25</v>
      </c>
    </row>
    <row r="287" spans="1:6" s="28" customFormat="1" ht="15.5" customHeight="1" x14ac:dyDescent="0.15">
      <c r="A287" s="29" t="s">
        <v>283</v>
      </c>
      <c r="B287" s="30">
        <v>2437</v>
      </c>
      <c r="C287" s="38">
        <v>4</v>
      </c>
      <c r="D287" s="34">
        <v>1</v>
      </c>
      <c r="E287" s="34">
        <f t="shared" si="8"/>
        <v>609.25</v>
      </c>
      <c r="F287" s="34">
        <f t="shared" si="9"/>
        <v>609.25</v>
      </c>
    </row>
    <row r="288" spans="1:6" s="28" customFormat="1" ht="15.5" customHeight="1" x14ac:dyDescent="0.15">
      <c r="A288" s="29" t="s">
        <v>284</v>
      </c>
      <c r="B288" s="30">
        <v>3402</v>
      </c>
      <c r="C288" s="41">
        <v>4</v>
      </c>
      <c r="D288" s="34">
        <v>1</v>
      </c>
      <c r="E288" s="61">
        <f t="shared" si="8"/>
        <v>850.5</v>
      </c>
      <c r="F288" s="34">
        <f t="shared" si="9"/>
        <v>850.5</v>
      </c>
    </row>
    <row r="289" spans="1:6" s="28" customFormat="1" ht="15.5" customHeight="1" x14ac:dyDescent="0.15">
      <c r="A289" s="62"/>
      <c r="B289" s="44"/>
      <c r="C289" s="51"/>
      <c r="D289" s="51"/>
      <c r="E289" s="50"/>
      <c r="F289" s="63">
        <f>SUM(F3:F288)</f>
        <v>182365.75</v>
      </c>
    </row>
    <row r="290" spans="1:6" s="28" customFormat="1" ht="28.75" customHeight="1" x14ac:dyDescent="0.15">
      <c r="C290" s="51"/>
      <c r="D290" s="51"/>
      <c r="F290" s="51"/>
    </row>
    <row r="291" spans="1:6" x14ac:dyDescent="0.15">
      <c r="C291" s="51"/>
      <c r="D291" s="51"/>
      <c r="F291" s="51"/>
    </row>
    <row r="292" spans="1:6" x14ac:dyDescent="0.15">
      <c r="C292" s="51"/>
      <c r="F292" s="51"/>
    </row>
  </sheetData>
  <sheetProtection algorithmName="SHA-512" hashValue="u8nVwRpbuLJB++6ZpIWZ14BYv4bS7h9EjbByrDsokZHTOC/WRVZyCOFIuGphxMXJG6CxDgx5zVQPOk3ErDSQ8g==" saltValue="jwkQdXk6ydMk1k6qKI5xL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3"/>
  <sheetViews>
    <sheetView workbookViewId="0">
      <pane ySplit="2" topLeftCell="A3" activePane="bottomLeft" state="frozen"/>
      <selection pane="bottomLeft" activeCell="D9" sqref="D9"/>
    </sheetView>
  </sheetViews>
  <sheetFormatPr baseColWidth="10" defaultColWidth="8.83203125" defaultRowHeight="13" x14ac:dyDescent="0.15"/>
  <cols>
    <col min="1" max="1" width="58.5" customWidth="1"/>
    <col min="2" max="2" width="9.1640625" bestFit="1" customWidth="1"/>
    <col min="3" max="3" width="9.1640625" customWidth="1"/>
    <col min="4" max="4" width="9.83203125" bestFit="1" customWidth="1"/>
    <col min="5" max="5" width="11.33203125" bestFit="1" customWidth="1"/>
    <col min="6" max="6" width="7.5" bestFit="1" customWidth="1"/>
    <col min="7" max="7" width="11.33203125" bestFit="1" customWidth="1"/>
    <col min="8" max="8" width="14" bestFit="1" customWidth="1"/>
    <col min="9" max="9" width="10.6640625" bestFit="1" customWidth="1"/>
    <col min="10" max="10" width="7.83203125" bestFit="1" customWidth="1"/>
    <col min="11" max="11" width="13.33203125" customWidth="1"/>
    <col min="12" max="12" width="13.6640625" bestFit="1" customWidth="1"/>
  </cols>
  <sheetData>
    <row r="1" spans="1:12" ht="17" x14ac:dyDescent="0.2">
      <c r="A1" s="103" t="s">
        <v>310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" customFormat="1" ht="40" customHeight="1" x14ac:dyDescent="0.15">
      <c r="A2" s="5" t="s">
        <v>0</v>
      </c>
      <c r="B2" s="5" t="s">
        <v>1</v>
      </c>
      <c r="C2" s="5" t="s">
        <v>311</v>
      </c>
      <c r="D2" s="5" t="s">
        <v>298</v>
      </c>
      <c r="E2" s="5" t="s">
        <v>312</v>
      </c>
      <c r="F2" s="5" t="s">
        <v>313</v>
      </c>
      <c r="G2" s="5" t="s">
        <v>314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1" customFormat="1" ht="15.5" customHeight="1" x14ac:dyDescent="0.15">
      <c r="A3" s="17" t="s">
        <v>9</v>
      </c>
      <c r="B3" s="18">
        <v>597</v>
      </c>
      <c r="C3" s="18">
        <f>B3/I3</f>
        <v>149.25</v>
      </c>
      <c r="D3" s="64">
        <v>1.25</v>
      </c>
      <c r="E3" s="65">
        <f>B3*D3</f>
        <v>746.25</v>
      </c>
      <c r="F3" s="64">
        <v>1.25</v>
      </c>
      <c r="G3" s="66">
        <f>B3*F3</f>
        <v>746.25</v>
      </c>
      <c r="H3" s="67">
        <f>E3-G3</f>
        <v>0</v>
      </c>
      <c r="I3" s="67">
        <v>4</v>
      </c>
      <c r="J3" s="67">
        <f>F3/1.25</f>
        <v>1</v>
      </c>
      <c r="K3" s="68">
        <f>J3*$H$293</f>
        <v>5.102997596688124</v>
      </c>
      <c r="L3" s="69">
        <f>K3*C3</f>
        <v>761.62239130570254</v>
      </c>
    </row>
    <row r="4" spans="1:12" s="1" customFormat="1" ht="15.5" customHeight="1" x14ac:dyDescent="0.15">
      <c r="A4" s="17" t="s">
        <v>285</v>
      </c>
      <c r="B4" s="18">
        <v>4103</v>
      </c>
      <c r="C4" s="18">
        <f t="shared" ref="C4:C67" si="0">B4/I4</f>
        <v>1025.75</v>
      </c>
      <c r="D4" s="64">
        <v>1.25</v>
      </c>
      <c r="E4" s="65">
        <f t="shared" ref="E4:E67" si="1">B4*D4</f>
        <v>5128.75</v>
      </c>
      <c r="F4" s="64">
        <v>0</v>
      </c>
      <c r="G4" s="66">
        <f t="shared" ref="G4:G67" si="2">B4*F4</f>
        <v>0</v>
      </c>
      <c r="H4" s="67">
        <f t="shared" ref="H4:H67" si="3">E4-G4</f>
        <v>5128.75</v>
      </c>
      <c r="I4" s="67">
        <v>4</v>
      </c>
      <c r="J4" s="67">
        <f t="shared" ref="J4:J67" si="4">F4/1.25</f>
        <v>0</v>
      </c>
      <c r="K4" s="68">
        <f t="shared" ref="K4:K67" si="5">J4*$H$293</f>
        <v>0</v>
      </c>
      <c r="L4" s="69">
        <f t="shared" ref="L4:L67" si="6">K4*C4</f>
        <v>0</v>
      </c>
    </row>
    <row r="5" spans="1:12" s="1" customFormat="1" ht="15.5" customHeight="1" x14ac:dyDescent="0.15">
      <c r="A5" s="17" t="s">
        <v>10</v>
      </c>
      <c r="B5" s="18">
        <v>5490</v>
      </c>
      <c r="C5" s="18">
        <f t="shared" si="0"/>
        <v>1372.5</v>
      </c>
      <c r="D5" s="64">
        <v>1.25</v>
      </c>
      <c r="E5" s="65">
        <f t="shared" si="1"/>
        <v>6862.5</v>
      </c>
      <c r="F5" s="64">
        <v>0</v>
      </c>
      <c r="G5" s="66">
        <f t="shared" si="2"/>
        <v>0</v>
      </c>
      <c r="H5" s="67">
        <f t="shared" si="3"/>
        <v>6862.5</v>
      </c>
      <c r="I5" s="67">
        <v>4</v>
      </c>
      <c r="J5" s="67">
        <f t="shared" si="4"/>
        <v>0</v>
      </c>
      <c r="K5" s="68">
        <f t="shared" si="5"/>
        <v>0</v>
      </c>
      <c r="L5" s="69">
        <f t="shared" si="6"/>
        <v>0</v>
      </c>
    </row>
    <row r="6" spans="1:12" s="1" customFormat="1" ht="15.5" customHeight="1" x14ac:dyDescent="0.15">
      <c r="A6" s="17" t="s">
        <v>11</v>
      </c>
      <c r="B6" s="18">
        <v>5932</v>
      </c>
      <c r="C6" s="18">
        <f t="shared" si="0"/>
        <v>1483</v>
      </c>
      <c r="D6" s="64">
        <v>1.25</v>
      </c>
      <c r="E6" s="65">
        <f t="shared" si="1"/>
        <v>7415</v>
      </c>
      <c r="F6" s="64">
        <v>1.25</v>
      </c>
      <c r="G6" s="66">
        <f t="shared" si="2"/>
        <v>7415</v>
      </c>
      <c r="H6" s="67">
        <f t="shared" si="3"/>
        <v>0</v>
      </c>
      <c r="I6" s="67">
        <v>4</v>
      </c>
      <c r="J6" s="67">
        <f t="shared" si="4"/>
        <v>1</v>
      </c>
      <c r="K6" s="68">
        <f t="shared" si="5"/>
        <v>5.102997596688124</v>
      </c>
      <c r="L6" s="69">
        <f t="shared" si="6"/>
        <v>7567.7454358884879</v>
      </c>
    </row>
    <row r="7" spans="1:12" s="1" customFormat="1" ht="15.5" customHeight="1" x14ac:dyDescent="0.15">
      <c r="A7" s="17" t="s">
        <v>12</v>
      </c>
      <c r="B7" s="18">
        <v>2566</v>
      </c>
      <c r="C7" s="18">
        <f t="shared" si="0"/>
        <v>641.5</v>
      </c>
      <c r="D7" s="64">
        <v>1.25</v>
      </c>
      <c r="E7" s="65">
        <f t="shared" si="1"/>
        <v>3207.5</v>
      </c>
      <c r="F7" s="64">
        <v>1.25</v>
      </c>
      <c r="G7" s="66">
        <f t="shared" si="2"/>
        <v>3207.5</v>
      </c>
      <c r="H7" s="67">
        <f t="shared" si="3"/>
        <v>0</v>
      </c>
      <c r="I7" s="67">
        <v>4</v>
      </c>
      <c r="J7" s="67">
        <f t="shared" si="4"/>
        <v>1</v>
      </c>
      <c r="K7" s="68">
        <f t="shared" si="5"/>
        <v>5.102997596688124</v>
      </c>
      <c r="L7" s="69">
        <f t="shared" si="6"/>
        <v>3273.5729582754316</v>
      </c>
    </row>
    <row r="8" spans="1:12" s="1" customFormat="1" ht="15.5" customHeight="1" x14ac:dyDescent="0.15">
      <c r="A8" s="17" t="s">
        <v>13</v>
      </c>
      <c r="B8" s="18">
        <v>5441</v>
      </c>
      <c r="C8" s="18">
        <f t="shared" si="0"/>
        <v>1360.25</v>
      </c>
      <c r="D8" s="64">
        <v>1.25</v>
      </c>
      <c r="E8" s="65">
        <f t="shared" si="1"/>
        <v>6801.25</v>
      </c>
      <c r="F8" s="64">
        <v>0</v>
      </c>
      <c r="G8" s="66">
        <f t="shared" si="2"/>
        <v>0</v>
      </c>
      <c r="H8" s="67">
        <f t="shared" si="3"/>
        <v>6801.25</v>
      </c>
      <c r="I8" s="67">
        <v>4</v>
      </c>
      <c r="J8" s="67">
        <f t="shared" si="4"/>
        <v>0</v>
      </c>
      <c r="K8" s="68">
        <f t="shared" si="5"/>
        <v>0</v>
      </c>
      <c r="L8" s="69">
        <f t="shared" si="6"/>
        <v>0</v>
      </c>
    </row>
    <row r="9" spans="1:12" s="1" customFormat="1" ht="15.5" customHeight="1" x14ac:dyDescent="0.15">
      <c r="A9" s="17" t="s">
        <v>14</v>
      </c>
      <c r="B9" s="18">
        <v>4481</v>
      </c>
      <c r="C9" s="18">
        <f t="shared" si="0"/>
        <v>1120.25</v>
      </c>
      <c r="D9" s="64">
        <v>1.25</v>
      </c>
      <c r="E9" s="65">
        <f t="shared" si="1"/>
        <v>5601.25</v>
      </c>
      <c r="F9" s="64">
        <v>1.25</v>
      </c>
      <c r="G9" s="66">
        <f t="shared" si="2"/>
        <v>5601.25</v>
      </c>
      <c r="H9" s="67">
        <f t="shared" si="3"/>
        <v>0</v>
      </c>
      <c r="I9" s="67">
        <v>4</v>
      </c>
      <c r="J9" s="67">
        <f t="shared" si="4"/>
        <v>1</v>
      </c>
      <c r="K9" s="68">
        <f t="shared" si="5"/>
        <v>5.102997596688124</v>
      </c>
      <c r="L9" s="69">
        <f t="shared" si="6"/>
        <v>5716.6330576898708</v>
      </c>
    </row>
    <row r="10" spans="1:12" s="1" customFormat="1" ht="15.5" customHeight="1" x14ac:dyDescent="0.15">
      <c r="A10" s="17" t="s">
        <v>15</v>
      </c>
      <c r="B10" s="18">
        <v>3222</v>
      </c>
      <c r="C10" s="18">
        <f t="shared" si="0"/>
        <v>805.5</v>
      </c>
      <c r="D10" s="64">
        <v>1.25</v>
      </c>
      <c r="E10" s="65">
        <f t="shared" si="1"/>
        <v>4027.5</v>
      </c>
      <c r="F10" s="64">
        <v>1.25</v>
      </c>
      <c r="G10" s="66">
        <f t="shared" si="2"/>
        <v>4027.5</v>
      </c>
      <c r="H10" s="67">
        <f t="shared" si="3"/>
        <v>0</v>
      </c>
      <c r="I10" s="67">
        <v>4</v>
      </c>
      <c r="J10" s="67">
        <f t="shared" si="4"/>
        <v>1</v>
      </c>
      <c r="K10" s="68">
        <f t="shared" si="5"/>
        <v>5.102997596688124</v>
      </c>
      <c r="L10" s="69">
        <f t="shared" si="6"/>
        <v>4110.4645641322841</v>
      </c>
    </row>
    <row r="11" spans="1:12" s="1" customFormat="1" ht="15.5" customHeight="1" x14ac:dyDescent="0.15">
      <c r="A11" s="17" t="s">
        <v>16</v>
      </c>
      <c r="B11" s="18">
        <v>2085</v>
      </c>
      <c r="C11" s="18">
        <f t="shared" si="0"/>
        <v>521.25</v>
      </c>
      <c r="D11" s="64">
        <v>1.25</v>
      </c>
      <c r="E11" s="65">
        <f t="shared" si="1"/>
        <v>2606.25</v>
      </c>
      <c r="F11" s="64">
        <v>0</v>
      </c>
      <c r="G11" s="66">
        <f t="shared" si="2"/>
        <v>0</v>
      </c>
      <c r="H11" s="67">
        <f t="shared" si="3"/>
        <v>2606.25</v>
      </c>
      <c r="I11" s="67">
        <v>4</v>
      </c>
      <c r="J11" s="67">
        <f t="shared" si="4"/>
        <v>0</v>
      </c>
      <c r="K11" s="68">
        <f t="shared" si="5"/>
        <v>0</v>
      </c>
      <c r="L11" s="69">
        <f t="shared" si="6"/>
        <v>0</v>
      </c>
    </row>
    <row r="12" spans="1:12" s="1" customFormat="1" ht="15.5" customHeight="1" x14ac:dyDescent="0.15">
      <c r="A12" s="17" t="s">
        <v>17</v>
      </c>
      <c r="B12" s="18">
        <v>2688</v>
      </c>
      <c r="C12" s="18">
        <f t="shared" si="0"/>
        <v>672</v>
      </c>
      <c r="D12" s="64">
        <v>1.25</v>
      </c>
      <c r="E12" s="65">
        <f t="shared" si="1"/>
        <v>3360</v>
      </c>
      <c r="F12" s="64">
        <v>0</v>
      </c>
      <c r="G12" s="66">
        <f t="shared" si="2"/>
        <v>0</v>
      </c>
      <c r="H12" s="67">
        <f t="shared" si="3"/>
        <v>3360</v>
      </c>
      <c r="I12" s="67">
        <v>4</v>
      </c>
      <c r="J12" s="67">
        <f t="shared" si="4"/>
        <v>0</v>
      </c>
      <c r="K12" s="68">
        <f t="shared" si="5"/>
        <v>0</v>
      </c>
      <c r="L12" s="69">
        <f t="shared" si="6"/>
        <v>0</v>
      </c>
    </row>
    <row r="13" spans="1:12" s="1" customFormat="1" ht="15.5" customHeight="1" x14ac:dyDescent="0.15">
      <c r="A13" s="17" t="s">
        <v>18</v>
      </c>
      <c r="B13" s="18">
        <v>4598</v>
      </c>
      <c r="C13" s="18">
        <f t="shared" si="0"/>
        <v>1149.5</v>
      </c>
      <c r="D13" s="64">
        <v>1.25</v>
      </c>
      <c r="E13" s="65">
        <f t="shared" si="1"/>
        <v>5747.5</v>
      </c>
      <c r="F13" s="64">
        <v>0</v>
      </c>
      <c r="G13" s="66">
        <f t="shared" si="2"/>
        <v>0</v>
      </c>
      <c r="H13" s="67">
        <f t="shared" si="3"/>
        <v>5747.5</v>
      </c>
      <c r="I13" s="67">
        <v>4</v>
      </c>
      <c r="J13" s="67">
        <f t="shared" si="4"/>
        <v>0</v>
      </c>
      <c r="K13" s="68">
        <f t="shared" si="5"/>
        <v>0</v>
      </c>
      <c r="L13" s="69">
        <f t="shared" si="6"/>
        <v>0</v>
      </c>
    </row>
    <row r="14" spans="1:12" s="1" customFormat="1" ht="15.5" customHeight="1" x14ac:dyDescent="0.15">
      <c r="A14" s="17" t="s">
        <v>19</v>
      </c>
      <c r="B14" s="18">
        <v>2852</v>
      </c>
      <c r="C14" s="18">
        <f t="shared" si="0"/>
        <v>713</v>
      </c>
      <c r="D14" s="64">
        <v>1.25</v>
      </c>
      <c r="E14" s="65">
        <f t="shared" si="1"/>
        <v>3565</v>
      </c>
      <c r="F14" s="64">
        <v>0</v>
      </c>
      <c r="G14" s="66">
        <f t="shared" si="2"/>
        <v>0</v>
      </c>
      <c r="H14" s="67">
        <f t="shared" si="3"/>
        <v>3565</v>
      </c>
      <c r="I14" s="67">
        <v>4</v>
      </c>
      <c r="J14" s="67">
        <f t="shared" si="4"/>
        <v>0</v>
      </c>
      <c r="K14" s="68">
        <f t="shared" si="5"/>
        <v>0</v>
      </c>
      <c r="L14" s="69">
        <f t="shared" si="6"/>
        <v>0</v>
      </c>
    </row>
    <row r="15" spans="1:12" s="1" customFormat="1" ht="15.5" customHeight="1" x14ac:dyDescent="0.15">
      <c r="A15" s="17" t="s">
        <v>20</v>
      </c>
      <c r="B15" s="18">
        <v>3423</v>
      </c>
      <c r="C15" s="18">
        <f t="shared" si="0"/>
        <v>855.75</v>
      </c>
      <c r="D15" s="64">
        <v>1.25</v>
      </c>
      <c r="E15" s="65">
        <f t="shared" si="1"/>
        <v>4278.75</v>
      </c>
      <c r="F15" s="64">
        <v>1.25</v>
      </c>
      <c r="G15" s="66">
        <f t="shared" si="2"/>
        <v>4278.75</v>
      </c>
      <c r="H15" s="67">
        <f t="shared" si="3"/>
        <v>0</v>
      </c>
      <c r="I15" s="67">
        <v>4</v>
      </c>
      <c r="J15" s="67">
        <f t="shared" si="4"/>
        <v>1</v>
      </c>
      <c r="K15" s="68">
        <f t="shared" si="5"/>
        <v>5.102997596688124</v>
      </c>
      <c r="L15" s="69">
        <f t="shared" si="6"/>
        <v>4366.8901933658617</v>
      </c>
    </row>
    <row r="16" spans="1:12" s="1" customFormat="1" ht="15.5" customHeight="1" x14ac:dyDescent="0.15">
      <c r="A16" s="17" t="s">
        <v>21</v>
      </c>
      <c r="B16" s="18">
        <v>3243</v>
      </c>
      <c r="C16" s="18">
        <f t="shared" si="0"/>
        <v>810.75</v>
      </c>
      <c r="D16" s="64">
        <v>1.25</v>
      </c>
      <c r="E16" s="65">
        <f t="shared" si="1"/>
        <v>4053.75</v>
      </c>
      <c r="F16" s="64">
        <v>1.25</v>
      </c>
      <c r="G16" s="66">
        <f t="shared" si="2"/>
        <v>4053.75</v>
      </c>
      <c r="H16" s="67">
        <f t="shared" si="3"/>
        <v>0</v>
      </c>
      <c r="I16" s="67">
        <v>4</v>
      </c>
      <c r="J16" s="67">
        <f t="shared" si="4"/>
        <v>1</v>
      </c>
      <c r="K16" s="68">
        <f t="shared" si="5"/>
        <v>5.102997596688124</v>
      </c>
      <c r="L16" s="69">
        <f t="shared" si="6"/>
        <v>4137.2553015148969</v>
      </c>
    </row>
    <row r="17" spans="1:12" s="1" customFormat="1" ht="15.5" customHeight="1" x14ac:dyDescent="0.15">
      <c r="A17" s="17" t="s">
        <v>22</v>
      </c>
      <c r="B17" s="18">
        <v>3856</v>
      </c>
      <c r="C17" s="18">
        <f t="shared" si="0"/>
        <v>964</v>
      </c>
      <c r="D17" s="64">
        <v>1.25</v>
      </c>
      <c r="E17" s="65">
        <f t="shared" si="1"/>
        <v>4820</v>
      </c>
      <c r="F17" s="64">
        <v>1.25</v>
      </c>
      <c r="G17" s="66">
        <f t="shared" si="2"/>
        <v>4820</v>
      </c>
      <c r="H17" s="67">
        <f t="shared" si="3"/>
        <v>0</v>
      </c>
      <c r="I17" s="67">
        <v>4</v>
      </c>
      <c r="J17" s="67">
        <f t="shared" si="4"/>
        <v>1</v>
      </c>
      <c r="K17" s="68">
        <f t="shared" si="5"/>
        <v>5.102997596688124</v>
      </c>
      <c r="L17" s="69">
        <f t="shared" si="6"/>
        <v>4919.2896832073511</v>
      </c>
    </row>
    <row r="18" spans="1:12" s="1" customFormat="1" ht="15.5" customHeight="1" x14ac:dyDescent="0.15">
      <c r="A18" s="17" t="s">
        <v>23</v>
      </c>
      <c r="B18" s="18">
        <v>1703</v>
      </c>
      <c r="C18" s="18">
        <f t="shared" si="0"/>
        <v>425.75</v>
      </c>
      <c r="D18" s="64">
        <v>1.25</v>
      </c>
      <c r="E18" s="65">
        <f t="shared" si="1"/>
        <v>2128.75</v>
      </c>
      <c r="F18" s="64">
        <v>1.25</v>
      </c>
      <c r="G18" s="66">
        <f t="shared" si="2"/>
        <v>2128.75</v>
      </c>
      <c r="H18" s="67">
        <f t="shared" si="3"/>
        <v>0</v>
      </c>
      <c r="I18" s="67">
        <v>4</v>
      </c>
      <c r="J18" s="67">
        <f t="shared" si="4"/>
        <v>1</v>
      </c>
      <c r="K18" s="68">
        <f t="shared" si="5"/>
        <v>5.102997596688124</v>
      </c>
      <c r="L18" s="69">
        <f t="shared" si="6"/>
        <v>2172.6012267899687</v>
      </c>
    </row>
    <row r="19" spans="1:12" s="1" customFormat="1" ht="15.5" customHeight="1" x14ac:dyDescent="0.15">
      <c r="A19" s="17" t="s">
        <v>24</v>
      </c>
      <c r="B19" s="18">
        <v>3784</v>
      </c>
      <c r="C19" s="18">
        <f t="shared" si="0"/>
        <v>946</v>
      </c>
      <c r="D19" s="64">
        <v>1.25</v>
      </c>
      <c r="E19" s="65">
        <f t="shared" si="1"/>
        <v>4730</v>
      </c>
      <c r="F19" s="64">
        <v>1.25</v>
      </c>
      <c r="G19" s="66">
        <f t="shared" si="2"/>
        <v>4730</v>
      </c>
      <c r="H19" s="67">
        <f t="shared" si="3"/>
        <v>0</v>
      </c>
      <c r="I19" s="67">
        <v>4</v>
      </c>
      <c r="J19" s="67">
        <f t="shared" si="4"/>
        <v>1</v>
      </c>
      <c r="K19" s="68">
        <f t="shared" si="5"/>
        <v>5.102997596688124</v>
      </c>
      <c r="L19" s="69">
        <f t="shared" si="6"/>
        <v>4827.4357264669652</v>
      </c>
    </row>
    <row r="20" spans="1:12" s="1" customFormat="1" ht="15.5" customHeight="1" x14ac:dyDescent="0.15">
      <c r="A20" s="17" t="s">
        <v>25</v>
      </c>
      <c r="B20" s="18">
        <v>1993</v>
      </c>
      <c r="C20" s="18">
        <f t="shared" si="0"/>
        <v>498.25</v>
      </c>
      <c r="D20" s="64">
        <v>1.25</v>
      </c>
      <c r="E20" s="65">
        <f t="shared" si="1"/>
        <v>2491.25</v>
      </c>
      <c r="F20" s="64">
        <v>1.25</v>
      </c>
      <c r="G20" s="66">
        <f t="shared" si="2"/>
        <v>2491.25</v>
      </c>
      <c r="H20" s="67">
        <f t="shared" si="3"/>
        <v>0</v>
      </c>
      <c r="I20" s="67">
        <v>4</v>
      </c>
      <c r="J20" s="67">
        <f t="shared" si="4"/>
        <v>1</v>
      </c>
      <c r="K20" s="68">
        <f t="shared" si="5"/>
        <v>5.102997596688124</v>
      </c>
      <c r="L20" s="69">
        <f t="shared" si="6"/>
        <v>2542.5685525498579</v>
      </c>
    </row>
    <row r="21" spans="1:12" s="1" customFormat="1" ht="15.5" customHeight="1" x14ac:dyDescent="0.15">
      <c r="A21" s="17" t="s">
        <v>26</v>
      </c>
      <c r="B21" s="18">
        <v>2623</v>
      </c>
      <c r="C21" s="18">
        <f t="shared" si="0"/>
        <v>655.75</v>
      </c>
      <c r="D21" s="64">
        <v>1.25</v>
      </c>
      <c r="E21" s="65">
        <f t="shared" si="1"/>
        <v>3278.75</v>
      </c>
      <c r="F21" s="64">
        <v>0</v>
      </c>
      <c r="G21" s="66">
        <f t="shared" si="2"/>
        <v>0</v>
      </c>
      <c r="H21" s="67">
        <f t="shared" si="3"/>
        <v>3278.75</v>
      </c>
      <c r="I21" s="67">
        <v>4</v>
      </c>
      <c r="J21" s="67">
        <f t="shared" si="4"/>
        <v>0</v>
      </c>
      <c r="K21" s="68">
        <f t="shared" si="5"/>
        <v>0</v>
      </c>
      <c r="L21" s="69">
        <f t="shared" si="6"/>
        <v>0</v>
      </c>
    </row>
    <row r="22" spans="1:12" s="1" customFormat="1" ht="15.5" customHeight="1" x14ac:dyDescent="0.15">
      <c r="A22" s="17" t="s">
        <v>27</v>
      </c>
      <c r="B22" s="18">
        <v>2018</v>
      </c>
      <c r="C22" s="18">
        <f t="shared" si="0"/>
        <v>504.5</v>
      </c>
      <c r="D22" s="64">
        <v>1.25</v>
      </c>
      <c r="E22" s="65">
        <f t="shared" si="1"/>
        <v>2522.5</v>
      </c>
      <c r="F22" s="64">
        <v>1.25</v>
      </c>
      <c r="G22" s="66">
        <f t="shared" si="2"/>
        <v>2522.5</v>
      </c>
      <c r="H22" s="67">
        <f t="shared" si="3"/>
        <v>0</v>
      </c>
      <c r="I22" s="67">
        <v>4</v>
      </c>
      <c r="J22" s="67">
        <f t="shared" si="4"/>
        <v>1</v>
      </c>
      <c r="K22" s="68">
        <f t="shared" si="5"/>
        <v>5.102997596688124</v>
      </c>
      <c r="L22" s="69">
        <f t="shared" si="6"/>
        <v>2574.4622875291584</v>
      </c>
    </row>
    <row r="23" spans="1:12" s="1" customFormat="1" ht="15.5" customHeight="1" x14ac:dyDescent="0.15">
      <c r="A23" s="17" t="s">
        <v>28</v>
      </c>
      <c r="B23" s="18">
        <v>3654</v>
      </c>
      <c r="C23" s="18">
        <f t="shared" si="0"/>
        <v>913.5</v>
      </c>
      <c r="D23" s="64">
        <v>1.25</v>
      </c>
      <c r="E23" s="65">
        <f t="shared" si="1"/>
        <v>4567.5</v>
      </c>
      <c r="F23" s="64">
        <v>1.25</v>
      </c>
      <c r="G23" s="66">
        <f t="shared" si="2"/>
        <v>4567.5</v>
      </c>
      <c r="H23" s="67">
        <f t="shared" si="3"/>
        <v>0</v>
      </c>
      <c r="I23" s="67">
        <v>4</v>
      </c>
      <c r="J23" s="67">
        <f t="shared" si="4"/>
        <v>1</v>
      </c>
      <c r="K23" s="68">
        <f t="shared" si="5"/>
        <v>5.102997596688124</v>
      </c>
      <c r="L23" s="69">
        <f t="shared" si="6"/>
        <v>4661.5883045746014</v>
      </c>
    </row>
    <row r="24" spans="1:12" s="1" customFormat="1" ht="15.5" customHeight="1" x14ac:dyDescent="0.15">
      <c r="A24" s="17" t="s">
        <v>29</v>
      </c>
      <c r="B24" s="18">
        <v>1981</v>
      </c>
      <c r="C24" s="18">
        <f t="shared" si="0"/>
        <v>495.25</v>
      </c>
      <c r="D24" s="64">
        <v>1.25</v>
      </c>
      <c r="E24" s="65">
        <f t="shared" si="1"/>
        <v>2476.25</v>
      </c>
      <c r="F24" s="64">
        <v>0</v>
      </c>
      <c r="G24" s="66">
        <f t="shared" si="2"/>
        <v>0</v>
      </c>
      <c r="H24" s="67">
        <f t="shared" si="3"/>
        <v>2476.25</v>
      </c>
      <c r="I24" s="67">
        <v>4</v>
      </c>
      <c r="J24" s="67">
        <f t="shared" si="4"/>
        <v>0</v>
      </c>
      <c r="K24" s="68">
        <f t="shared" si="5"/>
        <v>0</v>
      </c>
      <c r="L24" s="69">
        <f t="shared" si="6"/>
        <v>0</v>
      </c>
    </row>
    <row r="25" spans="1:12" s="1" customFormat="1" ht="15.5" customHeight="1" x14ac:dyDescent="0.15">
      <c r="A25" s="17" t="s">
        <v>30</v>
      </c>
      <c r="B25" s="18">
        <v>4253</v>
      </c>
      <c r="C25" s="18">
        <f t="shared" si="0"/>
        <v>1063.25</v>
      </c>
      <c r="D25" s="64">
        <v>1.25</v>
      </c>
      <c r="E25" s="65">
        <f t="shared" si="1"/>
        <v>5316.25</v>
      </c>
      <c r="F25" s="64">
        <v>0</v>
      </c>
      <c r="G25" s="66">
        <f t="shared" si="2"/>
        <v>0</v>
      </c>
      <c r="H25" s="67">
        <f t="shared" si="3"/>
        <v>5316.25</v>
      </c>
      <c r="I25" s="67">
        <v>4</v>
      </c>
      <c r="J25" s="67">
        <f t="shared" si="4"/>
        <v>0</v>
      </c>
      <c r="K25" s="68">
        <f t="shared" si="5"/>
        <v>0</v>
      </c>
      <c r="L25" s="69">
        <f t="shared" si="6"/>
        <v>0</v>
      </c>
    </row>
    <row r="26" spans="1:12" s="1" customFormat="1" ht="15.5" customHeight="1" x14ac:dyDescent="0.15">
      <c r="A26" s="17" t="s">
        <v>31</v>
      </c>
      <c r="B26" s="18">
        <v>2808</v>
      </c>
      <c r="C26" s="18">
        <f t="shared" si="0"/>
        <v>702</v>
      </c>
      <c r="D26" s="64">
        <v>1.25</v>
      </c>
      <c r="E26" s="65">
        <f t="shared" si="1"/>
        <v>3510</v>
      </c>
      <c r="F26" s="64">
        <v>1.25</v>
      </c>
      <c r="G26" s="66">
        <f t="shared" si="2"/>
        <v>3510</v>
      </c>
      <c r="H26" s="67">
        <f t="shared" si="3"/>
        <v>0</v>
      </c>
      <c r="I26" s="67">
        <v>4</v>
      </c>
      <c r="J26" s="67">
        <f t="shared" si="4"/>
        <v>1</v>
      </c>
      <c r="K26" s="68">
        <f t="shared" si="5"/>
        <v>5.102997596688124</v>
      </c>
      <c r="L26" s="69">
        <f t="shared" si="6"/>
        <v>3582.3043128750633</v>
      </c>
    </row>
    <row r="27" spans="1:12" s="1" customFormat="1" ht="15.5" customHeight="1" x14ac:dyDescent="0.15">
      <c r="A27" s="17" t="s">
        <v>32</v>
      </c>
      <c r="B27" s="18">
        <v>3248</v>
      </c>
      <c r="C27" s="18">
        <f t="shared" si="0"/>
        <v>812</v>
      </c>
      <c r="D27" s="64">
        <v>1.25</v>
      </c>
      <c r="E27" s="65">
        <f t="shared" si="1"/>
        <v>4060</v>
      </c>
      <c r="F27" s="64">
        <v>0</v>
      </c>
      <c r="G27" s="66">
        <f t="shared" si="2"/>
        <v>0</v>
      </c>
      <c r="H27" s="67">
        <f t="shared" si="3"/>
        <v>4060</v>
      </c>
      <c r="I27" s="67">
        <v>4</v>
      </c>
      <c r="J27" s="67">
        <f t="shared" si="4"/>
        <v>0</v>
      </c>
      <c r="K27" s="68">
        <f t="shared" si="5"/>
        <v>0</v>
      </c>
      <c r="L27" s="69">
        <f t="shared" si="6"/>
        <v>0</v>
      </c>
    </row>
    <row r="28" spans="1:12" s="1" customFormat="1" ht="15.5" customHeight="1" x14ac:dyDescent="0.15">
      <c r="A28" s="17" t="s">
        <v>33</v>
      </c>
      <c r="B28" s="18">
        <v>3234</v>
      </c>
      <c r="C28" s="18">
        <f t="shared" si="0"/>
        <v>808.5</v>
      </c>
      <c r="D28" s="64">
        <v>1.25</v>
      </c>
      <c r="E28" s="65">
        <f t="shared" si="1"/>
        <v>4042.5</v>
      </c>
      <c r="F28" s="64">
        <v>0</v>
      </c>
      <c r="G28" s="66">
        <f t="shared" si="2"/>
        <v>0</v>
      </c>
      <c r="H28" s="67">
        <f t="shared" si="3"/>
        <v>4042.5</v>
      </c>
      <c r="I28" s="67">
        <v>4</v>
      </c>
      <c r="J28" s="67">
        <f t="shared" si="4"/>
        <v>0</v>
      </c>
      <c r="K28" s="68">
        <f t="shared" si="5"/>
        <v>0</v>
      </c>
      <c r="L28" s="69">
        <f t="shared" si="6"/>
        <v>0</v>
      </c>
    </row>
    <row r="29" spans="1:12" s="1" customFormat="1" ht="15.5" customHeight="1" x14ac:dyDescent="0.15">
      <c r="A29" s="17" t="s">
        <v>34</v>
      </c>
      <c r="B29" s="18">
        <v>4902</v>
      </c>
      <c r="C29" s="18">
        <f t="shared" si="0"/>
        <v>1225.5</v>
      </c>
      <c r="D29" s="64">
        <v>1.25</v>
      </c>
      <c r="E29" s="65">
        <f t="shared" si="1"/>
        <v>6127.5</v>
      </c>
      <c r="F29" s="64">
        <v>0</v>
      </c>
      <c r="G29" s="66">
        <f t="shared" si="2"/>
        <v>0</v>
      </c>
      <c r="H29" s="67">
        <f t="shared" si="3"/>
        <v>6127.5</v>
      </c>
      <c r="I29" s="67">
        <v>4</v>
      </c>
      <c r="J29" s="67">
        <f t="shared" si="4"/>
        <v>0</v>
      </c>
      <c r="K29" s="68">
        <f t="shared" si="5"/>
        <v>0</v>
      </c>
      <c r="L29" s="69">
        <f t="shared" si="6"/>
        <v>0</v>
      </c>
    </row>
    <row r="30" spans="1:12" s="1" customFormat="1" ht="15.5" customHeight="1" x14ac:dyDescent="0.15">
      <c r="A30" s="17" t="s">
        <v>35</v>
      </c>
      <c r="B30" s="18">
        <v>4939</v>
      </c>
      <c r="C30" s="18">
        <f t="shared" si="0"/>
        <v>1234.75</v>
      </c>
      <c r="D30" s="64">
        <v>1.25</v>
      </c>
      <c r="E30" s="65">
        <f t="shared" si="1"/>
        <v>6173.75</v>
      </c>
      <c r="F30" s="64">
        <v>0</v>
      </c>
      <c r="G30" s="66">
        <f t="shared" si="2"/>
        <v>0</v>
      </c>
      <c r="H30" s="67">
        <f t="shared" si="3"/>
        <v>6173.75</v>
      </c>
      <c r="I30" s="67">
        <v>4</v>
      </c>
      <c r="J30" s="67">
        <f t="shared" si="4"/>
        <v>0</v>
      </c>
      <c r="K30" s="68">
        <f t="shared" si="5"/>
        <v>0</v>
      </c>
      <c r="L30" s="69">
        <f t="shared" si="6"/>
        <v>0</v>
      </c>
    </row>
    <row r="31" spans="1:12" s="1" customFormat="1" ht="15.5" customHeight="1" x14ac:dyDescent="0.15">
      <c r="A31" s="17" t="s">
        <v>36</v>
      </c>
      <c r="B31" s="18">
        <v>6542</v>
      </c>
      <c r="C31" s="18">
        <f t="shared" si="0"/>
        <v>1635.5</v>
      </c>
      <c r="D31" s="64">
        <v>1.25</v>
      </c>
      <c r="E31" s="65">
        <f t="shared" si="1"/>
        <v>8177.5</v>
      </c>
      <c r="F31" s="64">
        <v>1.25</v>
      </c>
      <c r="G31" s="66">
        <f t="shared" si="2"/>
        <v>8177.5</v>
      </c>
      <c r="H31" s="67">
        <f t="shared" si="3"/>
        <v>0</v>
      </c>
      <c r="I31" s="67">
        <v>4</v>
      </c>
      <c r="J31" s="67">
        <f t="shared" si="4"/>
        <v>1</v>
      </c>
      <c r="K31" s="68">
        <f t="shared" si="5"/>
        <v>5.102997596688124</v>
      </c>
      <c r="L31" s="69">
        <f t="shared" si="6"/>
        <v>8345.9525693834275</v>
      </c>
    </row>
    <row r="32" spans="1:12" s="1" customFormat="1" ht="15.5" customHeight="1" x14ac:dyDescent="0.15">
      <c r="A32" s="17" t="s">
        <v>37</v>
      </c>
      <c r="B32" s="18">
        <v>3202</v>
      </c>
      <c r="C32" s="18">
        <f t="shared" si="0"/>
        <v>800.5</v>
      </c>
      <c r="D32" s="64">
        <v>1.25</v>
      </c>
      <c r="E32" s="65">
        <f t="shared" si="1"/>
        <v>4002.5</v>
      </c>
      <c r="F32" s="64">
        <v>0</v>
      </c>
      <c r="G32" s="66">
        <f t="shared" si="2"/>
        <v>0</v>
      </c>
      <c r="H32" s="67">
        <f t="shared" si="3"/>
        <v>4002.5</v>
      </c>
      <c r="I32" s="67">
        <v>4</v>
      </c>
      <c r="J32" s="67">
        <f t="shared" si="4"/>
        <v>0</v>
      </c>
      <c r="K32" s="68">
        <f t="shared" si="5"/>
        <v>0</v>
      </c>
      <c r="L32" s="69">
        <f t="shared" si="6"/>
        <v>0</v>
      </c>
    </row>
    <row r="33" spans="1:12" s="1" customFormat="1" ht="15.5" customHeight="1" x14ac:dyDescent="0.15">
      <c r="A33" s="17" t="s">
        <v>38</v>
      </c>
      <c r="B33" s="18">
        <v>5066</v>
      </c>
      <c r="C33" s="18">
        <f t="shared" si="0"/>
        <v>1266.5</v>
      </c>
      <c r="D33" s="64">
        <v>1.25</v>
      </c>
      <c r="E33" s="65">
        <f t="shared" si="1"/>
        <v>6332.5</v>
      </c>
      <c r="F33" s="64">
        <v>0</v>
      </c>
      <c r="G33" s="66">
        <f t="shared" si="2"/>
        <v>0</v>
      </c>
      <c r="H33" s="67">
        <f t="shared" si="3"/>
        <v>6332.5</v>
      </c>
      <c r="I33" s="67">
        <v>4</v>
      </c>
      <c r="J33" s="67">
        <f t="shared" si="4"/>
        <v>0</v>
      </c>
      <c r="K33" s="68">
        <f t="shared" si="5"/>
        <v>0</v>
      </c>
      <c r="L33" s="69">
        <f t="shared" si="6"/>
        <v>0</v>
      </c>
    </row>
    <row r="34" spans="1:12" s="1" customFormat="1" ht="15.5" customHeight="1" x14ac:dyDescent="0.15">
      <c r="A34" s="17" t="s">
        <v>39</v>
      </c>
      <c r="B34" s="18">
        <v>3923</v>
      </c>
      <c r="C34" s="18">
        <f t="shared" si="0"/>
        <v>980.75</v>
      </c>
      <c r="D34" s="64">
        <v>1.25</v>
      </c>
      <c r="E34" s="65">
        <f t="shared" si="1"/>
        <v>4903.75</v>
      </c>
      <c r="F34" s="64">
        <v>0</v>
      </c>
      <c r="G34" s="66">
        <f t="shared" si="2"/>
        <v>0</v>
      </c>
      <c r="H34" s="67">
        <f t="shared" si="3"/>
        <v>4903.75</v>
      </c>
      <c r="I34" s="67">
        <v>4</v>
      </c>
      <c r="J34" s="67">
        <f t="shared" si="4"/>
        <v>0</v>
      </c>
      <c r="K34" s="68">
        <f t="shared" si="5"/>
        <v>0</v>
      </c>
      <c r="L34" s="69">
        <f t="shared" si="6"/>
        <v>0</v>
      </c>
    </row>
    <row r="35" spans="1:12" s="1" customFormat="1" ht="15.5" customHeight="1" x14ac:dyDescent="0.15">
      <c r="A35" s="17" t="s">
        <v>40</v>
      </c>
      <c r="B35" s="18">
        <v>3712</v>
      </c>
      <c r="C35" s="18">
        <f t="shared" si="0"/>
        <v>928</v>
      </c>
      <c r="D35" s="64">
        <v>1.25</v>
      </c>
      <c r="E35" s="65">
        <f t="shared" si="1"/>
        <v>4640</v>
      </c>
      <c r="F35" s="64">
        <v>1.25</v>
      </c>
      <c r="G35" s="66">
        <f t="shared" si="2"/>
        <v>4640</v>
      </c>
      <c r="H35" s="67">
        <f t="shared" si="3"/>
        <v>0</v>
      </c>
      <c r="I35" s="67">
        <v>4</v>
      </c>
      <c r="J35" s="67">
        <f t="shared" si="4"/>
        <v>1</v>
      </c>
      <c r="K35" s="68">
        <f t="shared" si="5"/>
        <v>5.102997596688124</v>
      </c>
      <c r="L35" s="69">
        <f t="shared" si="6"/>
        <v>4735.5817697265793</v>
      </c>
    </row>
    <row r="36" spans="1:12" s="1" customFormat="1" ht="15.5" customHeight="1" x14ac:dyDescent="0.15">
      <c r="A36" s="17" t="s">
        <v>41</v>
      </c>
      <c r="B36" s="18">
        <v>2046</v>
      </c>
      <c r="C36" s="18">
        <f t="shared" si="0"/>
        <v>511.5</v>
      </c>
      <c r="D36" s="64">
        <v>1.25</v>
      </c>
      <c r="E36" s="65">
        <f t="shared" si="1"/>
        <v>2557.5</v>
      </c>
      <c r="F36" s="64">
        <v>0</v>
      </c>
      <c r="G36" s="66">
        <f t="shared" si="2"/>
        <v>0</v>
      </c>
      <c r="H36" s="67">
        <f t="shared" si="3"/>
        <v>2557.5</v>
      </c>
      <c r="I36" s="67">
        <v>4</v>
      </c>
      <c r="J36" s="67">
        <f t="shared" si="4"/>
        <v>0</v>
      </c>
      <c r="K36" s="68">
        <f t="shared" si="5"/>
        <v>0</v>
      </c>
      <c r="L36" s="69">
        <f t="shared" si="6"/>
        <v>0</v>
      </c>
    </row>
    <row r="37" spans="1:12" s="1" customFormat="1" ht="15.5" customHeight="1" x14ac:dyDescent="0.15">
      <c r="A37" s="17" t="s">
        <v>42</v>
      </c>
      <c r="B37" s="18">
        <v>3150</v>
      </c>
      <c r="C37" s="18">
        <f t="shared" si="0"/>
        <v>787.5</v>
      </c>
      <c r="D37" s="64">
        <v>1.25</v>
      </c>
      <c r="E37" s="65">
        <f t="shared" si="1"/>
        <v>3937.5</v>
      </c>
      <c r="F37" s="64">
        <v>1.25</v>
      </c>
      <c r="G37" s="66">
        <f t="shared" si="2"/>
        <v>3937.5</v>
      </c>
      <c r="H37" s="67">
        <f t="shared" si="3"/>
        <v>0</v>
      </c>
      <c r="I37" s="67">
        <v>4</v>
      </c>
      <c r="J37" s="67">
        <f t="shared" si="4"/>
        <v>1</v>
      </c>
      <c r="K37" s="68">
        <f t="shared" si="5"/>
        <v>5.102997596688124</v>
      </c>
      <c r="L37" s="69">
        <f t="shared" si="6"/>
        <v>4018.6106073918977</v>
      </c>
    </row>
    <row r="38" spans="1:12" s="1" customFormat="1" ht="15.5" customHeight="1" x14ac:dyDescent="0.15">
      <c r="A38" s="17" t="s">
        <v>43</v>
      </c>
      <c r="B38" s="18">
        <v>4977</v>
      </c>
      <c r="C38" s="18">
        <f t="shared" si="0"/>
        <v>1244.25</v>
      </c>
      <c r="D38" s="64">
        <v>1.25</v>
      </c>
      <c r="E38" s="65">
        <f t="shared" si="1"/>
        <v>6221.25</v>
      </c>
      <c r="F38" s="64">
        <v>1.25</v>
      </c>
      <c r="G38" s="66">
        <f t="shared" si="2"/>
        <v>6221.25</v>
      </c>
      <c r="H38" s="67">
        <f t="shared" si="3"/>
        <v>0</v>
      </c>
      <c r="I38" s="67">
        <v>4</v>
      </c>
      <c r="J38" s="67">
        <f t="shared" si="4"/>
        <v>1</v>
      </c>
      <c r="K38" s="68">
        <f t="shared" si="5"/>
        <v>5.102997596688124</v>
      </c>
      <c r="L38" s="69">
        <f t="shared" si="6"/>
        <v>6349.4047596791979</v>
      </c>
    </row>
    <row r="39" spans="1:12" s="1" customFormat="1" ht="15.5" customHeight="1" x14ac:dyDescent="0.15">
      <c r="A39" s="17" t="s">
        <v>286</v>
      </c>
      <c r="B39" s="18">
        <v>5166</v>
      </c>
      <c r="C39" s="18">
        <f t="shared" si="0"/>
        <v>1291.5</v>
      </c>
      <c r="D39" s="64">
        <v>1.25</v>
      </c>
      <c r="E39" s="65">
        <f t="shared" si="1"/>
        <v>6457.5</v>
      </c>
      <c r="F39" s="64">
        <v>0</v>
      </c>
      <c r="G39" s="66">
        <f t="shared" si="2"/>
        <v>0</v>
      </c>
      <c r="H39" s="67">
        <f t="shared" si="3"/>
        <v>6457.5</v>
      </c>
      <c r="I39" s="67">
        <v>4</v>
      </c>
      <c r="J39" s="67">
        <f t="shared" si="4"/>
        <v>0</v>
      </c>
      <c r="K39" s="68">
        <f t="shared" si="5"/>
        <v>0</v>
      </c>
      <c r="L39" s="69">
        <f t="shared" si="6"/>
        <v>0</v>
      </c>
    </row>
    <row r="40" spans="1:12" s="1" customFormat="1" ht="15.5" customHeight="1" x14ac:dyDescent="0.15">
      <c r="A40" s="17" t="s">
        <v>44</v>
      </c>
      <c r="B40" s="18">
        <v>2905</v>
      </c>
      <c r="C40" s="18">
        <f t="shared" si="0"/>
        <v>726.25</v>
      </c>
      <c r="D40" s="64">
        <v>1.25</v>
      </c>
      <c r="E40" s="65">
        <f t="shared" si="1"/>
        <v>3631.25</v>
      </c>
      <c r="F40" s="64">
        <v>0</v>
      </c>
      <c r="G40" s="66">
        <f t="shared" si="2"/>
        <v>0</v>
      </c>
      <c r="H40" s="67">
        <f t="shared" si="3"/>
        <v>3631.25</v>
      </c>
      <c r="I40" s="67">
        <v>4</v>
      </c>
      <c r="J40" s="67">
        <f t="shared" si="4"/>
        <v>0</v>
      </c>
      <c r="K40" s="68">
        <f t="shared" si="5"/>
        <v>0</v>
      </c>
      <c r="L40" s="69">
        <f t="shared" si="6"/>
        <v>0</v>
      </c>
    </row>
    <row r="41" spans="1:12" s="1" customFormat="1" ht="15.5" customHeight="1" x14ac:dyDescent="0.15">
      <c r="A41" s="17" t="s">
        <v>45</v>
      </c>
      <c r="B41" s="18">
        <v>4550</v>
      </c>
      <c r="C41" s="18">
        <f t="shared" si="0"/>
        <v>1137.5</v>
      </c>
      <c r="D41" s="64">
        <v>1.25</v>
      </c>
      <c r="E41" s="65">
        <f t="shared" si="1"/>
        <v>5687.5</v>
      </c>
      <c r="F41" s="64">
        <v>1.25</v>
      </c>
      <c r="G41" s="66">
        <f t="shared" si="2"/>
        <v>5687.5</v>
      </c>
      <c r="H41" s="67">
        <f t="shared" si="3"/>
        <v>0</v>
      </c>
      <c r="I41" s="67">
        <v>4</v>
      </c>
      <c r="J41" s="67">
        <f t="shared" si="4"/>
        <v>1</v>
      </c>
      <c r="K41" s="68">
        <f t="shared" si="5"/>
        <v>5.102997596688124</v>
      </c>
      <c r="L41" s="69">
        <f t="shared" si="6"/>
        <v>5804.6597662327413</v>
      </c>
    </row>
    <row r="42" spans="1:12" s="1" customFormat="1" ht="15.5" customHeight="1" x14ac:dyDescent="0.15">
      <c r="A42" s="17" t="s">
        <v>46</v>
      </c>
      <c r="B42" s="18">
        <v>5235</v>
      </c>
      <c r="C42" s="18">
        <f t="shared" si="0"/>
        <v>1308.75</v>
      </c>
      <c r="D42" s="64">
        <v>1.25</v>
      </c>
      <c r="E42" s="65">
        <f t="shared" si="1"/>
        <v>6543.75</v>
      </c>
      <c r="F42" s="64">
        <v>0</v>
      </c>
      <c r="G42" s="66">
        <f t="shared" si="2"/>
        <v>0</v>
      </c>
      <c r="H42" s="67">
        <f t="shared" si="3"/>
        <v>6543.75</v>
      </c>
      <c r="I42" s="67">
        <v>4</v>
      </c>
      <c r="J42" s="67">
        <f t="shared" si="4"/>
        <v>0</v>
      </c>
      <c r="K42" s="68">
        <f t="shared" si="5"/>
        <v>0</v>
      </c>
      <c r="L42" s="69">
        <f t="shared" si="6"/>
        <v>0</v>
      </c>
    </row>
    <row r="43" spans="1:12" s="1" customFormat="1" ht="15.5" customHeight="1" x14ac:dyDescent="0.15">
      <c r="A43" s="17" t="s">
        <v>47</v>
      </c>
      <c r="B43" s="18">
        <v>3707</v>
      </c>
      <c r="C43" s="18">
        <f t="shared" si="0"/>
        <v>926.75</v>
      </c>
      <c r="D43" s="64">
        <v>1.25</v>
      </c>
      <c r="E43" s="65">
        <f t="shared" si="1"/>
        <v>4633.75</v>
      </c>
      <c r="F43" s="64">
        <v>0</v>
      </c>
      <c r="G43" s="66">
        <f t="shared" si="2"/>
        <v>0</v>
      </c>
      <c r="H43" s="67">
        <f t="shared" si="3"/>
        <v>4633.75</v>
      </c>
      <c r="I43" s="67">
        <v>4</v>
      </c>
      <c r="J43" s="67">
        <f t="shared" si="4"/>
        <v>0</v>
      </c>
      <c r="K43" s="68">
        <f t="shared" si="5"/>
        <v>0</v>
      </c>
      <c r="L43" s="69">
        <f t="shared" si="6"/>
        <v>0</v>
      </c>
    </row>
    <row r="44" spans="1:12" s="1" customFormat="1" ht="15.5" customHeight="1" x14ac:dyDescent="0.15">
      <c r="A44" s="17" t="s">
        <v>48</v>
      </c>
      <c r="B44" s="18">
        <v>2678</v>
      </c>
      <c r="C44" s="18">
        <f t="shared" si="0"/>
        <v>669.5</v>
      </c>
      <c r="D44" s="64">
        <v>1.25</v>
      </c>
      <c r="E44" s="65">
        <f t="shared" si="1"/>
        <v>3347.5</v>
      </c>
      <c r="F44" s="64">
        <v>1.25</v>
      </c>
      <c r="G44" s="66">
        <f t="shared" si="2"/>
        <v>3347.5</v>
      </c>
      <c r="H44" s="67">
        <f t="shared" si="3"/>
        <v>0</v>
      </c>
      <c r="I44" s="67">
        <v>4</v>
      </c>
      <c r="J44" s="67">
        <f t="shared" si="4"/>
        <v>1</v>
      </c>
      <c r="K44" s="68">
        <f t="shared" si="5"/>
        <v>5.102997596688124</v>
      </c>
      <c r="L44" s="69">
        <f t="shared" si="6"/>
        <v>3416.456890982699</v>
      </c>
    </row>
    <row r="45" spans="1:12" s="1" customFormat="1" ht="15.5" customHeight="1" x14ac:dyDescent="0.15">
      <c r="A45" s="17" t="s">
        <v>49</v>
      </c>
      <c r="B45" s="18">
        <v>2531</v>
      </c>
      <c r="C45" s="18">
        <f t="shared" si="0"/>
        <v>632.75</v>
      </c>
      <c r="D45" s="64">
        <v>1.25</v>
      </c>
      <c r="E45" s="65">
        <f t="shared" si="1"/>
        <v>3163.75</v>
      </c>
      <c r="F45" s="64">
        <v>1.25</v>
      </c>
      <c r="G45" s="66">
        <f t="shared" si="2"/>
        <v>3163.75</v>
      </c>
      <c r="H45" s="67">
        <f t="shared" si="3"/>
        <v>0</v>
      </c>
      <c r="I45" s="67">
        <v>4</v>
      </c>
      <c r="J45" s="67">
        <f t="shared" si="4"/>
        <v>1</v>
      </c>
      <c r="K45" s="68">
        <f t="shared" si="5"/>
        <v>5.102997596688124</v>
      </c>
      <c r="L45" s="69">
        <f t="shared" si="6"/>
        <v>3228.9217293044103</v>
      </c>
    </row>
    <row r="46" spans="1:12" s="1" customFormat="1" ht="15.5" customHeight="1" x14ac:dyDescent="0.15">
      <c r="A46" s="17" t="s">
        <v>50</v>
      </c>
      <c r="B46" s="18">
        <v>5003</v>
      </c>
      <c r="C46" s="18">
        <f t="shared" si="0"/>
        <v>1250.75</v>
      </c>
      <c r="D46" s="64">
        <v>1.25</v>
      </c>
      <c r="E46" s="65">
        <f t="shared" si="1"/>
        <v>6253.75</v>
      </c>
      <c r="F46" s="64">
        <v>1.25</v>
      </c>
      <c r="G46" s="66">
        <f t="shared" si="2"/>
        <v>6253.75</v>
      </c>
      <c r="H46" s="67">
        <f t="shared" si="3"/>
        <v>0</v>
      </c>
      <c r="I46" s="67">
        <v>4</v>
      </c>
      <c r="J46" s="67">
        <f t="shared" si="4"/>
        <v>1</v>
      </c>
      <c r="K46" s="68">
        <f t="shared" si="5"/>
        <v>5.102997596688124</v>
      </c>
      <c r="L46" s="69">
        <f t="shared" si="6"/>
        <v>6382.5742440576714</v>
      </c>
    </row>
    <row r="47" spans="1:12" s="1" customFormat="1" ht="15.5" customHeight="1" x14ac:dyDescent="0.15">
      <c r="A47" s="17" t="s">
        <v>51</v>
      </c>
      <c r="B47" s="18">
        <v>2551</v>
      </c>
      <c r="C47" s="18">
        <f t="shared" si="0"/>
        <v>637.75</v>
      </c>
      <c r="D47" s="64">
        <v>1.25</v>
      </c>
      <c r="E47" s="65">
        <f t="shared" si="1"/>
        <v>3188.75</v>
      </c>
      <c r="F47" s="64">
        <v>1.25</v>
      </c>
      <c r="G47" s="66">
        <f t="shared" si="2"/>
        <v>3188.75</v>
      </c>
      <c r="H47" s="67">
        <f t="shared" si="3"/>
        <v>0</v>
      </c>
      <c r="I47" s="67">
        <v>4</v>
      </c>
      <c r="J47" s="67">
        <f t="shared" si="4"/>
        <v>1</v>
      </c>
      <c r="K47" s="68">
        <f t="shared" si="5"/>
        <v>5.102997596688124</v>
      </c>
      <c r="L47" s="69">
        <f t="shared" si="6"/>
        <v>3254.436717287851</v>
      </c>
    </row>
    <row r="48" spans="1:12" s="1" customFormat="1" ht="15.5" customHeight="1" x14ac:dyDescent="0.15">
      <c r="A48" s="17" t="s">
        <v>52</v>
      </c>
      <c r="B48" s="18">
        <v>971</v>
      </c>
      <c r="C48" s="18">
        <f t="shared" si="0"/>
        <v>242.75</v>
      </c>
      <c r="D48" s="64">
        <v>1.25</v>
      </c>
      <c r="E48" s="65">
        <f t="shared" si="1"/>
        <v>1213.75</v>
      </c>
      <c r="F48" s="64">
        <v>1.25</v>
      </c>
      <c r="G48" s="66">
        <f t="shared" si="2"/>
        <v>1213.75</v>
      </c>
      <c r="H48" s="67">
        <f t="shared" si="3"/>
        <v>0</v>
      </c>
      <c r="I48" s="67">
        <v>4</v>
      </c>
      <c r="J48" s="67">
        <f t="shared" si="4"/>
        <v>1</v>
      </c>
      <c r="K48" s="68">
        <f t="shared" si="5"/>
        <v>5.102997596688124</v>
      </c>
      <c r="L48" s="69">
        <f t="shared" si="6"/>
        <v>1238.7526665960422</v>
      </c>
    </row>
    <row r="49" spans="1:12" s="1" customFormat="1" ht="15.5" customHeight="1" x14ac:dyDescent="0.15">
      <c r="A49" s="17" t="s">
        <v>53</v>
      </c>
      <c r="B49" s="18">
        <v>2650</v>
      </c>
      <c r="C49" s="18">
        <f t="shared" si="0"/>
        <v>662.5</v>
      </c>
      <c r="D49" s="64">
        <v>1.25</v>
      </c>
      <c r="E49" s="65">
        <f t="shared" si="1"/>
        <v>3312.5</v>
      </c>
      <c r="F49" s="64">
        <v>0</v>
      </c>
      <c r="G49" s="66">
        <f t="shared" si="2"/>
        <v>0</v>
      </c>
      <c r="H49" s="67">
        <f t="shared" si="3"/>
        <v>3312.5</v>
      </c>
      <c r="I49" s="67">
        <v>4</v>
      </c>
      <c r="J49" s="67">
        <f t="shared" si="4"/>
        <v>0</v>
      </c>
      <c r="K49" s="68">
        <f t="shared" si="5"/>
        <v>0</v>
      </c>
      <c r="L49" s="69">
        <f t="shared" si="6"/>
        <v>0</v>
      </c>
    </row>
    <row r="50" spans="1:12" s="1" customFormat="1" ht="15.5" customHeight="1" x14ac:dyDescent="0.15">
      <c r="A50" s="17" t="s">
        <v>54</v>
      </c>
      <c r="B50" s="18">
        <v>2714</v>
      </c>
      <c r="C50" s="18">
        <f t="shared" si="0"/>
        <v>678.5</v>
      </c>
      <c r="D50" s="64">
        <v>1.25</v>
      </c>
      <c r="E50" s="65">
        <f t="shared" si="1"/>
        <v>3392.5</v>
      </c>
      <c r="F50" s="64">
        <v>0</v>
      </c>
      <c r="G50" s="66">
        <f t="shared" si="2"/>
        <v>0</v>
      </c>
      <c r="H50" s="67">
        <f t="shared" si="3"/>
        <v>3392.5</v>
      </c>
      <c r="I50" s="67">
        <v>4</v>
      </c>
      <c r="J50" s="67">
        <f t="shared" si="4"/>
        <v>0</v>
      </c>
      <c r="K50" s="68">
        <f t="shared" si="5"/>
        <v>0</v>
      </c>
      <c r="L50" s="69">
        <f t="shared" si="6"/>
        <v>0</v>
      </c>
    </row>
    <row r="51" spans="1:12" s="1" customFormat="1" ht="15.5" customHeight="1" x14ac:dyDescent="0.15">
      <c r="A51" s="17" t="s">
        <v>287</v>
      </c>
      <c r="B51" s="18">
        <v>4111</v>
      </c>
      <c r="C51" s="18">
        <f t="shared" si="0"/>
        <v>1027.75</v>
      </c>
      <c r="D51" s="64">
        <v>1.25</v>
      </c>
      <c r="E51" s="65">
        <f t="shared" si="1"/>
        <v>5138.75</v>
      </c>
      <c r="F51" s="64">
        <v>0</v>
      </c>
      <c r="G51" s="66">
        <f t="shared" si="2"/>
        <v>0</v>
      </c>
      <c r="H51" s="67">
        <f t="shared" si="3"/>
        <v>5138.75</v>
      </c>
      <c r="I51" s="67">
        <v>4</v>
      </c>
      <c r="J51" s="67">
        <f t="shared" si="4"/>
        <v>0</v>
      </c>
      <c r="K51" s="68">
        <f t="shared" si="5"/>
        <v>0</v>
      </c>
      <c r="L51" s="69">
        <f t="shared" si="6"/>
        <v>0</v>
      </c>
    </row>
    <row r="52" spans="1:12" s="1" customFormat="1" ht="15.5" customHeight="1" x14ac:dyDescent="0.15">
      <c r="A52" s="17" t="s">
        <v>55</v>
      </c>
      <c r="B52" s="18">
        <v>4691</v>
      </c>
      <c r="C52" s="18">
        <f t="shared" si="0"/>
        <v>1172.75</v>
      </c>
      <c r="D52" s="64">
        <v>1.25</v>
      </c>
      <c r="E52" s="65">
        <f t="shared" si="1"/>
        <v>5863.75</v>
      </c>
      <c r="F52" s="64">
        <v>1.25</v>
      </c>
      <c r="G52" s="66">
        <f t="shared" si="2"/>
        <v>5863.75</v>
      </c>
      <c r="H52" s="67">
        <f t="shared" si="3"/>
        <v>0</v>
      </c>
      <c r="I52" s="67">
        <v>4</v>
      </c>
      <c r="J52" s="67">
        <f t="shared" si="4"/>
        <v>1</v>
      </c>
      <c r="K52" s="68">
        <f t="shared" si="5"/>
        <v>5.102997596688124</v>
      </c>
      <c r="L52" s="69">
        <f t="shared" si="6"/>
        <v>5984.5404315159976</v>
      </c>
    </row>
    <row r="53" spans="1:12" s="1" customFormat="1" ht="15.5" customHeight="1" x14ac:dyDescent="0.15">
      <c r="A53" s="17" t="s">
        <v>56</v>
      </c>
      <c r="B53" s="18">
        <v>2487</v>
      </c>
      <c r="C53" s="18">
        <f t="shared" si="0"/>
        <v>621.75</v>
      </c>
      <c r="D53" s="64">
        <v>1.25</v>
      </c>
      <c r="E53" s="65">
        <f t="shared" si="1"/>
        <v>3108.75</v>
      </c>
      <c r="F53" s="64">
        <v>0</v>
      </c>
      <c r="G53" s="66">
        <f t="shared" si="2"/>
        <v>0</v>
      </c>
      <c r="H53" s="67">
        <f t="shared" si="3"/>
        <v>3108.75</v>
      </c>
      <c r="I53" s="67">
        <v>4</v>
      </c>
      <c r="J53" s="67">
        <f t="shared" si="4"/>
        <v>0</v>
      </c>
      <c r="K53" s="68">
        <f t="shared" si="5"/>
        <v>0</v>
      </c>
      <c r="L53" s="69">
        <f t="shared" si="6"/>
        <v>0</v>
      </c>
    </row>
    <row r="54" spans="1:12" s="1" customFormat="1" ht="15.5" customHeight="1" x14ac:dyDescent="0.15">
      <c r="A54" s="17" t="s">
        <v>57</v>
      </c>
      <c r="B54" s="18">
        <v>2263</v>
      </c>
      <c r="C54" s="18">
        <f t="shared" si="0"/>
        <v>565.75</v>
      </c>
      <c r="D54" s="64">
        <v>1.25</v>
      </c>
      <c r="E54" s="65">
        <f t="shared" si="1"/>
        <v>2828.75</v>
      </c>
      <c r="F54" s="64">
        <v>0</v>
      </c>
      <c r="G54" s="66">
        <f t="shared" si="2"/>
        <v>0</v>
      </c>
      <c r="H54" s="67">
        <f t="shared" si="3"/>
        <v>2828.75</v>
      </c>
      <c r="I54" s="67">
        <v>4</v>
      </c>
      <c r="J54" s="67">
        <f t="shared" si="4"/>
        <v>0</v>
      </c>
      <c r="K54" s="68">
        <f t="shared" si="5"/>
        <v>0</v>
      </c>
      <c r="L54" s="69">
        <f t="shared" si="6"/>
        <v>0</v>
      </c>
    </row>
    <row r="55" spans="1:12" s="1" customFormat="1" ht="15.5" customHeight="1" x14ac:dyDescent="0.15">
      <c r="A55" s="17" t="s">
        <v>58</v>
      </c>
      <c r="B55" s="18">
        <v>3322</v>
      </c>
      <c r="C55" s="18">
        <f t="shared" si="0"/>
        <v>830.5</v>
      </c>
      <c r="D55" s="64">
        <v>1.25</v>
      </c>
      <c r="E55" s="65">
        <f t="shared" si="1"/>
        <v>4152.5</v>
      </c>
      <c r="F55" s="64">
        <v>1.25</v>
      </c>
      <c r="G55" s="66">
        <f t="shared" si="2"/>
        <v>4152.5</v>
      </c>
      <c r="H55" s="67">
        <f t="shared" si="3"/>
        <v>0</v>
      </c>
      <c r="I55" s="67">
        <v>4</v>
      </c>
      <c r="J55" s="67">
        <f t="shared" si="4"/>
        <v>1</v>
      </c>
      <c r="K55" s="68">
        <f t="shared" si="5"/>
        <v>5.102997596688124</v>
      </c>
      <c r="L55" s="69">
        <f t="shared" si="6"/>
        <v>4238.0395040494868</v>
      </c>
    </row>
    <row r="56" spans="1:12" s="1" customFormat="1" ht="15.5" customHeight="1" x14ac:dyDescent="0.15">
      <c r="A56" s="17" t="s">
        <v>59</v>
      </c>
      <c r="B56" s="18">
        <v>3137</v>
      </c>
      <c r="C56" s="18">
        <f t="shared" si="0"/>
        <v>784.25</v>
      </c>
      <c r="D56" s="64">
        <v>1.25</v>
      </c>
      <c r="E56" s="65">
        <f t="shared" si="1"/>
        <v>3921.25</v>
      </c>
      <c r="F56" s="64">
        <v>1.25</v>
      </c>
      <c r="G56" s="66">
        <f t="shared" si="2"/>
        <v>3921.25</v>
      </c>
      <c r="H56" s="67">
        <f t="shared" si="3"/>
        <v>0</v>
      </c>
      <c r="I56" s="67">
        <v>4</v>
      </c>
      <c r="J56" s="67">
        <f t="shared" si="4"/>
        <v>1</v>
      </c>
      <c r="K56" s="68">
        <f t="shared" si="5"/>
        <v>5.102997596688124</v>
      </c>
      <c r="L56" s="69">
        <f t="shared" si="6"/>
        <v>4002.0258652026614</v>
      </c>
    </row>
    <row r="57" spans="1:12" s="1" customFormat="1" ht="15.5" customHeight="1" x14ac:dyDescent="0.15">
      <c r="A57" s="17" t="s">
        <v>60</v>
      </c>
      <c r="B57" s="18">
        <v>3310</v>
      </c>
      <c r="C57" s="18">
        <f t="shared" si="0"/>
        <v>827.5</v>
      </c>
      <c r="D57" s="64">
        <v>1.25</v>
      </c>
      <c r="E57" s="65">
        <f t="shared" si="1"/>
        <v>4137.5</v>
      </c>
      <c r="F57" s="64">
        <v>1.25</v>
      </c>
      <c r="G57" s="66">
        <f t="shared" si="2"/>
        <v>4137.5</v>
      </c>
      <c r="H57" s="67">
        <f t="shared" si="3"/>
        <v>0</v>
      </c>
      <c r="I57" s="67">
        <v>4</v>
      </c>
      <c r="J57" s="67">
        <f t="shared" si="4"/>
        <v>1</v>
      </c>
      <c r="K57" s="68">
        <f t="shared" si="5"/>
        <v>5.102997596688124</v>
      </c>
      <c r="L57" s="69">
        <f t="shared" si="6"/>
        <v>4222.7305112594222</v>
      </c>
    </row>
    <row r="58" spans="1:12" s="1" customFormat="1" ht="15.5" customHeight="1" x14ac:dyDescent="0.15">
      <c r="A58" s="17" t="s">
        <v>61</v>
      </c>
      <c r="B58" s="18">
        <v>2903</v>
      </c>
      <c r="C58" s="18">
        <f t="shared" si="0"/>
        <v>725.75</v>
      </c>
      <c r="D58" s="64">
        <v>1.25</v>
      </c>
      <c r="E58" s="65">
        <f t="shared" si="1"/>
        <v>3628.75</v>
      </c>
      <c r="F58" s="64">
        <v>1.25</v>
      </c>
      <c r="G58" s="66">
        <f t="shared" si="2"/>
        <v>3628.75</v>
      </c>
      <c r="H58" s="67">
        <f t="shared" si="3"/>
        <v>0</v>
      </c>
      <c r="I58" s="67">
        <v>4</v>
      </c>
      <c r="J58" s="67">
        <f t="shared" si="4"/>
        <v>1</v>
      </c>
      <c r="K58" s="68">
        <f t="shared" si="5"/>
        <v>5.102997596688124</v>
      </c>
      <c r="L58" s="69">
        <f t="shared" si="6"/>
        <v>3703.5005057964058</v>
      </c>
    </row>
    <row r="59" spans="1:12" s="1" customFormat="1" ht="15.5" customHeight="1" x14ac:dyDescent="0.15">
      <c r="A59" s="17" t="s">
        <v>62</v>
      </c>
      <c r="B59" s="18">
        <v>1461</v>
      </c>
      <c r="C59" s="18">
        <f t="shared" si="0"/>
        <v>365.25</v>
      </c>
      <c r="D59" s="64">
        <v>1.25</v>
      </c>
      <c r="E59" s="65">
        <f t="shared" si="1"/>
        <v>1826.25</v>
      </c>
      <c r="F59" s="64">
        <v>1.25</v>
      </c>
      <c r="G59" s="66">
        <f t="shared" si="2"/>
        <v>1826.25</v>
      </c>
      <c r="H59" s="67">
        <f t="shared" si="3"/>
        <v>0</v>
      </c>
      <c r="I59" s="67">
        <v>4</v>
      </c>
      <c r="J59" s="67">
        <f t="shared" si="4"/>
        <v>1</v>
      </c>
      <c r="K59" s="68">
        <f t="shared" si="5"/>
        <v>5.102997596688124</v>
      </c>
      <c r="L59" s="69">
        <f t="shared" si="6"/>
        <v>1863.8698721903372</v>
      </c>
    </row>
    <row r="60" spans="1:12" s="1" customFormat="1" ht="15.5" customHeight="1" x14ac:dyDescent="0.15">
      <c r="A60" s="17" t="s">
        <v>63</v>
      </c>
      <c r="B60" s="18">
        <v>2931</v>
      </c>
      <c r="C60" s="18">
        <f t="shared" si="0"/>
        <v>732.75</v>
      </c>
      <c r="D60" s="64">
        <v>1.25</v>
      </c>
      <c r="E60" s="65">
        <f t="shared" si="1"/>
        <v>3663.75</v>
      </c>
      <c r="F60" s="64">
        <v>1.25</v>
      </c>
      <c r="G60" s="66">
        <f t="shared" si="2"/>
        <v>3663.75</v>
      </c>
      <c r="H60" s="67">
        <f t="shared" si="3"/>
        <v>0</v>
      </c>
      <c r="I60" s="67">
        <v>4</v>
      </c>
      <c r="J60" s="67">
        <f t="shared" si="4"/>
        <v>1</v>
      </c>
      <c r="K60" s="68">
        <f t="shared" si="5"/>
        <v>5.102997596688124</v>
      </c>
      <c r="L60" s="69">
        <f t="shared" si="6"/>
        <v>3739.2214889732227</v>
      </c>
    </row>
    <row r="61" spans="1:12" s="1" customFormat="1" ht="15.5" customHeight="1" x14ac:dyDescent="0.15">
      <c r="A61" s="17" t="s">
        <v>64</v>
      </c>
      <c r="B61" s="18">
        <v>4040</v>
      </c>
      <c r="C61" s="18">
        <f t="shared" si="0"/>
        <v>1010</v>
      </c>
      <c r="D61" s="64">
        <v>1.25</v>
      </c>
      <c r="E61" s="65">
        <f t="shared" si="1"/>
        <v>5050</v>
      </c>
      <c r="F61" s="64">
        <v>0</v>
      </c>
      <c r="G61" s="66">
        <f t="shared" si="2"/>
        <v>0</v>
      </c>
      <c r="H61" s="67">
        <f t="shared" si="3"/>
        <v>5050</v>
      </c>
      <c r="I61" s="67">
        <v>4</v>
      </c>
      <c r="J61" s="67">
        <f t="shared" si="4"/>
        <v>0</v>
      </c>
      <c r="K61" s="68">
        <f t="shared" si="5"/>
        <v>0</v>
      </c>
      <c r="L61" s="69">
        <f t="shared" si="6"/>
        <v>0</v>
      </c>
    </row>
    <row r="62" spans="1:12" s="1" customFormat="1" ht="15.5" customHeight="1" x14ac:dyDescent="0.15">
      <c r="A62" s="17" t="s">
        <v>288</v>
      </c>
      <c r="B62" s="18">
        <v>3563</v>
      </c>
      <c r="C62" s="18">
        <f t="shared" si="0"/>
        <v>890.75</v>
      </c>
      <c r="D62" s="64">
        <v>1.25</v>
      </c>
      <c r="E62" s="65">
        <f t="shared" si="1"/>
        <v>4453.75</v>
      </c>
      <c r="F62" s="64">
        <v>1.25</v>
      </c>
      <c r="G62" s="66">
        <f t="shared" si="2"/>
        <v>4453.75</v>
      </c>
      <c r="H62" s="67">
        <f t="shared" si="3"/>
        <v>0</v>
      </c>
      <c r="I62" s="67">
        <v>4</v>
      </c>
      <c r="J62" s="67">
        <f t="shared" si="4"/>
        <v>1</v>
      </c>
      <c r="K62" s="68">
        <f t="shared" si="5"/>
        <v>5.102997596688124</v>
      </c>
      <c r="L62" s="69">
        <f t="shared" si="6"/>
        <v>4545.4951092499468</v>
      </c>
    </row>
    <row r="63" spans="1:12" s="1" customFormat="1" ht="15.5" customHeight="1" x14ac:dyDescent="0.15">
      <c r="A63" s="17" t="s">
        <v>65</v>
      </c>
      <c r="B63" s="18">
        <v>4195</v>
      </c>
      <c r="C63" s="18">
        <f t="shared" si="0"/>
        <v>1048.75</v>
      </c>
      <c r="D63" s="64">
        <v>1.25</v>
      </c>
      <c r="E63" s="65">
        <f t="shared" si="1"/>
        <v>5243.75</v>
      </c>
      <c r="F63" s="64">
        <v>0</v>
      </c>
      <c r="G63" s="66">
        <f t="shared" si="2"/>
        <v>0</v>
      </c>
      <c r="H63" s="67">
        <f t="shared" si="3"/>
        <v>5243.75</v>
      </c>
      <c r="I63" s="67">
        <v>4</v>
      </c>
      <c r="J63" s="67">
        <f t="shared" si="4"/>
        <v>0</v>
      </c>
      <c r="K63" s="68">
        <f t="shared" si="5"/>
        <v>0</v>
      </c>
      <c r="L63" s="69">
        <f t="shared" si="6"/>
        <v>0</v>
      </c>
    </row>
    <row r="64" spans="1:12" s="1" customFormat="1" ht="15.5" customHeight="1" x14ac:dyDescent="0.15">
      <c r="A64" s="17" t="s">
        <v>66</v>
      </c>
      <c r="B64" s="18">
        <v>6155</v>
      </c>
      <c r="C64" s="18">
        <f t="shared" si="0"/>
        <v>1538.75</v>
      </c>
      <c r="D64" s="64">
        <v>1.25</v>
      </c>
      <c r="E64" s="65">
        <f t="shared" si="1"/>
        <v>7693.75</v>
      </c>
      <c r="F64" s="64">
        <v>0</v>
      </c>
      <c r="G64" s="66">
        <f t="shared" si="2"/>
        <v>0</v>
      </c>
      <c r="H64" s="67">
        <f t="shared" si="3"/>
        <v>7693.75</v>
      </c>
      <c r="I64" s="67">
        <v>4</v>
      </c>
      <c r="J64" s="67">
        <f t="shared" si="4"/>
        <v>0</v>
      </c>
      <c r="K64" s="68">
        <f t="shared" si="5"/>
        <v>0</v>
      </c>
      <c r="L64" s="69">
        <f t="shared" si="6"/>
        <v>0</v>
      </c>
    </row>
    <row r="65" spans="1:12" s="1" customFormat="1" ht="15.5" customHeight="1" x14ac:dyDescent="0.15">
      <c r="A65" s="17" t="s">
        <v>67</v>
      </c>
      <c r="B65" s="18">
        <v>4227</v>
      </c>
      <c r="C65" s="18">
        <f t="shared" si="0"/>
        <v>1056.75</v>
      </c>
      <c r="D65" s="64">
        <v>1.25</v>
      </c>
      <c r="E65" s="65">
        <f t="shared" si="1"/>
        <v>5283.75</v>
      </c>
      <c r="F65" s="64">
        <v>0</v>
      </c>
      <c r="G65" s="66">
        <f t="shared" si="2"/>
        <v>0</v>
      </c>
      <c r="H65" s="67">
        <f t="shared" si="3"/>
        <v>5283.75</v>
      </c>
      <c r="I65" s="67">
        <v>4</v>
      </c>
      <c r="J65" s="67">
        <f t="shared" si="4"/>
        <v>0</v>
      </c>
      <c r="K65" s="68">
        <f t="shared" si="5"/>
        <v>0</v>
      </c>
      <c r="L65" s="69">
        <f t="shared" si="6"/>
        <v>0</v>
      </c>
    </row>
    <row r="66" spans="1:12" s="1" customFormat="1" ht="15.5" customHeight="1" x14ac:dyDescent="0.15">
      <c r="A66" s="17" t="s">
        <v>68</v>
      </c>
      <c r="B66" s="18">
        <v>4013</v>
      </c>
      <c r="C66" s="18">
        <f t="shared" si="0"/>
        <v>1003.25</v>
      </c>
      <c r="D66" s="64">
        <v>1.25</v>
      </c>
      <c r="E66" s="65">
        <f t="shared" si="1"/>
        <v>5016.25</v>
      </c>
      <c r="F66" s="64">
        <v>1.25</v>
      </c>
      <c r="G66" s="66">
        <f t="shared" si="2"/>
        <v>5016.25</v>
      </c>
      <c r="H66" s="67">
        <f t="shared" si="3"/>
        <v>0</v>
      </c>
      <c r="I66" s="67">
        <v>4</v>
      </c>
      <c r="J66" s="67">
        <f t="shared" si="4"/>
        <v>1</v>
      </c>
      <c r="K66" s="68">
        <f t="shared" si="5"/>
        <v>5.102997596688124</v>
      </c>
      <c r="L66" s="69">
        <f t="shared" si="6"/>
        <v>5119.5823388773606</v>
      </c>
    </row>
    <row r="67" spans="1:12" s="1" customFormat="1" ht="15.5" customHeight="1" x14ac:dyDescent="0.15">
      <c r="A67" s="17" t="s">
        <v>69</v>
      </c>
      <c r="B67" s="18">
        <v>2866</v>
      </c>
      <c r="C67" s="18">
        <f t="shared" si="0"/>
        <v>716.5</v>
      </c>
      <c r="D67" s="64">
        <v>1.25</v>
      </c>
      <c r="E67" s="65">
        <f t="shared" si="1"/>
        <v>3582.5</v>
      </c>
      <c r="F67" s="64">
        <v>1.25</v>
      </c>
      <c r="G67" s="66">
        <f t="shared" si="2"/>
        <v>3582.5</v>
      </c>
      <c r="H67" s="67">
        <f t="shared" si="3"/>
        <v>0</v>
      </c>
      <c r="I67" s="67">
        <v>4</v>
      </c>
      <c r="J67" s="67">
        <f t="shared" si="4"/>
        <v>1</v>
      </c>
      <c r="K67" s="68">
        <f t="shared" si="5"/>
        <v>5.102997596688124</v>
      </c>
      <c r="L67" s="69">
        <f t="shared" si="6"/>
        <v>3656.2977780270407</v>
      </c>
    </row>
    <row r="68" spans="1:12" s="1" customFormat="1" ht="15.5" customHeight="1" x14ac:dyDescent="0.15">
      <c r="A68" s="17" t="s">
        <v>70</v>
      </c>
      <c r="B68" s="18">
        <v>2335</v>
      </c>
      <c r="C68" s="18">
        <f t="shared" ref="C68:C131" si="7">B68/I68</f>
        <v>583.75</v>
      </c>
      <c r="D68" s="64">
        <v>1.25</v>
      </c>
      <c r="E68" s="65">
        <f t="shared" ref="E68:E131" si="8">B68*D68</f>
        <v>2918.75</v>
      </c>
      <c r="F68" s="64">
        <v>1.25</v>
      </c>
      <c r="G68" s="66">
        <f t="shared" ref="G68:G131" si="9">B68*F68</f>
        <v>2918.75</v>
      </c>
      <c r="H68" s="67">
        <f t="shared" ref="H68:H131" si="10">E68-G68</f>
        <v>0</v>
      </c>
      <c r="I68" s="67">
        <v>4</v>
      </c>
      <c r="J68" s="67">
        <f t="shared" ref="J68:J131" si="11">F68/1.25</f>
        <v>1</v>
      </c>
      <c r="K68" s="68">
        <f t="shared" ref="K68:K131" si="12">J68*$H$293</f>
        <v>5.102997596688124</v>
      </c>
      <c r="L68" s="69">
        <f t="shared" ref="L68:L131" si="13">K68*C68</f>
        <v>2978.8748470666924</v>
      </c>
    </row>
    <row r="69" spans="1:12" s="1" customFormat="1" ht="15.5" customHeight="1" x14ac:dyDescent="0.15">
      <c r="A69" s="17" t="s">
        <v>71</v>
      </c>
      <c r="B69" s="18">
        <v>3038</v>
      </c>
      <c r="C69" s="18">
        <f t="shared" si="7"/>
        <v>759.5</v>
      </c>
      <c r="D69" s="64">
        <v>1.25</v>
      </c>
      <c r="E69" s="65">
        <f t="shared" si="8"/>
        <v>3797.5</v>
      </c>
      <c r="F69" s="64">
        <v>0</v>
      </c>
      <c r="G69" s="66">
        <f t="shared" si="9"/>
        <v>0</v>
      </c>
      <c r="H69" s="67">
        <f t="shared" si="10"/>
        <v>3797.5</v>
      </c>
      <c r="I69" s="67">
        <v>4</v>
      </c>
      <c r="J69" s="67">
        <f t="shared" si="11"/>
        <v>0</v>
      </c>
      <c r="K69" s="68">
        <f t="shared" si="12"/>
        <v>0</v>
      </c>
      <c r="L69" s="69">
        <f t="shared" si="13"/>
        <v>0</v>
      </c>
    </row>
    <row r="70" spans="1:12" s="1" customFormat="1" ht="15.5" customHeight="1" x14ac:dyDescent="0.15">
      <c r="A70" s="17" t="s">
        <v>72</v>
      </c>
      <c r="B70" s="18">
        <v>2768</v>
      </c>
      <c r="C70" s="18">
        <f t="shared" si="7"/>
        <v>692</v>
      </c>
      <c r="D70" s="64">
        <v>1.25</v>
      </c>
      <c r="E70" s="65">
        <f t="shared" si="8"/>
        <v>3460</v>
      </c>
      <c r="F70" s="64">
        <v>0</v>
      </c>
      <c r="G70" s="66">
        <f t="shared" si="9"/>
        <v>0</v>
      </c>
      <c r="H70" s="67">
        <f t="shared" si="10"/>
        <v>3460</v>
      </c>
      <c r="I70" s="67">
        <v>4</v>
      </c>
      <c r="J70" s="67">
        <f t="shared" si="11"/>
        <v>0</v>
      </c>
      <c r="K70" s="68">
        <f t="shared" si="12"/>
        <v>0</v>
      </c>
      <c r="L70" s="69">
        <f t="shared" si="13"/>
        <v>0</v>
      </c>
    </row>
    <row r="71" spans="1:12" s="1" customFormat="1" ht="15.5" customHeight="1" x14ac:dyDescent="0.15">
      <c r="A71" s="17" t="s">
        <v>73</v>
      </c>
      <c r="B71" s="18">
        <v>5141</v>
      </c>
      <c r="C71" s="18">
        <f t="shared" si="7"/>
        <v>1285.25</v>
      </c>
      <c r="D71" s="64">
        <v>1.25</v>
      </c>
      <c r="E71" s="65">
        <f t="shared" si="8"/>
        <v>6426.25</v>
      </c>
      <c r="F71" s="64">
        <v>0</v>
      </c>
      <c r="G71" s="66">
        <f t="shared" si="9"/>
        <v>0</v>
      </c>
      <c r="H71" s="67">
        <f t="shared" si="10"/>
        <v>6426.25</v>
      </c>
      <c r="I71" s="67">
        <v>4</v>
      </c>
      <c r="J71" s="67">
        <f t="shared" si="11"/>
        <v>0</v>
      </c>
      <c r="K71" s="68">
        <f t="shared" si="12"/>
        <v>0</v>
      </c>
      <c r="L71" s="69">
        <f t="shared" si="13"/>
        <v>0</v>
      </c>
    </row>
    <row r="72" spans="1:12" s="1" customFormat="1" ht="15.5" customHeight="1" x14ac:dyDescent="0.15">
      <c r="A72" s="17" t="s">
        <v>74</v>
      </c>
      <c r="B72" s="18">
        <v>2651</v>
      </c>
      <c r="C72" s="18">
        <f t="shared" si="7"/>
        <v>662.75</v>
      </c>
      <c r="D72" s="64">
        <v>1.25</v>
      </c>
      <c r="E72" s="65">
        <f t="shared" si="8"/>
        <v>3313.75</v>
      </c>
      <c r="F72" s="64">
        <v>0</v>
      </c>
      <c r="G72" s="66">
        <f t="shared" si="9"/>
        <v>0</v>
      </c>
      <c r="H72" s="67">
        <f t="shared" si="10"/>
        <v>3313.75</v>
      </c>
      <c r="I72" s="67">
        <v>4</v>
      </c>
      <c r="J72" s="67">
        <f t="shared" si="11"/>
        <v>0</v>
      </c>
      <c r="K72" s="68">
        <f t="shared" si="12"/>
        <v>0</v>
      </c>
      <c r="L72" s="69">
        <f t="shared" si="13"/>
        <v>0</v>
      </c>
    </row>
    <row r="73" spans="1:12" s="1" customFormat="1" ht="15.5" customHeight="1" x14ac:dyDescent="0.15">
      <c r="A73" s="17" t="s">
        <v>75</v>
      </c>
      <c r="B73" s="18">
        <v>3124</v>
      </c>
      <c r="C73" s="18">
        <f t="shared" si="7"/>
        <v>781</v>
      </c>
      <c r="D73" s="64">
        <v>1.25</v>
      </c>
      <c r="E73" s="65">
        <f t="shared" si="8"/>
        <v>3905</v>
      </c>
      <c r="F73" s="64">
        <v>0</v>
      </c>
      <c r="G73" s="66">
        <f t="shared" si="9"/>
        <v>0</v>
      </c>
      <c r="H73" s="67">
        <f t="shared" si="10"/>
        <v>3905</v>
      </c>
      <c r="I73" s="67">
        <v>4</v>
      </c>
      <c r="J73" s="67">
        <f t="shared" si="11"/>
        <v>0</v>
      </c>
      <c r="K73" s="68">
        <f t="shared" si="12"/>
        <v>0</v>
      </c>
      <c r="L73" s="69">
        <f t="shared" si="13"/>
        <v>0</v>
      </c>
    </row>
    <row r="74" spans="1:12" s="1" customFormat="1" ht="15.5" customHeight="1" x14ac:dyDescent="0.15">
      <c r="A74" s="17" t="s">
        <v>76</v>
      </c>
      <c r="B74" s="18">
        <v>2860</v>
      </c>
      <c r="C74" s="18">
        <f t="shared" si="7"/>
        <v>715</v>
      </c>
      <c r="D74" s="64">
        <v>1.25</v>
      </c>
      <c r="E74" s="65">
        <f t="shared" si="8"/>
        <v>3575</v>
      </c>
      <c r="F74" s="64">
        <v>0</v>
      </c>
      <c r="G74" s="66">
        <f t="shared" si="9"/>
        <v>0</v>
      </c>
      <c r="H74" s="67">
        <f t="shared" si="10"/>
        <v>3575</v>
      </c>
      <c r="I74" s="67">
        <v>4</v>
      </c>
      <c r="J74" s="67">
        <f t="shared" si="11"/>
        <v>0</v>
      </c>
      <c r="K74" s="68">
        <f t="shared" si="12"/>
        <v>0</v>
      </c>
      <c r="L74" s="69">
        <f t="shared" si="13"/>
        <v>0</v>
      </c>
    </row>
    <row r="75" spans="1:12" s="1" customFormat="1" ht="15.5" customHeight="1" x14ac:dyDescent="0.15">
      <c r="A75" s="17" t="s">
        <v>77</v>
      </c>
      <c r="B75" s="18">
        <v>4068</v>
      </c>
      <c r="C75" s="18">
        <f t="shared" si="7"/>
        <v>1017</v>
      </c>
      <c r="D75" s="64">
        <v>1.25</v>
      </c>
      <c r="E75" s="65">
        <f t="shared" si="8"/>
        <v>5085</v>
      </c>
      <c r="F75" s="64">
        <v>1.25</v>
      </c>
      <c r="G75" s="66">
        <f t="shared" si="9"/>
        <v>5085</v>
      </c>
      <c r="H75" s="67">
        <f t="shared" si="10"/>
        <v>0</v>
      </c>
      <c r="I75" s="67">
        <v>4</v>
      </c>
      <c r="J75" s="67">
        <f t="shared" si="11"/>
        <v>1</v>
      </c>
      <c r="K75" s="68">
        <f t="shared" si="12"/>
        <v>5.102997596688124</v>
      </c>
      <c r="L75" s="69">
        <f t="shared" si="13"/>
        <v>5189.7485558318222</v>
      </c>
    </row>
    <row r="76" spans="1:12" s="1" customFormat="1" ht="15.5" customHeight="1" x14ac:dyDescent="0.15">
      <c r="A76" s="17" t="s">
        <v>78</v>
      </c>
      <c r="B76" s="18">
        <v>3225</v>
      </c>
      <c r="C76" s="18">
        <f t="shared" si="7"/>
        <v>806.25</v>
      </c>
      <c r="D76" s="64">
        <v>1.25</v>
      </c>
      <c r="E76" s="65">
        <f t="shared" si="8"/>
        <v>4031.25</v>
      </c>
      <c r="F76" s="64">
        <v>1.25</v>
      </c>
      <c r="G76" s="66">
        <f t="shared" si="9"/>
        <v>4031.25</v>
      </c>
      <c r="H76" s="67">
        <f t="shared" si="10"/>
        <v>0</v>
      </c>
      <c r="I76" s="67">
        <v>4</v>
      </c>
      <c r="J76" s="67">
        <f t="shared" si="11"/>
        <v>1</v>
      </c>
      <c r="K76" s="68">
        <f t="shared" si="12"/>
        <v>5.102997596688124</v>
      </c>
      <c r="L76" s="69">
        <f t="shared" si="13"/>
        <v>4114.2918123298005</v>
      </c>
    </row>
    <row r="77" spans="1:12" s="1" customFormat="1" ht="15.5" customHeight="1" x14ac:dyDescent="0.15">
      <c r="A77" s="17" t="s">
        <v>79</v>
      </c>
      <c r="B77" s="18">
        <v>5395</v>
      </c>
      <c r="C77" s="18">
        <f t="shared" si="7"/>
        <v>1348.75</v>
      </c>
      <c r="D77" s="64">
        <v>1.25</v>
      </c>
      <c r="E77" s="65">
        <f t="shared" si="8"/>
        <v>6743.75</v>
      </c>
      <c r="F77" s="64">
        <v>1.25</v>
      </c>
      <c r="G77" s="66">
        <f t="shared" si="9"/>
        <v>6743.75</v>
      </c>
      <c r="H77" s="67">
        <f t="shared" si="10"/>
        <v>0</v>
      </c>
      <c r="I77" s="67">
        <v>4</v>
      </c>
      <c r="J77" s="67">
        <f t="shared" si="11"/>
        <v>1</v>
      </c>
      <c r="K77" s="68">
        <f t="shared" si="12"/>
        <v>5.102997596688124</v>
      </c>
      <c r="L77" s="69">
        <f t="shared" si="13"/>
        <v>6882.6680085331072</v>
      </c>
    </row>
    <row r="78" spans="1:12" s="1" customFormat="1" ht="15.5" customHeight="1" x14ac:dyDescent="0.15">
      <c r="A78" s="17" t="s">
        <v>80</v>
      </c>
      <c r="B78" s="18">
        <v>2283</v>
      </c>
      <c r="C78" s="18">
        <f t="shared" si="7"/>
        <v>570.75</v>
      </c>
      <c r="D78" s="64">
        <v>1.25</v>
      </c>
      <c r="E78" s="65">
        <f t="shared" si="8"/>
        <v>2853.75</v>
      </c>
      <c r="F78" s="64">
        <v>0</v>
      </c>
      <c r="G78" s="66">
        <f t="shared" si="9"/>
        <v>0</v>
      </c>
      <c r="H78" s="67">
        <f>E78-G78</f>
        <v>2853.75</v>
      </c>
      <c r="I78" s="67">
        <v>4</v>
      </c>
      <c r="J78" s="67">
        <f t="shared" si="11"/>
        <v>0</v>
      </c>
      <c r="K78" s="68">
        <f t="shared" si="12"/>
        <v>0</v>
      </c>
      <c r="L78" s="69">
        <f t="shared" si="13"/>
        <v>0</v>
      </c>
    </row>
    <row r="79" spans="1:12" s="1" customFormat="1" ht="15.5" customHeight="1" x14ac:dyDescent="0.15">
      <c r="A79" s="17" t="s">
        <v>81</v>
      </c>
      <c r="B79" s="18">
        <v>2393</v>
      </c>
      <c r="C79" s="18">
        <f t="shared" si="7"/>
        <v>598.25</v>
      </c>
      <c r="D79" s="64">
        <v>1.25</v>
      </c>
      <c r="E79" s="65">
        <f t="shared" si="8"/>
        <v>2991.25</v>
      </c>
      <c r="F79" s="64">
        <v>1.25</v>
      </c>
      <c r="G79" s="66">
        <f t="shared" si="9"/>
        <v>2991.25</v>
      </c>
      <c r="H79" s="67">
        <f t="shared" si="10"/>
        <v>0</v>
      </c>
      <c r="I79" s="67">
        <v>4</v>
      </c>
      <c r="J79" s="67">
        <f t="shared" si="11"/>
        <v>1</v>
      </c>
      <c r="K79" s="68">
        <f t="shared" si="12"/>
        <v>5.102997596688124</v>
      </c>
      <c r="L79" s="69">
        <f t="shared" si="13"/>
        <v>3052.8683122186703</v>
      </c>
    </row>
    <row r="80" spans="1:12" s="1" customFormat="1" ht="15.5" customHeight="1" x14ac:dyDescent="0.15">
      <c r="A80" s="17" t="s">
        <v>82</v>
      </c>
      <c r="B80" s="18">
        <v>2809</v>
      </c>
      <c r="C80" s="18">
        <f t="shared" si="7"/>
        <v>702.25</v>
      </c>
      <c r="D80" s="64">
        <v>1.25</v>
      </c>
      <c r="E80" s="65">
        <f t="shared" si="8"/>
        <v>3511.25</v>
      </c>
      <c r="F80" s="64">
        <v>1.25</v>
      </c>
      <c r="G80" s="66">
        <f t="shared" si="9"/>
        <v>3511.25</v>
      </c>
      <c r="H80" s="67">
        <f t="shared" si="10"/>
        <v>0</v>
      </c>
      <c r="I80" s="67">
        <v>4</v>
      </c>
      <c r="J80" s="67">
        <f t="shared" si="11"/>
        <v>1</v>
      </c>
      <c r="K80" s="68">
        <f t="shared" si="12"/>
        <v>5.102997596688124</v>
      </c>
      <c r="L80" s="69">
        <f t="shared" si="13"/>
        <v>3583.5800622742349</v>
      </c>
    </row>
    <row r="81" spans="1:12" s="1" customFormat="1" ht="15.5" customHeight="1" x14ac:dyDescent="0.15">
      <c r="A81" s="17" t="s">
        <v>83</v>
      </c>
      <c r="B81" s="18">
        <v>4864</v>
      </c>
      <c r="C81" s="18">
        <f t="shared" si="7"/>
        <v>1216</v>
      </c>
      <c r="D81" s="64">
        <v>1.25</v>
      </c>
      <c r="E81" s="65">
        <f t="shared" si="8"/>
        <v>6080</v>
      </c>
      <c r="F81" s="64">
        <v>0</v>
      </c>
      <c r="G81" s="66">
        <f t="shared" si="9"/>
        <v>0</v>
      </c>
      <c r="H81" s="67">
        <f t="shared" si="10"/>
        <v>6080</v>
      </c>
      <c r="I81" s="67">
        <v>4</v>
      </c>
      <c r="J81" s="67">
        <f t="shared" si="11"/>
        <v>0</v>
      </c>
      <c r="K81" s="68">
        <f t="shared" si="12"/>
        <v>0</v>
      </c>
      <c r="L81" s="69">
        <f t="shared" si="13"/>
        <v>0</v>
      </c>
    </row>
    <row r="82" spans="1:12" s="1" customFormat="1" ht="15.5" customHeight="1" x14ac:dyDescent="0.15">
      <c r="A82" s="17" t="s">
        <v>84</v>
      </c>
      <c r="B82" s="18">
        <v>4270</v>
      </c>
      <c r="C82" s="18">
        <f t="shared" si="7"/>
        <v>1067.5</v>
      </c>
      <c r="D82" s="64">
        <v>1.25</v>
      </c>
      <c r="E82" s="65">
        <f t="shared" si="8"/>
        <v>5337.5</v>
      </c>
      <c r="F82" s="64">
        <v>0</v>
      </c>
      <c r="G82" s="66">
        <f t="shared" si="9"/>
        <v>0</v>
      </c>
      <c r="H82" s="67">
        <f t="shared" si="10"/>
        <v>5337.5</v>
      </c>
      <c r="I82" s="67">
        <v>4</v>
      </c>
      <c r="J82" s="67">
        <f t="shared" si="11"/>
        <v>0</v>
      </c>
      <c r="K82" s="68">
        <f t="shared" si="12"/>
        <v>0</v>
      </c>
      <c r="L82" s="69">
        <f t="shared" si="13"/>
        <v>0</v>
      </c>
    </row>
    <row r="83" spans="1:12" s="1" customFormat="1" ht="15.5" customHeight="1" x14ac:dyDescent="0.15">
      <c r="A83" s="17" t="s">
        <v>85</v>
      </c>
      <c r="B83" s="18">
        <v>3632</v>
      </c>
      <c r="C83" s="18">
        <f t="shared" si="7"/>
        <v>908</v>
      </c>
      <c r="D83" s="64">
        <v>1.25</v>
      </c>
      <c r="E83" s="65">
        <f t="shared" si="8"/>
        <v>4540</v>
      </c>
      <c r="F83" s="64">
        <v>0</v>
      </c>
      <c r="G83" s="66">
        <f t="shared" si="9"/>
        <v>0</v>
      </c>
      <c r="H83" s="67">
        <f t="shared" si="10"/>
        <v>4540</v>
      </c>
      <c r="I83" s="67">
        <v>4</v>
      </c>
      <c r="J83" s="67">
        <f t="shared" si="11"/>
        <v>0</v>
      </c>
      <c r="K83" s="68">
        <f t="shared" si="12"/>
        <v>0</v>
      </c>
      <c r="L83" s="69">
        <f t="shared" si="13"/>
        <v>0</v>
      </c>
    </row>
    <row r="84" spans="1:12" s="1" customFormat="1" ht="15.5" customHeight="1" x14ac:dyDescent="0.15">
      <c r="A84" s="17" t="s">
        <v>86</v>
      </c>
      <c r="B84" s="18">
        <v>1607</v>
      </c>
      <c r="C84" s="18">
        <f t="shared" si="7"/>
        <v>401.75</v>
      </c>
      <c r="D84" s="64">
        <v>1.25</v>
      </c>
      <c r="E84" s="65">
        <f t="shared" si="8"/>
        <v>2008.75</v>
      </c>
      <c r="F84" s="64">
        <v>1.25</v>
      </c>
      <c r="G84" s="66">
        <f t="shared" si="9"/>
        <v>2008.75</v>
      </c>
      <c r="H84" s="67">
        <f t="shared" si="10"/>
        <v>0</v>
      </c>
      <c r="I84" s="67">
        <v>4</v>
      </c>
      <c r="J84" s="67">
        <f t="shared" si="11"/>
        <v>1</v>
      </c>
      <c r="K84" s="68">
        <f t="shared" si="12"/>
        <v>5.102997596688124</v>
      </c>
      <c r="L84" s="69">
        <f t="shared" si="13"/>
        <v>2050.129284469454</v>
      </c>
    </row>
    <row r="85" spans="1:12" s="1" customFormat="1" ht="15.5" customHeight="1" x14ac:dyDescent="0.15">
      <c r="A85" s="17" t="s">
        <v>87</v>
      </c>
      <c r="B85" s="18">
        <v>6698</v>
      </c>
      <c r="C85" s="18">
        <f t="shared" si="7"/>
        <v>1674.5</v>
      </c>
      <c r="D85" s="64">
        <v>1.25</v>
      </c>
      <c r="E85" s="65">
        <f t="shared" si="8"/>
        <v>8372.5</v>
      </c>
      <c r="F85" s="64">
        <v>1.25</v>
      </c>
      <c r="G85" s="66">
        <f t="shared" si="9"/>
        <v>8372.5</v>
      </c>
      <c r="H85" s="67">
        <f t="shared" si="10"/>
        <v>0</v>
      </c>
      <c r="I85" s="67">
        <v>4</v>
      </c>
      <c r="J85" s="67">
        <f t="shared" si="11"/>
        <v>1</v>
      </c>
      <c r="K85" s="68">
        <f t="shared" si="12"/>
        <v>5.102997596688124</v>
      </c>
      <c r="L85" s="69">
        <f t="shared" si="13"/>
        <v>8544.9694756542631</v>
      </c>
    </row>
    <row r="86" spans="1:12" s="1" customFormat="1" ht="15.5" customHeight="1" x14ac:dyDescent="0.15">
      <c r="A86" s="17" t="s">
        <v>88</v>
      </c>
      <c r="B86" s="18">
        <v>3658</v>
      </c>
      <c r="C86" s="18">
        <f t="shared" si="7"/>
        <v>914.5</v>
      </c>
      <c r="D86" s="64">
        <v>1.25</v>
      </c>
      <c r="E86" s="65">
        <f t="shared" si="8"/>
        <v>4572.5</v>
      </c>
      <c r="F86" s="64">
        <v>1.25</v>
      </c>
      <c r="G86" s="66">
        <f t="shared" si="9"/>
        <v>4572.5</v>
      </c>
      <c r="H86" s="67">
        <f t="shared" si="10"/>
        <v>0</v>
      </c>
      <c r="I86" s="67">
        <v>4</v>
      </c>
      <c r="J86" s="67">
        <f t="shared" si="11"/>
        <v>1</v>
      </c>
      <c r="K86" s="68">
        <f t="shared" si="12"/>
        <v>5.102997596688124</v>
      </c>
      <c r="L86" s="69">
        <f t="shared" si="13"/>
        <v>4666.6913021712899</v>
      </c>
    </row>
    <row r="87" spans="1:12" s="1" customFormat="1" ht="15.5" customHeight="1" x14ac:dyDescent="0.15">
      <c r="A87" s="17" t="s">
        <v>89</v>
      </c>
      <c r="B87" s="18">
        <v>1514</v>
      </c>
      <c r="C87" s="18">
        <f t="shared" si="7"/>
        <v>378.5</v>
      </c>
      <c r="D87" s="64">
        <v>1.25</v>
      </c>
      <c r="E87" s="65">
        <f t="shared" si="8"/>
        <v>1892.5</v>
      </c>
      <c r="F87" s="64">
        <v>1.25</v>
      </c>
      <c r="G87" s="66">
        <f t="shared" si="9"/>
        <v>1892.5</v>
      </c>
      <c r="H87" s="67">
        <f t="shared" si="10"/>
        <v>0</v>
      </c>
      <c r="I87" s="67">
        <v>4</v>
      </c>
      <c r="J87" s="67">
        <f t="shared" si="11"/>
        <v>1</v>
      </c>
      <c r="K87" s="68">
        <f t="shared" si="12"/>
        <v>5.102997596688124</v>
      </c>
      <c r="L87" s="69">
        <f t="shared" si="13"/>
        <v>1931.484590346455</v>
      </c>
    </row>
    <row r="88" spans="1:12" s="1" customFormat="1" ht="15.5" customHeight="1" x14ac:dyDescent="0.15">
      <c r="A88" s="17" t="s">
        <v>90</v>
      </c>
      <c r="B88" s="18">
        <v>2113</v>
      </c>
      <c r="C88" s="18">
        <f t="shared" si="7"/>
        <v>528.25</v>
      </c>
      <c r="D88" s="64">
        <v>1.25</v>
      </c>
      <c r="E88" s="65">
        <f t="shared" si="8"/>
        <v>2641.25</v>
      </c>
      <c r="F88" s="64">
        <v>1.25</v>
      </c>
      <c r="G88" s="66">
        <f t="shared" si="9"/>
        <v>2641.25</v>
      </c>
      <c r="H88" s="67">
        <f t="shared" si="10"/>
        <v>0</v>
      </c>
      <c r="I88" s="67">
        <v>4</v>
      </c>
      <c r="J88" s="67">
        <f t="shared" si="11"/>
        <v>1</v>
      </c>
      <c r="K88" s="68">
        <f t="shared" si="12"/>
        <v>5.102997596688124</v>
      </c>
      <c r="L88" s="69">
        <f t="shared" si="13"/>
        <v>2695.6584804505014</v>
      </c>
    </row>
    <row r="89" spans="1:12" s="1" customFormat="1" ht="15.5" customHeight="1" x14ac:dyDescent="0.15">
      <c r="A89" s="17" t="s">
        <v>91</v>
      </c>
      <c r="B89" s="18">
        <v>4022</v>
      </c>
      <c r="C89" s="18">
        <f t="shared" si="7"/>
        <v>1005.5</v>
      </c>
      <c r="D89" s="64">
        <v>1.25</v>
      </c>
      <c r="E89" s="65">
        <f t="shared" si="8"/>
        <v>5027.5</v>
      </c>
      <c r="F89" s="64">
        <v>0</v>
      </c>
      <c r="G89" s="66">
        <f t="shared" si="9"/>
        <v>0</v>
      </c>
      <c r="H89" s="67">
        <f t="shared" si="10"/>
        <v>5027.5</v>
      </c>
      <c r="I89" s="67">
        <v>4</v>
      </c>
      <c r="J89" s="67">
        <f t="shared" si="11"/>
        <v>0</v>
      </c>
      <c r="K89" s="68">
        <f t="shared" si="12"/>
        <v>0</v>
      </c>
      <c r="L89" s="69">
        <f t="shared" si="13"/>
        <v>0</v>
      </c>
    </row>
    <row r="90" spans="1:12" s="1" customFormat="1" ht="15.5" customHeight="1" x14ac:dyDescent="0.15">
      <c r="A90" s="17" t="s">
        <v>92</v>
      </c>
      <c r="B90" s="18">
        <v>3857</v>
      </c>
      <c r="C90" s="18">
        <f t="shared" si="7"/>
        <v>964.25</v>
      </c>
      <c r="D90" s="64">
        <v>1.25</v>
      </c>
      <c r="E90" s="65">
        <f t="shared" si="8"/>
        <v>4821.25</v>
      </c>
      <c r="F90" s="64">
        <v>0</v>
      </c>
      <c r="G90" s="66">
        <f t="shared" si="9"/>
        <v>0</v>
      </c>
      <c r="H90" s="67">
        <f t="shared" si="10"/>
        <v>4821.25</v>
      </c>
      <c r="I90" s="67">
        <v>4</v>
      </c>
      <c r="J90" s="67">
        <f t="shared" si="11"/>
        <v>0</v>
      </c>
      <c r="K90" s="68">
        <f t="shared" si="12"/>
        <v>0</v>
      </c>
      <c r="L90" s="69">
        <f t="shared" si="13"/>
        <v>0</v>
      </c>
    </row>
    <row r="91" spans="1:12" s="1" customFormat="1" ht="15.5" customHeight="1" x14ac:dyDescent="0.15">
      <c r="A91" s="17" t="s">
        <v>93</v>
      </c>
      <c r="B91" s="18">
        <v>1734</v>
      </c>
      <c r="C91" s="18">
        <f t="shared" si="7"/>
        <v>433.5</v>
      </c>
      <c r="D91" s="64">
        <v>1.25</v>
      </c>
      <c r="E91" s="65">
        <f t="shared" si="8"/>
        <v>2167.5</v>
      </c>
      <c r="F91" s="64">
        <v>1.25</v>
      </c>
      <c r="G91" s="66">
        <f t="shared" si="9"/>
        <v>2167.5</v>
      </c>
      <c r="H91" s="67">
        <f t="shared" si="10"/>
        <v>0</v>
      </c>
      <c r="I91" s="67">
        <v>4</v>
      </c>
      <c r="J91" s="67">
        <f t="shared" si="11"/>
        <v>1</v>
      </c>
      <c r="K91" s="68">
        <f t="shared" si="12"/>
        <v>5.102997596688124</v>
      </c>
      <c r="L91" s="69">
        <f t="shared" si="13"/>
        <v>2212.1494581643019</v>
      </c>
    </row>
    <row r="92" spans="1:12" s="1" customFormat="1" ht="15.5" customHeight="1" x14ac:dyDescent="0.15">
      <c r="A92" s="17" t="s">
        <v>94</v>
      </c>
      <c r="B92" s="18">
        <v>5416</v>
      </c>
      <c r="C92" s="18">
        <f t="shared" si="7"/>
        <v>1354</v>
      </c>
      <c r="D92" s="64">
        <v>1.25</v>
      </c>
      <c r="E92" s="65">
        <f t="shared" si="8"/>
        <v>6770</v>
      </c>
      <c r="F92" s="64">
        <v>0</v>
      </c>
      <c r="G92" s="66">
        <f t="shared" si="9"/>
        <v>0</v>
      </c>
      <c r="H92" s="67">
        <f t="shared" si="10"/>
        <v>6770</v>
      </c>
      <c r="I92" s="67">
        <v>4</v>
      </c>
      <c r="J92" s="67">
        <f t="shared" si="11"/>
        <v>0</v>
      </c>
      <c r="K92" s="68">
        <f t="shared" si="12"/>
        <v>0</v>
      </c>
      <c r="L92" s="69">
        <f t="shared" si="13"/>
        <v>0</v>
      </c>
    </row>
    <row r="93" spans="1:12" s="1" customFormat="1" ht="15.5" customHeight="1" x14ac:dyDescent="0.15">
      <c r="A93" s="17" t="s">
        <v>95</v>
      </c>
      <c r="B93" s="18">
        <v>4441</v>
      </c>
      <c r="C93" s="18">
        <f t="shared" si="7"/>
        <v>1110.25</v>
      </c>
      <c r="D93" s="64">
        <v>1.25</v>
      </c>
      <c r="E93" s="65">
        <f t="shared" si="8"/>
        <v>5551.25</v>
      </c>
      <c r="F93" s="64">
        <v>1.25</v>
      </c>
      <c r="G93" s="66">
        <f t="shared" si="9"/>
        <v>5551.25</v>
      </c>
      <c r="H93" s="67">
        <f t="shared" si="10"/>
        <v>0</v>
      </c>
      <c r="I93" s="67">
        <v>4</v>
      </c>
      <c r="J93" s="67">
        <f t="shared" si="11"/>
        <v>1</v>
      </c>
      <c r="K93" s="68">
        <f t="shared" si="12"/>
        <v>5.102997596688124</v>
      </c>
      <c r="L93" s="69">
        <f t="shared" si="13"/>
        <v>5665.6030817229894</v>
      </c>
    </row>
    <row r="94" spans="1:12" s="1" customFormat="1" ht="15.5" customHeight="1" x14ac:dyDescent="0.15">
      <c r="A94" s="17" t="s">
        <v>96</v>
      </c>
      <c r="B94" s="18">
        <v>3484</v>
      </c>
      <c r="C94" s="18">
        <f t="shared" si="7"/>
        <v>871</v>
      </c>
      <c r="D94" s="64">
        <v>1.25</v>
      </c>
      <c r="E94" s="65">
        <f t="shared" si="8"/>
        <v>4355</v>
      </c>
      <c r="F94" s="64">
        <v>0</v>
      </c>
      <c r="G94" s="66">
        <f t="shared" si="9"/>
        <v>0</v>
      </c>
      <c r="H94" s="67">
        <f t="shared" si="10"/>
        <v>4355</v>
      </c>
      <c r="I94" s="67">
        <v>4</v>
      </c>
      <c r="J94" s="67">
        <f t="shared" si="11"/>
        <v>0</v>
      </c>
      <c r="K94" s="68">
        <f t="shared" si="12"/>
        <v>0</v>
      </c>
      <c r="L94" s="69">
        <f t="shared" si="13"/>
        <v>0</v>
      </c>
    </row>
    <row r="95" spans="1:12" s="1" customFormat="1" ht="15.5" customHeight="1" x14ac:dyDescent="0.15">
      <c r="A95" s="17" t="s">
        <v>97</v>
      </c>
      <c r="B95" s="18">
        <v>5021</v>
      </c>
      <c r="C95" s="18">
        <f t="shared" si="7"/>
        <v>1255.25</v>
      </c>
      <c r="D95" s="64">
        <v>1.25</v>
      </c>
      <c r="E95" s="65">
        <f t="shared" si="8"/>
        <v>6276.25</v>
      </c>
      <c r="F95" s="64">
        <v>0</v>
      </c>
      <c r="G95" s="66">
        <f t="shared" si="9"/>
        <v>0</v>
      </c>
      <c r="H95" s="67">
        <f t="shared" si="10"/>
        <v>6276.25</v>
      </c>
      <c r="I95" s="67">
        <v>4</v>
      </c>
      <c r="J95" s="67">
        <f t="shared" si="11"/>
        <v>0</v>
      </c>
      <c r="K95" s="68">
        <f t="shared" si="12"/>
        <v>0</v>
      </c>
      <c r="L95" s="69">
        <f t="shared" si="13"/>
        <v>0</v>
      </c>
    </row>
    <row r="96" spans="1:12" s="1" customFormat="1" ht="15.5" customHeight="1" x14ac:dyDescent="0.15">
      <c r="A96" s="17" t="s">
        <v>98</v>
      </c>
      <c r="B96" s="18">
        <v>4552</v>
      </c>
      <c r="C96" s="18">
        <f t="shared" si="7"/>
        <v>1138</v>
      </c>
      <c r="D96" s="64">
        <v>1.25</v>
      </c>
      <c r="E96" s="65">
        <f t="shared" si="8"/>
        <v>5690</v>
      </c>
      <c r="F96" s="64">
        <v>0</v>
      </c>
      <c r="G96" s="66">
        <f t="shared" si="9"/>
        <v>0</v>
      </c>
      <c r="H96" s="67">
        <f t="shared" si="10"/>
        <v>5690</v>
      </c>
      <c r="I96" s="67">
        <v>4</v>
      </c>
      <c r="J96" s="67">
        <f t="shared" si="11"/>
        <v>0</v>
      </c>
      <c r="K96" s="68">
        <f t="shared" si="12"/>
        <v>0</v>
      </c>
      <c r="L96" s="69">
        <f t="shared" si="13"/>
        <v>0</v>
      </c>
    </row>
    <row r="97" spans="1:12" s="1" customFormat="1" ht="15.5" customHeight="1" x14ac:dyDescent="0.15">
      <c r="A97" s="17" t="s">
        <v>99</v>
      </c>
      <c r="B97" s="18">
        <v>3571</v>
      </c>
      <c r="C97" s="18">
        <f t="shared" si="7"/>
        <v>892.75</v>
      </c>
      <c r="D97" s="64">
        <v>1.25</v>
      </c>
      <c r="E97" s="65">
        <f t="shared" si="8"/>
        <v>4463.75</v>
      </c>
      <c r="F97" s="64">
        <v>1.25</v>
      </c>
      <c r="G97" s="66">
        <f t="shared" si="9"/>
        <v>4463.75</v>
      </c>
      <c r="H97" s="67">
        <f t="shared" si="10"/>
        <v>0</v>
      </c>
      <c r="I97" s="67">
        <v>4</v>
      </c>
      <c r="J97" s="67">
        <f t="shared" si="11"/>
        <v>1</v>
      </c>
      <c r="K97" s="68">
        <f t="shared" si="12"/>
        <v>5.102997596688124</v>
      </c>
      <c r="L97" s="69">
        <f t="shared" si="13"/>
        <v>4555.7011044433229</v>
      </c>
    </row>
    <row r="98" spans="1:12" s="1" customFormat="1" ht="15.5" customHeight="1" x14ac:dyDescent="0.15">
      <c r="A98" s="17" t="s">
        <v>100</v>
      </c>
      <c r="B98" s="18">
        <v>6853</v>
      </c>
      <c r="C98" s="18">
        <f t="shared" si="7"/>
        <v>1713.25</v>
      </c>
      <c r="D98" s="64">
        <v>1.25</v>
      </c>
      <c r="E98" s="65">
        <f t="shared" si="8"/>
        <v>8566.25</v>
      </c>
      <c r="F98" s="64">
        <v>1.25</v>
      </c>
      <c r="G98" s="66">
        <f t="shared" si="9"/>
        <v>8566.25</v>
      </c>
      <c r="H98" s="67">
        <f t="shared" si="10"/>
        <v>0</v>
      </c>
      <c r="I98" s="67">
        <v>4</v>
      </c>
      <c r="J98" s="67">
        <f t="shared" si="11"/>
        <v>1</v>
      </c>
      <c r="K98" s="68">
        <f t="shared" si="12"/>
        <v>5.102997596688124</v>
      </c>
      <c r="L98" s="69">
        <f t="shared" si="13"/>
        <v>8742.7106325259283</v>
      </c>
    </row>
    <row r="99" spans="1:12" s="1" customFormat="1" ht="15.5" customHeight="1" x14ac:dyDescent="0.15">
      <c r="A99" s="17" t="s">
        <v>289</v>
      </c>
      <c r="B99" s="18">
        <v>2133</v>
      </c>
      <c r="C99" s="18">
        <f t="shared" si="7"/>
        <v>533.25</v>
      </c>
      <c r="D99" s="64">
        <v>1.25</v>
      </c>
      <c r="E99" s="65">
        <f t="shared" si="8"/>
        <v>2666.25</v>
      </c>
      <c r="F99" s="64">
        <v>1.25</v>
      </c>
      <c r="G99" s="66">
        <f t="shared" si="9"/>
        <v>2666.25</v>
      </c>
      <c r="H99" s="67">
        <f t="shared" si="10"/>
        <v>0</v>
      </c>
      <c r="I99" s="67">
        <v>4</v>
      </c>
      <c r="J99" s="67">
        <f t="shared" si="11"/>
        <v>1</v>
      </c>
      <c r="K99" s="68">
        <f t="shared" si="12"/>
        <v>5.102997596688124</v>
      </c>
      <c r="L99" s="69">
        <f t="shared" si="13"/>
        <v>2721.1734684339422</v>
      </c>
    </row>
    <row r="100" spans="1:12" s="1" customFormat="1" ht="15.5" customHeight="1" x14ac:dyDescent="0.15">
      <c r="A100" s="17" t="s">
        <v>101</v>
      </c>
      <c r="B100" s="18">
        <v>1367</v>
      </c>
      <c r="C100" s="18">
        <f t="shared" si="7"/>
        <v>341.75</v>
      </c>
      <c r="D100" s="64">
        <v>1.25</v>
      </c>
      <c r="E100" s="65">
        <f t="shared" si="8"/>
        <v>1708.75</v>
      </c>
      <c r="F100" s="64">
        <v>0</v>
      </c>
      <c r="G100" s="66">
        <f t="shared" si="9"/>
        <v>0</v>
      </c>
      <c r="H100" s="67">
        <f t="shared" si="10"/>
        <v>1708.75</v>
      </c>
      <c r="I100" s="67">
        <v>4</v>
      </c>
      <c r="J100" s="67">
        <f t="shared" si="11"/>
        <v>0</v>
      </c>
      <c r="K100" s="68">
        <f t="shared" si="12"/>
        <v>0</v>
      </c>
      <c r="L100" s="69">
        <f t="shared" si="13"/>
        <v>0</v>
      </c>
    </row>
    <row r="101" spans="1:12" s="1" customFormat="1" ht="15.5" customHeight="1" x14ac:dyDescent="0.15">
      <c r="A101" s="17" t="s">
        <v>102</v>
      </c>
      <c r="B101" s="18">
        <v>4556</v>
      </c>
      <c r="C101" s="18">
        <f t="shared" si="7"/>
        <v>1139</v>
      </c>
      <c r="D101" s="64">
        <v>1.25</v>
      </c>
      <c r="E101" s="65">
        <f t="shared" si="8"/>
        <v>5695</v>
      </c>
      <c r="F101" s="64">
        <v>0</v>
      </c>
      <c r="G101" s="66">
        <f t="shared" si="9"/>
        <v>0</v>
      </c>
      <c r="H101" s="67">
        <f t="shared" si="10"/>
        <v>5695</v>
      </c>
      <c r="I101" s="67">
        <v>4</v>
      </c>
      <c r="J101" s="67">
        <f t="shared" si="11"/>
        <v>0</v>
      </c>
      <c r="K101" s="68">
        <f t="shared" si="12"/>
        <v>0</v>
      </c>
      <c r="L101" s="69">
        <f t="shared" si="13"/>
        <v>0</v>
      </c>
    </row>
    <row r="102" spans="1:12" s="1" customFormat="1" ht="15.5" customHeight="1" x14ac:dyDescent="0.15">
      <c r="A102" s="17" t="s">
        <v>103</v>
      </c>
      <c r="B102" s="18">
        <v>5962</v>
      </c>
      <c r="C102" s="18">
        <f t="shared" si="7"/>
        <v>1490.5</v>
      </c>
      <c r="D102" s="64">
        <v>1.25</v>
      </c>
      <c r="E102" s="65">
        <f t="shared" si="8"/>
        <v>7452.5</v>
      </c>
      <c r="F102" s="64">
        <v>1.25</v>
      </c>
      <c r="G102" s="66">
        <f t="shared" si="9"/>
        <v>7452.5</v>
      </c>
      <c r="H102" s="67">
        <f t="shared" si="10"/>
        <v>0</v>
      </c>
      <c r="I102" s="67">
        <v>4</v>
      </c>
      <c r="J102" s="67">
        <f t="shared" si="11"/>
        <v>1</v>
      </c>
      <c r="K102" s="68">
        <f t="shared" si="12"/>
        <v>5.102997596688124</v>
      </c>
      <c r="L102" s="69">
        <f t="shared" si="13"/>
        <v>7606.017917863649</v>
      </c>
    </row>
    <row r="103" spans="1:12" s="1" customFormat="1" ht="15.5" customHeight="1" x14ac:dyDescent="0.15">
      <c r="A103" s="17" t="s">
        <v>104</v>
      </c>
      <c r="B103" s="18">
        <v>5789</v>
      </c>
      <c r="C103" s="18">
        <f t="shared" si="7"/>
        <v>1447.25</v>
      </c>
      <c r="D103" s="64">
        <v>1.25</v>
      </c>
      <c r="E103" s="65">
        <f t="shared" si="8"/>
        <v>7236.25</v>
      </c>
      <c r="F103" s="64">
        <v>0</v>
      </c>
      <c r="G103" s="66">
        <f t="shared" si="9"/>
        <v>0</v>
      </c>
      <c r="H103" s="67">
        <f t="shared" si="10"/>
        <v>7236.25</v>
      </c>
      <c r="I103" s="67">
        <v>4</v>
      </c>
      <c r="J103" s="67">
        <f t="shared" si="11"/>
        <v>0</v>
      </c>
      <c r="K103" s="68">
        <f t="shared" si="12"/>
        <v>0</v>
      </c>
      <c r="L103" s="69">
        <f t="shared" si="13"/>
        <v>0</v>
      </c>
    </row>
    <row r="104" spans="1:12" s="1" customFormat="1" ht="15.5" customHeight="1" x14ac:dyDescent="0.15">
      <c r="A104" s="17" t="s">
        <v>105</v>
      </c>
      <c r="B104" s="18">
        <v>3667</v>
      </c>
      <c r="C104" s="18">
        <f t="shared" si="7"/>
        <v>916.75</v>
      </c>
      <c r="D104" s="64">
        <v>1.25</v>
      </c>
      <c r="E104" s="65">
        <f t="shared" si="8"/>
        <v>4583.75</v>
      </c>
      <c r="F104" s="64">
        <v>0</v>
      </c>
      <c r="G104" s="66">
        <f t="shared" si="9"/>
        <v>0</v>
      </c>
      <c r="H104" s="67">
        <f t="shared" si="10"/>
        <v>4583.75</v>
      </c>
      <c r="I104" s="67">
        <v>4</v>
      </c>
      <c r="J104" s="67">
        <f t="shared" si="11"/>
        <v>0</v>
      </c>
      <c r="K104" s="68">
        <f t="shared" si="12"/>
        <v>0</v>
      </c>
      <c r="L104" s="69">
        <f t="shared" si="13"/>
        <v>0</v>
      </c>
    </row>
    <row r="105" spans="1:12" s="1" customFormat="1" ht="15.5" customHeight="1" x14ac:dyDescent="0.15">
      <c r="A105" s="17" t="s">
        <v>106</v>
      </c>
      <c r="B105" s="18">
        <v>5304</v>
      </c>
      <c r="C105" s="18">
        <f t="shared" si="7"/>
        <v>1326</v>
      </c>
      <c r="D105" s="64">
        <v>1.25</v>
      </c>
      <c r="E105" s="65">
        <f t="shared" si="8"/>
        <v>6630</v>
      </c>
      <c r="F105" s="64">
        <v>0</v>
      </c>
      <c r="G105" s="66">
        <f t="shared" si="9"/>
        <v>0</v>
      </c>
      <c r="H105" s="67">
        <f t="shared" si="10"/>
        <v>6630</v>
      </c>
      <c r="I105" s="67">
        <v>4</v>
      </c>
      <c r="J105" s="67">
        <f t="shared" si="11"/>
        <v>0</v>
      </c>
      <c r="K105" s="68">
        <f t="shared" si="12"/>
        <v>0</v>
      </c>
      <c r="L105" s="69">
        <f t="shared" si="13"/>
        <v>0</v>
      </c>
    </row>
    <row r="106" spans="1:12" s="1" customFormat="1" ht="15.5" customHeight="1" x14ac:dyDescent="0.15">
      <c r="A106" s="17" t="s">
        <v>107</v>
      </c>
      <c r="B106" s="18">
        <v>3875</v>
      </c>
      <c r="C106" s="18">
        <f t="shared" si="7"/>
        <v>968.75</v>
      </c>
      <c r="D106" s="64">
        <v>1.25</v>
      </c>
      <c r="E106" s="65">
        <f t="shared" si="8"/>
        <v>4843.75</v>
      </c>
      <c r="F106" s="64">
        <v>0</v>
      </c>
      <c r="G106" s="66">
        <f t="shared" si="9"/>
        <v>0</v>
      </c>
      <c r="H106" s="67">
        <f t="shared" si="10"/>
        <v>4843.75</v>
      </c>
      <c r="I106" s="67">
        <v>4</v>
      </c>
      <c r="J106" s="67">
        <f t="shared" si="11"/>
        <v>0</v>
      </c>
      <c r="K106" s="68">
        <f t="shared" si="12"/>
        <v>0</v>
      </c>
      <c r="L106" s="69">
        <f t="shared" si="13"/>
        <v>0</v>
      </c>
    </row>
    <row r="107" spans="1:12" s="1" customFormat="1" ht="15.5" customHeight="1" x14ac:dyDescent="0.15">
      <c r="A107" s="17" t="s">
        <v>108</v>
      </c>
      <c r="B107" s="18">
        <v>4526</v>
      </c>
      <c r="C107" s="18">
        <f t="shared" si="7"/>
        <v>1131.5</v>
      </c>
      <c r="D107" s="64">
        <v>1.25</v>
      </c>
      <c r="E107" s="65">
        <f t="shared" si="8"/>
        <v>5657.5</v>
      </c>
      <c r="F107" s="64">
        <v>0</v>
      </c>
      <c r="G107" s="66">
        <f t="shared" si="9"/>
        <v>0</v>
      </c>
      <c r="H107" s="67">
        <f t="shared" si="10"/>
        <v>5657.5</v>
      </c>
      <c r="I107" s="67">
        <v>4</v>
      </c>
      <c r="J107" s="67">
        <f t="shared" si="11"/>
        <v>0</v>
      </c>
      <c r="K107" s="68">
        <f t="shared" si="12"/>
        <v>0</v>
      </c>
      <c r="L107" s="69">
        <f t="shared" si="13"/>
        <v>0</v>
      </c>
    </row>
    <row r="108" spans="1:12" s="1" customFormat="1" ht="15.5" customHeight="1" x14ac:dyDescent="0.15">
      <c r="A108" s="17" t="s">
        <v>109</v>
      </c>
      <c r="B108" s="18">
        <v>3965</v>
      </c>
      <c r="C108" s="18">
        <f t="shared" si="7"/>
        <v>991.25</v>
      </c>
      <c r="D108" s="64">
        <v>1.25</v>
      </c>
      <c r="E108" s="65">
        <f t="shared" si="8"/>
        <v>4956.25</v>
      </c>
      <c r="F108" s="64">
        <v>1.25</v>
      </c>
      <c r="G108" s="66">
        <f t="shared" si="9"/>
        <v>4956.25</v>
      </c>
      <c r="H108" s="67">
        <f t="shared" si="10"/>
        <v>0</v>
      </c>
      <c r="I108" s="67">
        <v>4</v>
      </c>
      <c r="J108" s="67">
        <f t="shared" si="11"/>
        <v>1</v>
      </c>
      <c r="K108" s="68">
        <f t="shared" si="12"/>
        <v>5.102997596688124</v>
      </c>
      <c r="L108" s="69">
        <f t="shared" si="13"/>
        <v>5058.346367717103</v>
      </c>
    </row>
    <row r="109" spans="1:12" s="1" customFormat="1" ht="15.5" customHeight="1" x14ac:dyDescent="0.15">
      <c r="A109" s="17" t="s">
        <v>110</v>
      </c>
      <c r="B109" s="18">
        <v>6300</v>
      </c>
      <c r="C109" s="18">
        <f t="shared" si="7"/>
        <v>1575</v>
      </c>
      <c r="D109" s="64">
        <v>1.25</v>
      </c>
      <c r="E109" s="65">
        <f t="shared" si="8"/>
        <v>7875</v>
      </c>
      <c r="F109" s="64">
        <v>1.25</v>
      </c>
      <c r="G109" s="66">
        <f t="shared" si="9"/>
        <v>7875</v>
      </c>
      <c r="H109" s="67">
        <f t="shared" si="10"/>
        <v>0</v>
      </c>
      <c r="I109" s="67">
        <v>4</v>
      </c>
      <c r="J109" s="67">
        <f t="shared" si="11"/>
        <v>1</v>
      </c>
      <c r="K109" s="68">
        <f t="shared" si="12"/>
        <v>5.102997596688124</v>
      </c>
      <c r="L109" s="69">
        <f t="shared" si="13"/>
        <v>8037.2212147837954</v>
      </c>
    </row>
    <row r="110" spans="1:12" s="1" customFormat="1" ht="15.5" customHeight="1" x14ac:dyDescent="0.15">
      <c r="A110" s="17" t="s">
        <v>111</v>
      </c>
      <c r="B110" s="18">
        <v>3161</v>
      </c>
      <c r="C110" s="18">
        <f t="shared" si="7"/>
        <v>790.25</v>
      </c>
      <c r="D110" s="64">
        <v>1.25</v>
      </c>
      <c r="E110" s="65">
        <f t="shared" si="8"/>
        <v>3951.25</v>
      </c>
      <c r="F110" s="64">
        <v>0</v>
      </c>
      <c r="G110" s="66">
        <f t="shared" si="9"/>
        <v>0</v>
      </c>
      <c r="H110" s="67">
        <f t="shared" si="10"/>
        <v>3951.25</v>
      </c>
      <c r="I110" s="67">
        <v>4</v>
      </c>
      <c r="J110" s="67">
        <f t="shared" si="11"/>
        <v>0</v>
      </c>
      <c r="K110" s="68">
        <f t="shared" si="12"/>
        <v>0</v>
      </c>
      <c r="L110" s="69">
        <f t="shared" si="13"/>
        <v>0</v>
      </c>
    </row>
    <row r="111" spans="1:12" s="1" customFormat="1" ht="15.5" customHeight="1" x14ac:dyDescent="0.15">
      <c r="A111" s="17" t="s">
        <v>112</v>
      </c>
      <c r="B111" s="18">
        <v>4613</v>
      </c>
      <c r="C111" s="18">
        <f t="shared" si="7"/>
        <v>1153.25</v>
      </c>
      <c r="D111" s="64">
        <v>1.25</v>
      </c>
      <c r="E111" s="65">
        <f t="shared" si="8"/>
        <v>5766.25</v>
      </c>
      <c r="F111" s="64">
        <v>1.25</v>
      </c>
      <c r="G111" s="66">
        <f t="shared" si="9"/>
        <v>5766.25</v>
      </c>
      <c r="H111" s="67">
        <f t="shared" si="10"/>
        <v>0</v>
      </c>
      <c r="I111" s="67">
        <v>4</v>
      </c>
      <c r="J111" s="67">
        <f t="shared" si="11"/>
        <v>1</v>
      </c>
      <c r="K111" s="68">
        <f t="shared" si="12"/>
        <v>5.102997596688124</v>
      </c>
      <c r="L111" s="69">
        <f t="shared" si="13"/>
        <v>5885.0319783805789</v>
      </c>
    </row>
    <row r="112" spans="1:12" s="1" customFormat="1" ht="15.5" customHeight="1" x14ac:dyDescent="0.15">
      <c r="A112" s="17" t="s">
        <v>113</v>
      </c>
      <c r="B112" s="18">
        <v>3023</v>
      </c>
      <c r="C112" s="18">
        <f t="shared" si="7"/>
        <v>755.75</v>
      </c>
      <c r="D112" s="64">
        <v>1.25</v>
      </c>
      <c r="E112" s="65">
        <f t="shared" si="8"/>
        <v>3778.75</v>
      </c>
      <c r="F112" s="64">
        <v>1.25</v>
      </c>
      <c r="G112" s="66">
        <f t="shared" si="9"/>
        <v>3778.75</v>
      </c>
      <c r="H112" s="67">
        <f t="shared" si="10"/>
        <v>0</v>
      </c>
      <c r="I112" s="67">
        <v>4</v>
      </c>
      <c r="J112" s="67">
        <f t="shared" si="11"/>
        <v>1</v>
      </c>
      <c r="K112" s="68">
        <f t="shared" si="12"/>
        <v>5.102997596688124</v>
      </c>
      <c r="L112" s="69">
        <f t="shared" si="13"/>
        <v>3856.5904336970498</v>
      </c>
    </row>
    <row r="113" spans="1:12" s="1" customFormat="1" ht="15.5" customHeight="1" x14ac:dyDescent="0.15">
      <c r="A113" s="17" t="s">
        <v>114</v>
      </c>
      <c r="B113" s="18">
        <v>3336</v>
      </c>
      <c r="C113" s="18">
        <f t="shared" si="7"/>
        <v>834</v>
      </c>
      <c r="D113" s="64">
        <v>1.25</v>
      </c>
      <c r="E113" s="65">
        <f t="shared" si="8"/>
        <v>4170</v>
      </c>
      <c r="F113" s="64">
        <v>0</v>
      </c>
      <c r="G113" s="66">
        <f t="shared" si="9"/>
        <v>0</v>
      </c>
      <c r="H113" s="67">
        <f t="shared" si="10"/>
        <v>4170</v>
      </c>
      <c r="I113" s="67">
        <v>4</v>
      </c>
      <c r="J113" s="67">
        <f t="shared" si="11"/>
        <v>0</v>
      </c>
      <c r="K113" s="68">
        <f t="shared" si="12"/>
        <v>0</v>
      </c>
      <c r="L113" s="69">
        <f t="shared" si="13"/>
        <v>0</v>
      </c>
    </row>
    <row r="114" spans="1:12" s="1" customFormat="1" ht="15.5" customHeight="1" x14ac:dyDescent="0.15">
      <c r="A114" s="17" t="s">
        <v>115</v>
      </c>
      <c r="B114" s="18">
        <v>5801</v>
      </c>
      <c r="C114" s="18">
        <f t="shared" si="7"/>
        <v>1450.25</v>
      </c>
      <c r="D114" s="64">
        <v>1.25</v>
      </c>
      <c r="E114" s="65">
        <f t="shared" si="8"/>
        <v>7251.25</v>
      </c>
      <c r="F114" s="64">
        <v>1.25</v>
      </c>
      <c r="G114" s="66">
        <f t="shared" si="9"/>
        <v>7251.25</v>
      </c>
      <c r="H114" s="67">
        <f t="shared" si="10"/>
        <v>0</v>
      </c>
      <c r="I114" s="67">
        <v>4</v>
      </c>
      <c r="J114" s="67">
        <f t="shared" si="11"/>
        <v>1</v>
      </c>
      <c r="K114" s="68">
        <f t="shared" si="12"/>
        <v>5.102997596688124</v>
      </c>
      <c r="L114" s="69">
        <f t="shared" si="13"/>
        <v>7400.6222645969519</v>
      </c>
    </row>
    <row r="115" spans="1:12" s="1" customFormat="1" ht="15.5" customHeight="1" x14ac:dyDescent="0.15">
      <c r="A115" s="17" t="s">
        <v>116</v>
      </c>
      <c r="B115" s="18">
        <v>2938</v>
      </c>
      <c r="C115" s="18">
        <f t="shared" si="7"/>
        <v>734.5</v>
      </c>
      <c r="D115" s="64">
        <v>1.25</v>
      </c>
      <c r="E115" s="65">
        <f t="shared" si="8"/>
        <v>3672.5</v>
      </c>
      <c r="F115" s="64">
        <v>0</v>
      </c>
      <c r="G115" s="66">
        <f t="shared" si="9"/>
        <v>0</v>
      </c>
      <c r="H115" s="67">
        <f t="shared" si="10"/>
        <v>3672.5</v>
      </c>
      <c r="I115" s="67">
        <v>4</v>
      </c>
      <c r="J115" s="67">
        <f t="shared" si="11"/>
        <v>0</v>
      </c>
      <c r="K115" s="68">
        <f t="shared" si="12"/>
        <v>0</v>
      </c>
      <c r="L115" s="69">
        <f t="shared" si="13"/>
        <v>0</v>
      </c>
    </row>
    <row r="116" spans="1:12" s="1" customFormat="1" ht="15.5" customHeight="1" x14ac:dyDescent="0.15">
      <c r="A116" s="17" t="s">
        <v>117</v>
      </c>
      <c r="B116" s="18">
        <v>3116</v>
      </c>
      <c r="C116" s="18">
        <f t="shared" si="7"/>
        <v>779</v>
      </c>
      <c r="D116" s="64">
        <v>1.25</v>
      </c>
      <c r="E116" s="65">
        <f t="shared" si="8"/>
        <v>3895</v>
      </c>
      <c r="F116" s="64">
        <v>0</v>
      </c>
      <c r="G116" s="66">
        <f t="shared" si="9"/>
        <v>0</v>
      </c>
      <c r="H116" s="67">
        <f t="shared" si="10"/>
        <v>3895</v>
      </c>
      <c r="I116" s="67">
        <v>4</v>
      </c>
      <c r="J116" s="67">
        <f t="shared" si="11"/>
        <v>0</v>
      </c>
      <c r="K116" s="68">
        <f t="shared" si="12"/>
        <v>0</v>
      </c>
      <c r="L116" s="69">
        <f t="shared" si="13"/>
        <v>0</v>
      </c>
    </row>
    <row r="117" spans="1:12" s="1" customFormat="1" ht="15.5" customHeight="1" x14ac:dyDescent="0.15">
      <c r="A117" s="17" t="s">
        <v>118</v>
      </c>
      <c r="B117" s="18">
        <v>2396</v>
      </c>
      <c r="C117" s="18">
        <f t="shared" si="7"/>
        <v>599</v>
      </c>
      <c r="D117" s="64">
        <v>1.25</v>
      </c>
      <c r="E117" s="65">
        <f t="shared" si="8"/>
        <v>2995</v>
      </c>
      <c r="F117" s="64">
        <v>1.25</v>
      </c>
      <c r="G117" s="66">
        <f t="shared" si="9"/>
        <v>2995</v>
      </c>
      <c r="H117" s="67">
        <f t="shared" si="10"/>
        <v>0</v>
      </c>
      <c r="I117" s="67">
        <v>4</v>
      </c>
      <c r="J117" s="67">
        <f t="shared" si="11"/>
        <v>1</v>
      </c>
      <c r="K117" s="68">
        <f t="shared" si="12"/>
        <v>5.102997596688124</v>
      </c>
      <c r="L117" s="69">
        <f t="shared" si="13"/>
        <v>3056.6955604161863</v>
      </c>
    </row>
    <row r="118" spans="1:12" s="1" customFormat="1" ht="15.5" customHeight="1" x14ac:dyDescent="0.15">
      <c r="A118" s="17" t="s">
        <v>119</v>
      </c>
      <c r="B118" s="18">
        <v>4337</v>
      </c>
      <c r="C118" s="18">
        <f t="shared" si="7"/>
        <v>1084.25</v>
      </c>
      <c r="D118" s="64">
        <v>1.25</v>
      </c>
      <c r="E118" s="65">
        <f t="shared" si="8"/>
        <v>5421.25</v>
      </c>
      <c r="F118" s="64">
        <v>1.25</v>
      </c>
      <c r="G118" s="66">
        <f t="shared" si="9"/>
        <v>5421.25</v>
      </c>
      <c r="H118" s="67">
        <f t="shared" si="10"/>
        <v>0</v>
      </c>
      <c r="I118" s="67">
        <v>4</v>
      </c>
      <c r="J118" s="67">
        <f t="shared" si="11"/>
        <v>1</v>
      </c>
      <c r="K118" s="68">
        <f t="shared" si="12"/>
        <v>5.102997596688124</v>
      </c>
      <c r="L118" s="69">
        <f t="shared" si="13"/>
        <v>5532.9251442090981</v>
      </c>
    </row>
    <row r="119" spans="1:12" s="1" customFormat="1" ht="15.5" customHeight="1" x14ac:dyDescent="0.15">
      <c r="A119" s="17" t="s">
        <v>120</v>
      </c>
      <c r="B119" s="18">
        <v>2941</v>
      </c>
      <c r="C119" s="18">
        <f t="shared" si="7"/>
        <v>735.25</v>
      </c>
      <c r="D119" s="64">
        <v>1.25</v>
      </c>
      <c r="E119" s="65">
        <f t="shared" si="8"/>
        <v>3676.25</v>
      </c>
      <c r="F119" s="64">
        <v>1.25</v>
      </c>
      <c r="G119" s="66">
        <f t="shared" si="9"/>
        <v>3676.25</v>
      </c>
      <c r="H119" s="67">
        <f t="shared" si="10"/>
        <v>0</v>
      </c>
      <c r="I119" s="67">
        <v>4</v>
      </c>
      <c r="J119" s="67">
        <f t="shared" si="11"/>
        <v>1</v>
      </c>
      <c r="K119" s="68">
        <f t="shared" si="12"/>
        <v>5.102997596688124</v>
      </c>
      <c r="L119" s="69">
        <f t="shared" si="13"/>
        <v>3751.978982964943</v>
      </c>
    </row>
    <row r="120" spans="1:12" s="1" customFormat="1" ht="15.5" customHeight="1" x14ac:dyDescent="0.15">
      <c r="A120" s="17" t="s">
        <v>121</v>
      </c>
      <c r="B120" s="18">
        <v>2644</v>
      </c>
      <c r="C120" s="18">
        <f t="shared" si="7"/>
        <v>661</v>
      </c>
      <c r="D120" s="64">
        <v>1.25</v>
      </c>
      <c r="E120" s="65">
        <f t="shared" si="8"/>
        <v>3305</v>
      </c>
      <c r="F120" s="64">
        <v>0</v>
      </c>
      <c r="G120" s="66">
        <f t="shared" si="9"/>
        <v>0</v>
      </c>
      <c r="H120" s="67">
        <f t="shared" si="10"/>
        <v>3305</v>
      </c>
      <c r="I120" s="67">
        <v>4</v>
      </c>
      <c r="J120" s="67">
        <f t="shared" si="11"/>
        <v>0</v>
      </c>
      <c r="K120" s="68">
        <f t="shared" si="12"/>
        <v>0</v>
      </c>
      <c r="L120" s="69">
        <f t="shared" si="13"/>
        <v>0</v>
      </c>
    </row>
    <row r="121" spans="1:12" s="1" customFormat="1" ht="15.5" customHeight="1" x14ac:dyDescent="0.15">
      <c r="A121" s="17" t="s">
        <v>122</v>
      </c>
      <c r="B121" s="18">
        <v>4774</v>
      </c>
      <c r="C121" s="18">
        <f t="shared" si="7"/>
        <v>1193.5</v>
      </c>
      <c r="D121" s="64">
        <v>1.25</v>
      </c>
      <c r="E121" s="65">
        <f t="shared" si="8"/>
        <v>5967.5</v>
      </c>
      <c r="F121" s="64">
        <v>0</v>
      </c>
      <c r="G121" s="66">
        <f t="shared" si="9"/>
        <v>0</v>
      </c>
      <c r="H121" s="67">
        <f t="shared" si="10"/>
        <v>5967.5</v>
      </c>
      <c r="I121" s="67">
        <v>4</v>
      </c>
      <c r="J121" s="67">
        <f t="shared" si="11"/>
        <v>0</v>
      </c>
      <c r="K121" s="68">
        <f t="shared" si="12"/>
        <v>0</v>
      </c>
      <c r="L121" s="69">
        <f t="shared" si="13"/>
        <v>0</v>
      </c>
    </row>
    <row r="122" spans="1:12" s="1" customFormat="1" ht="15.5" customHeight="1" x14ac:dyDescent="0.15">
      <c r="A122" s="17" t="s">
        <v>123</v>
      </c>
      <c r="B122" s="18">
        <v>2164</v>
      </c>
      <c r="C122" s="18">
        <f t="shared" si="7"/>
        <v>541</v>
      </c>
      <c r="D122" s="64">
        <v>1.25</v>
      </c>
      <c r="E122" s="65">
        <f t="shared" si="8"/>
        <v>2705</v>
      </c>
      <c r="F122" s="64">
        <v>1.25</v>
      </c>
      <c r="G122" s="66">
        <f t="shared" si="9"/>
        <v>2705</v>
      </c>
      <c r="H122" s="67">
        <f t="shared" si="10"/>
        <v>0</v>
      </c>
      <c r="I122" s="67">
        <v>4</v>
      </c>
      <c r="J122" s="67">
        <f t="shared" si="11"/>
        <v>1</v>
      </c>
      <c r="K122" s="68">
        <f t="shared" si="12"/>
        <v>5.102997596688124</v>
      </c>
      <c r="L122" s="69">
        <f t="shared" si="13"/>
        <v>2760.7216998082749</v>
      </c>
    </row>
    <row r="123" spans="1:12" s="1" customFormat="1" ht="15.5" customHeight="1" x14ac:dyDescent="0.15">
      <c r="A123" s="17" t="s">
        <v>124</v>
      </c>
      <c r="B123" s="18">
        <v>1022</v>
      </c>
      <c r="C123" s="18">
        <f t="shared" si="7"/>
        <v>255.5</v>
      </c>
      <c r="D123" s="64">
        <v>1.25</v>
      </c>
      <c r="E123" s="65">
        <f t="shared" si="8"/>
        <v>1277.5</v>
      </c>
      <c r="F123" s="64">
        <v>1.25</v>
      </c>
      <c r="G123" s="66">
        <f t="shared" si="9"/>
        <v>1277.5</v>
      </c>
      <c r="H123" s="67">
        <f t="shared" si="10"/>
        <v>0</v>
      </c>
      <c r="I123" s="67">
        <v>4</v>
      </c>
      <c r="J123" s="67">
        <f t="shared" si="11"/>
        <v>1</v>
      </c>
      <c r="K123" s="68">
        <f t="shared" si="12"/>
        <v>5.102997596688124</v>
      </c>
      <c r="L123" s="69">
        <f t="shared" si="13"/>
        <v>1303.8158859538157</v>
      </c>
    </row>
    <row r="124" spans="1:12" s="1" customFormat="1" ht="15.5" customHeight="1" x14ac:dyDescent="0.15">
      <c r="A124" s="17" t="s">
        <v>125</v>
      </c>
      <c r="B124" s="18">
        <v>1107</v>
      </c>
      <c r="C124" s="18">
        <f t="shared" si="7"/>
        <v>276.75</v>
      </c>
      <c r="D124" s="64">
        <v>1.25</v>
      </c>
      <c r="E124" s="65">
        <f t="shared" si="8"/>
        <v>1383.75</v>
      </c>
      <c r="F124" s="64">
        <v>0</v>
      </c>
      <c r="G124" s="66">
        <f t="shared" si="9"/>
        <v>0</v>
      </c>
      <c r="H124" s="67">
        <f t="shared" si="10"/>
        <v>1383.75</v>
      </c>
      <c r="I124" s="67">
        <v>4</v>
      </c>
      <c r="J124" s="67">
        <f t="shared" si="11"/>
        <v>0</v>
      </c>
      <c r="K124" s="68">
        <f t="shared" si="12"/>
        <v>0</v>
      </c>
      <c r="L124" s="69">
        <f t="shared" si="13"/>
        <v>0</v>
      </c>
    </row>
    <row r="125" spans="1:12" s="1" customFormat="1" ht="15.5" customHeight="1" x14ac:dyDescent="0.15">
      <c r="A125" s="17" t="s">
        <v>126</v>
      </c>
      <c r="B125" s="18">
        <v>2012</v>
      </c>
      <c r="C125" s="18">
        <f t="shared" si="7"/>
        <v>503</v>
      </c>
      <c r="D125" s="64">
        <v>1.25</v>
      </c>
      <c r="E125" s="65">
        <f t="shared" si="8"/>
        <v>2515</v>
      </c>
      <c r="F125" s="64">
        <v>1.25</v>
      </c>
      <c r="G125" s="66">
        <f t="shared" si="9"/>
        <v>2515</v>
      </c>
      <c r="H125" s="67">
        <f t="shared" si="10"/>
        <v>0</v>
      </c>
      <c r="I125" s="67">
        <v>4</v>
      </c>
      <c r="J125" s="67">
        <f t="shared" si="11"/>
        <v>1</v>
      </c>
      <c r="K125" s="68">
        <f t="shared" si="12"/>
        <v>5.102997596688124</v>
      </c>
      <c r="L125" s="69">
        <f t="shared" si="13"/>
        <v>2566.8077911341265</v>
      </c>
    </row>
    <row r="126" spans="1:12" s="1" customFormat="1" ht="15.5" customHeight="1" x14ac:dyDescent="0.15">
      <c r="A126" s="17" t="s">
        <v>127</v>
      </c>
      <c r="B126" s="18">
        <v>4893</v>
      </c>
      <c r="C126" s="18">
        <f t="shared" si="7"/>
        <v>1223.25</v>
      </c>
      <c r="D126" s="64">
        <v>1.25</v>
      </c>
      <c r="E126" s="65">
        <f t="shared" si="8"/>
        <v>6116.25</v>
      </c>
      <c r="F126" s="64">
        <v>0</v>
      </c>
      <c r="G126" s="66">
        <f t="shared" si="9"/>
        <v>0</v>
      </c>
      <c r="H126" s="67">
        <f t="shared" si="10"/>
        <v>6116.25</v>
      </c>
      <c r="I126" s="67">
        <v>4</v>
      </c>
      <c r="J126" s="67">
        <f t="shared" si="11"/>
        <v>0</v>
      </c>
      <c r="K126" s="68">
        <f t="shared" si="12"/>
        <v>0</v>
      </c>
      <c r="L126" s="69">
        <f t="shared" si="13"/>
        <v>0</v>
      </c>
    </row>
    <row r="127" spans="1:12" s="1" customFormat="1" ht="15.5" customHeight="1" x14ac:dyDescent="0.15">
      <c r="A127" s="17" t="s">
        <v>128</v>
      </c>
      <c r="B127" s="18">
        <v>4434</v>
      </c>
      <c r="C127" s="18">
        <f t="shared" si="7"/>
        <v>1108.5</v>
      </c>
      <c r="D127" s="64">
        <v>1.25</v>
      </c>
      <c r="E127" s="65">
        <f t="shared" si="8"/>
        <v>5542.5</v>
      </c>
      <c r="F127" s="64">
        <v>0</v>
      </c>
      <c r="G127" s="66">
        <f t="shared" si="9"/>
        <v>0</v>
      </c>
      <c r="H127" s="67">
        <f t="shared" si="10"/>
        <v>5542.5</v>
      </c>
      <c r="I127" s="67">
        <v>4</v>
      </c>
      <c r="J127" s="67">
        <f t="shared" si="11"/>
        <v>0</v>
      </c>
      <c r="K127" s="68">
        <f t="shared" si="12"/>
        <v>0</v>
      </c>
      <c r="L127" s="69">
        <f t="shared" si="13"/>
        <v>0</v>
      </c>
    </row>
    <row r="128" spans="1:12" s="1" customFormat="1" ht="15.5" customHeight="1" x14ac:dyDescent="0.15">
      <c r="A128" s="17" t="s">
        <v>129</v>
      </c>
      <c r="B128" s="18">
        <v>3033</v>
      </c>
      <c r="C128" s="18">
        <f t="shared" si="7"/>
        <v>758.25</v>
      </c>
      <c r="D128" s="64">
        <v>1.25</v>
      </c>
      <c r="E128" s="65">
        <f t="shared" si="8"/>
        <v>3791.25</v>
      </c>
      <c r="F128" s="64">
        <v>0</v>
      </c>
      <c r="G128" s="66">
        <f t="shared" si="9"/>
        <v>0</v>
      </c>
      <c r="H128" s="67">
        <f t="shared" si="10"/>
        <v>3791.25</v>
      </c>
      <c r="I128" s="67">
        <v>4</v>
      </c>
      <c r="J128" s="67">
        <f t="shared" si="11"/>
        <v>0</v>
      </c>
      <c r="K128" s="68">
        <f t="shared" si="12"/>
        <v>0</v>
      </c>
      <c r="L128" s="69">
        <f t="shared" si="13"/>
        <v>0</v>
      </c>
    </row>
    <row r="129" spans="1:12" s="1" customFormat="1" ht="15.5" customHeight="1" x14ac:dyDescent="0.15">
      <c r="A129" s="17" t="s">
        <v>130</v>
      </c>
      <c r="B129" s="18">
        <v>3417</v>
      </c>
      <c r="C129" s="18">
        <f t="shared" si="7"/>
        <v>854.25</v>
      </c>
      <c r="D129" s="64">
        <v>1.25</v>
      </c>
      <c r="E129" s="65">
        <f t="shared" si="8"/>
        <v>4271.25</v>
      </c>
      <c r="F129" s="64">
        <v>0</v>
      </c>
      <c r="G129" s="66">
        <f t="shared" si="9"/>
        <v>0</v>
      </c>
      <c r="H129" s="67">
        <f t="shared" si="10"/>
        <v>4271.25</v>
      </c>
      <c r="I129" s="67">
        <v>4</v>
      </c>
      <c r="J129" s="67">
        <f t="shared" si="11"/>
        <v>0</v>
      </c>
      <c r="K129" s="68">
        <f t="shared" si="12"/>
        <v>0</v>
      </c>
      <c r="L129" s="69">
        <f t="shared" si="13"/>
        <v>0</v>
      </c>
    </row>
    <row r="130" spans="1:12" s="1" customFormat="1" ht="15.5" customHeight="1" x14ac:dyDescent="0.15">
      <c r="A130" s="17" t="s">
        <v>131</v>
      </c>
      <c r="B130" s="18">
        <v>3024</v>
      </c>
      <c r="C130" s="18">
        <f t="shared" si="7"/>
        <v>756</v>
      </c>
      <c r="D130" s="64">
        <v>1.25</v>
      </c>
      <c r="E130" s="65">
        <f t="shared" si="8"/>
        <v>3780</v>
      </c>
      <c r="F130" s="64">
        <v>1.25</v>
      </c>
      <c r="G130" s="66">
        <f t="shared" si="9"/>
        <v>3780</v>
      </c>
      <c r="H130" s="67">
        <f t="shared" si="10"/>
        <v>0</v>
      </c>
      <c r="I130" s="67">
        <v>4</v>
      </c>
      <c r="J130" s="67">
        <f t="shared" si="11"/>
        <v>1</v>
      </c>
      <c r="K130" s="68">
        <f t="shared" si="12"/>
        <v>5.102997596688124</v>
      </c>
      <c r="L130" s="69">
        <f t="shared" si="13"/>
        <v>3857.8661830962219</v>
      </c>
    </row>
    <row r="131" spans="1:12" s="1" customFormat="1" ht="15.5" customHeight="1" x14ac:dyDescent="0.15">
      <c r="A131" s="17" t="s">
        <v>290</v>
      </c>
      <c r="B131" s="18">
        <v>3122</v>
      </c>
      <c r="C131" s="18">
        <f t="shared" si="7"/>
        <v>780.5</v>
      </c>
      <c r="D131" s="64">
        <v>1.25</v>
      </c>
      <c r="E131" s="65">
        <f t="shared" si="8"/>
        <v>3902.5</v>
      </c>
      <c r="F131" s="64">
        <v>1.25</v>
      </c>
      <c r="G131" s="66">
        <f t="shared" si="9"/>
        <v>3902.5</v>
      </c>
      <c r="H131" s="67">
        <f t="shared" si="10"/>
        <v>0</v>
      </c>
      <c r="I131" s="67">
        <v>4</v>
      </c>
      <c r="J131" s="67">
        <f t="shared" si="11"/>
        <v>1</v>
      </c>
      <c r="K131" s="68">
        <f t="shared" si="12"/>
        <v>5.102997596688124</v>
      </c>
      <c r="L131" s="69">
        <f t="shared" si="13"/>
        <v>3982.8896242150809</v>
      </c>
    </row>
    <row r="132" spans="1:12" s="1" customFormat="1" ht="15.5" customHeight="1" x14ac:dyDescent="0.15">
      <c r="A132" s="17" t="s">
        <v>132</v>
      </c>
      <c r="B132" s="18">
        <v>3885</v>
      </c>
      <c r="C132" s="18">
        <f t="shared" ref="C132:C195" si="14">B132/I132</f>
        <v>971.25</v>
      </c>
      <c r="D132" s="64">
        <v>1.25</v>
      </c>
      <c r="E132" s="65">
        <f t="shared" ref="E132:E140" si="15">B132*D132</f>
        <v>4856.25</v>
      </c>
      <c r="F132" s="64">
        <v>0</v>
      </c>
      <c r="G132" s="66">
        <f t="shared" ref="G132:G195" si="16">B132*F132</f>
        <v>0</v>
      </c>
      <c r="H132" s="67">
        <f t="shared" ref="H132:H195" si="17">E132-G132</f>
        <v>4856.25</v>
      </c>
      <c r="I132" s="67">
        <v>4</v>
      </c>
      <c r="J132" s="67">
        <f t="shared" ref="J132:J195" si="18">F132/1.25</f>
        <v>0</v>
      </c>
      <c r="K132" s="68">
        <f t="shared" ref="K132:K195" si="19">J132*$H$293</f>
        <v>0</v>
      </c>
      <c r="L132" s="69">
        <f t="shared" ref="L132:L195" si="20">K132*C132</f>
        <v>0</v>
      </c>
    </row>
    <row r="133" spans="1:12" s="1" customFormat="1" ht="15.5" customHeight="1" x14ac:dyDescent="0.15">
      <c r="A133" s="17" t="s">
        <v>133</v>
      </c>
      <c r="B133" s="18">
        <v>2704</v>
      </c>
      <c r="C133" s="18">
        <f t="shared" si="14"/>
        <v>676</v>
      </c>
      <c r="D133" s="64">
        <v>1.25</v>
      </c>
      <c r="E133" s="65">
        <f t="shared" si="15"/>
        <v>3380</v>
      </c>
      <c r="F133" s="64">
        <v>1.25</v>
      </c>
      <c r="G133" s="66">
        <f t="shared" si="16"/>
        <v>3380</v>
      </c>
      <c r="H133" s="67">
        <f t="shared" si="17"/>
        <v>0</v>
      </c>
      <c r="I133" s="67">
        <v>4</v>
      </c>
      <c r="J133" s="67">
        <f t="shared" si="18"/>
        <v>1</v>
      </c>
      <c r="K133" s="68">
        <f t="shared" si="19"/>
        <v>5.102997596688124</v>
      </c>
      <c r="L133" s="69">
        <f t="shared" si="20"/>
        <v>3449.626375361172</v>
      </c>
    </row>
    <row r="134" spans="1:12" s="1" customFormat="1" ht="15.5" customHeight="1" x14ac:dyDescent="0.15">
      <c r="A134" s="17" t="s">
        <v>134</v>
      </c>
      <c r="B134" s="18">
        <v>2437</v>
      </c>
      <c r="C134" s="18">
        <f t="shared" si="14"/>
        <v>609.25</v>
      </c>
      <c r="D134" s="64">
        <v>1.25</v>
      </c>
      <c r="E134" s="65">
        <f t="shared" si="15"/>
        <v>3046.25</v>
      </c>
      <c r="F134" s="64">
        <v>0</v>
      </c>
      <c r="G134" s="66">
        <f t="shared" si="16"/>
        <v>0</v>
      </c>
      <c r="H134" s="67">
        <f t="shared" si="17"/>
        <v>3046.25</v>
      </c>
      <c r="I134" s="67">
        <v>4</v>
      </c>
      <c r="J134" s="67">
        <f t="shared" si="18"/>
        <v>0</v>
      </c>
      <c r="K134" s="68">
        <f t="shared" si="19"/>
        <v>0</v>
      </c>
      <c r="L134" s="69">
        <f t="shared" si="20"/>
        <v>0</v>
      </c>
    </row>
    <row r="135" spans="1:12" s="1" customFormat="1" ht="15.5" customHeight="1" x14ac:dyDescent="0.15">
      <c r="A135" s="17" t="s">
        <v>135</v>
      </c>
      <c r="B135" s="18">
        <v>6568</v>
      </c>
      <c r="C135" s="18">
        <f t="shared" si="14"/>
        <v>1642</v>
      </c>
      <c r="D135" s="64">
        <v>1.25</v>
      </c>
      <c r="E135" s="65">
        <f t="shared" si="15"/>
        <v>8210</v>
      </c>
      <c r="F135" s="64">
        <v>0</v>
      </c>
      <c r="G135" s="66">
        <f t="shared" si="16"/>
        <v>0</v>
      </c>
      <c r="H135" s="67">
        <f t="shared" si="17"/>
        <v>8210</v>
      </c>
      <c r="I135" s="67">
        <v>4</v>
      </c>
      <c r="J135" s="67">
        <f t="shared" si="18"/>
        <v>0</v>
      </c>
      <c r="K135" s="68">
        <f t="shared" si="19"/>
        <v>0</v>
      </c>
      <c r="L135" s="69">
        <f t="shared" si="20"/>
        <v>0</v>
      </c>
    </row>
    <row r="136" spans="1:12" s="1" customFormat="1" ht="15.5" customHeight="1" x14ac:dyDescent="0.15">
      <c r="A136" s="17" t="s">
        <v>136</v>
      </c>
      <c r="B136" s="18">
        <v>2170</v>
      </c>
      <c r="C136" s="18">
        <f t="shared" si="14"/>
        <v>542.5</v>
      </c>
      <c r="D136" s="64">
        <v>1.25</v>
      </c>
      <c r="E136" s="65">
        <f t="shared" si="15"/>
        <v>2712.5</v>
      </c>
      <c r="F136" s="64">
        <v>1.25</v>
      </c>
      <c r="G136" s="66">
        <f t="shared" si="16"/>
        <v>2712.5</v>
      </c>
      <c r="H136" s="67">
        <f t="shared" si="17"/>
        <v>0</v>
      </c>
      <c r="I136" s="67">
        <v>4</v>
      </c>
      <c r="J136" s="67">
        <f t="shared" si="18"/>
        <v>1</v>
      </c>
      <c r="K136" s="68">
        <f t="shared" si="19"/>
        <v>5.102997596688124</v>
      </c>
      <c r="L136" s="69">
        <f t="shared" si="20"/>
        <v>2768.3761962033072</v>
      </c>
    </row>
    <row r="137" spans="1:12" s="1" customFormat="1" ht="15.5" customHeight="1" x14ac:dyDescent="0.15">
      <c r="A137" s="17" t="s">
        <v>137</v>
      </c>
      <c r="B137" s="18">
        <v>3479</v>
      </c>
      <c r="C137" s="18">
        <f t="shared" si="14"/>
        <v>869.75</v>
      </c>
      <c r="D137" s="64">
        <v>1.25</v>
      </c>
      <c r="E137" s="65">
        <f t="shared" si="15"/>
        <v>4348.75</v>
      </c>
      <c r="F137" s="64">
        <v>1.25</v>
      </c>
      <c r="G137" s="66">
        <f t="shared" si="16"/>
        <v>4348.75</v>
      </c>
      <c r="H137" s="67">
        <f t="shared" si="17"/>
        <v>0</v>
      </c>
      <c r="I137" s="67">
        <v>4</v>
      </c>
      <c r="J137" s="67">
        <f t="shared" si="18"/>
        <v>1</v>
      </c>
      <c r="K137" s="68">
        <f t="shared" si="19"/>
        <v>5.102997596688124</v>
      </c>
      <c r="L137" s="69">
        <f t="shared" si="20"/>
        <v>4438.3321597194963</v>
      </c>
    </row>
    <row r="138" spans="1:12" s="1" customFormat="1" ht="15.5" customHeight="1" x14ac:dyDescent="0.15">
      <c r="A138" s="17" t="s">
        <v>138</v>
      </c>
      <c r="B138" s="18">
        <v>2363</v>
      </c>
      <c r="C138" s="18">
        <f t="shared" si="14"/>
        <v>590.75</v>
      </c>
      <c r="D138" s="64">
        <v>1.25</v>
      </c>
      <c r="E138" s="65">
        <f t="shared" si="15"/>
        <v>2953.75</v>
      </c>
      <c r="F138" s="64">
        <v>0</v>
      </c>
      <c r="G138" s="66">
        <f t="shared" si="16"/>
        <v>0</v>
      </c>
      <c r="H138" s="67">
        <f t="shared" si="17"/>
        <v>2953.75</v>
      </c>
      <c r="I138" s="67">
        <v>4</v>
      </c>
      <c r="J138" s="67">
        <f t="shared" si="18"/>
        <v>0</v>
      </c>
      <c r="K138" s="68">
        <f t="shared" si="19"/>
        <v>0</v>
      </c>
      <c r="L138" s="69">
        <f t="shared" si="20"/>
        <v>0</v>
      </c>
    </row>
    <row r="139" spans="1:12" s="1" customFormat="1" ht="15.5" customHeight="1" x14ac:dyDescent="0.15">
      <c r="A139" s="17" t="s">
        <v>139</v>
      </c>
      <c r="B139" s="18">
        <v>2471</v>
      </c>
      <c r="C139" s="18">
        <f t="shared" si="14"/>
        <v>617.75</v>
      </c>
      <c r="D139" s="64">
        <v>1.25</v>
      </c>
      <c r="E139" s="65">
        <f t="shared" si="15"/>
        <v>3088.75</v>
      </c>
      <c r="F139" s="64">
        <v>1.25</v>
      </c>
      <c r="G139" s="66">
        <f t="shared" si="16"/>
        <v>3088.75</v>
      </c>
      <c r="H139" s="67">
        <f t="shared" si="17"/>
        <v>0</v>
      </c>
      <c r="I139" s="67">
        <v>4</v>
      </c>
      <c r="J139" s="67">
        <f t="shared" si="18"/>
        <v>1</v>
      </c>
      <c r="K139" s="68">
        <f t="shared" si="19"/>
        <v>5.102997596688124</v>
      </c>
      <c r="L139" s="69">
        <f t="shared" si="20"/>
        <v>3152.3767653540885</v>
      </c>
    </row>
    <row r="140" spans="1:12" s="1" customFormat="1" ht="15.5" customHeight="1" x14ac:dyDescent="0.15">
      <c r="A140" s="17" t="s">
        <v>140</v>
      </c>
      <c r="B140" s="18">
        <v>2310</v>
      </c>
      <c r="C140" s="18">
        <f t="shared" si="14"/>
        <v>577.5</v>
      </c>
      <c r="D140" s="64">
        <v>1.25</v>
      </c>
      <c r="E140" s="65">
        <f t="shared" si="15"/>
        <v>2887.5</v>
      </c>
      <c r="F140" s="64">
        <v>0</v>
      </c>
      <c r="G140" s="66">
        <f t="shared" si="16"/>
        <v>0</v>
      </c>
      <c r="H140" s="67">
        <f t="shared" si="17"/>
        <v>2887.5</v>
      </c>
      <c r="I140" s="67">
        <v>4</v>
      </c>
      <c r="J140" s="67">
        <f t="shared" si="18"/>
        <v>0</v>
      </c>
      <c r="K140" s="68">
        <f t="shared" si="19"/>
        <v>0</v>
      </c>
      <c r="L140" s="69">
        <f t="shared" si="20"/>
        <v>0</v>
      </c>
    </row>
    <row r="141" spans="1:12" s="1" customFormat="1" ht="15.5" customHeight="1" x14ac:dyDescent="0.15">
      <c r="A141" s="17" t="s">
        <v>141</v>
      </c>
      <c r="B141" s="18">
        <v>2580</v>
      </c>
      <c r="C141" s="18">
        <f t="shared" si="14"/>
        <v>645</v>
      </c>
      <c r="D141" s="64">
        <v>1.25</v>
      </c>
      <c r="E141" s="65">
        <f>B141*D141</f>
        <v>3225</v>
      </c>
      <c r="F141" s="64">
        <v>1.25</v>
      </c>
      <c r="G141" s="66">
        <f t="shared" si="16"/>
        <v>3225</v>
      </c>
      <c r="H141" s="67">
        <f t="shared" si="17"/>
        <v>0</v>
      </c>
      <c r="I141" s="67">
        <v>4</v>
      </c>
      <c r="J141" s="67">
        <f t="shared" si="18"/>
        <v>1</v>
      </c>
      <c r="K141" s="68">
        <f t="shared" si="19"/>
        <v>5.102997596688124</v>
      </c>
      <c r="L141" s="69">
        <f t="shared" si="20"/>
        <v>3291.43344986384</v>
      </c>
    </row>
    <row r="142" spans="1:12" s="1" customFormat="1" ht="15.5" customHeight="1" x14ac:dyDescent="0.15">
      <c r="A142" s="17" t="s">
        <v>142</v>
      </c>
      <c r="B142" s="18">
        <v>5485</v>
      </c>
      <c r="C142" s="18">
        <f t="shared" si="14"/>
        <v>1371.25</v>
      </c>
      <c r="D142" s="64">
        <v>1.25</v>
      </c>
      <c r="E142" s="65">
        <f t="shared" ref="E142:E205" si="21">B142*D142</f>
        <v>6856.25</v>
      </c>
      <c r="F142" s="64">
        <v>0</v>
      </c>
      <c r="G142" s="66">
        <f t="shared" si="16"/>
        <v>0</v>
      </c>
      <c r="H142" s="67">
        <f t="shared" si="17"/>
        <v>6856.25</v>
      </c>
      <c r="I142" s="67">
        <v>4</v>
      </c>
      <c r="J142" s="67">
        <f t="shared" si="18"/>
        <v>0</v>
      </c>
      <c r="K142" s="68">
        <f t="shared" si="19"/>
        <v>0</v>
      </c>
      <c r="L142" s="69">
        <f t="shared" si="20"/>
        <v>0</v>
      </c>
    </row>
    <row r="143" spans="1:12" s="1" customFormat="1" ht="15.5" customHeight="1" x14ac:dyDescent="0.15">
      <c r="A143" s="17" t="s">
        <v>143</v>
      </c>
      <c r="B143" s="18">
        <v>2964</v>
      </c>
      <c r="C143" s="18">
        <f t="shared" si="14"/>
        <v>741</v>
      </c>
      <c r="D143" s="64">
        <v>1.25</v>
      </c>
      <c r="E143" s="65">
        <f t="shared" si="21"/>
        <v>3705</v>
      </c>
      <c r="F143" s="64">
        <v>1.25</v>
      </c>
      <c r="G143" s="66">
        <f t="shared" si="16"/>
        <v>3705</v>
      </c>
      <c r="H143" s="67">
        <f t="shared" si="17"/>
        <v>0</v>
      </c>
      <c r="I143" s="67">
        <v>4</v>
      </c>
      <c r="J143" s="67">
        <f t="shared" si="18"/>
        <v>1</v>
      </c>
      <c r="K143" s="68">
        <f t="shared" si="19"/>
        <v>5.102997596688124</v>
      </c>
      <c r="L143" s="69">
        <f t="shared" si="20"/>
        <v>3781.3212191458997</v>
      </c>
    </row>
    <row r="144" spans="1:12" s="1" customFormat="1" ht="15.5" customHeight="1" x14ac:dyDescent="0.15">
      <c r="A144" s="17" t="s">
        <v>144</v>
      </c>
      <c r="B144" s="18">
        <v>1206</v>
      </c>
      <c r="C144" s="18">
        <f t="shared" si="14"/>
        <v>301.5</v>
      </c>
      <c r="D144" s="64">
        <v>1.25</v>
      </c>
      <c r="E144" s="65">
        <f t="shared" si="21"/>
        <v>1507.5</v>
      </c>
      <c r="F144" s="64">
        <v>0</v>
      </c>
      <c r="G144" s="66">
        <f t="shared" si="16"/>
        <v>0</v>
      </c>
      <c r="H144" s="67">
        <f t="shared" si="17"/>
        <v>1507.5</v>
      </c>
      <c r="I144" s="67">
        <v>4</v>
      </c>
      <c r="J144" s="67">
        <f t="shared" si="18"/>
        <v>0</v>
      </c>
      <c r="K144" s="68">
        <f t="shared" si="19"/>
        <v>0</v>
      </c>
      <c r="L144" s="69">
        <f t="shared" si="20"/>
        <v>0</v>
      </c>
    </row>
    <row r="145" spans="1:12" s="1" customFormat="1" ht="15.5" customHeight="1" x14ac:dyDescent="0.15">
      <c r="A145" s="17" t="s">
        <v>145</v>
      </c>
      <c r="B145" s="18">
        <v>1932</v>
      </c>
      <c r="C145" s="18">
        <f t="shared" si="14"/>
        <v>483</v>
      </c>
      <c r="D145" s="64">
        <v>1.25</v>
      </c>
      <c r="E145" s="65">
        <f t="shared" si="21"/>
        <v>2415</v>
      </c>
      <c r="F145" s="64">
        <v>1.25</v>
      </c>
      <c r="G145" s="66">
        <f t="shared" si="16"/>
        <v>2415</v>
      </c>
      <c r="H145" s="67">
        <f t="shared" si="17"/>
        <v>0</v>
      </c>
      <c r="I145" s="67">
        <v>4</v>
      </c>
      <c r="J145" s="67">
        <f t="shared" si="18"/>
        <v>1</v>
      </c>
      <c r="K145" s="68">
        <f t="shared" si="19"/>
        <v>5.102997596688124</v>
      </c>
      <c r="L145" s="69">
        <f t="shared" si="20"/>
        <v>2464.7478392003641</v>
      </c>
    </row>
    <row r="146" spans="1:12" s="1" customFormat="1" ht="15.5" customHeight="1" x14ac:dyDescent="0.15">
      <c r="A146" s="17" t="s">
        <v>146</v>
      </c>
      <c r="B146" s="18">
        <v>3235</v>
      </c>
      <c r="C146" s="18">
        <f t="shared" si="14"/>
        <v>808.75</v>
      </c>
      <c r="D146" s="64">
        <v>1.25</v>
      </c>
      <c r="E146" s="65">
        <f t="shared" si="21"/>
        <v>4043.75</v>
      </c>
      <c r="F146" s="64">
        <v>0</v>
      </c>
      <c r="G146" s="66">
        <f t="shared" si="16"/>
        <v>0</v>
      </c>
      <c r="H146" s="67">
        <f t="shared" si="17"/>
        <v>4043.75</v>
      </c>
      <c r="I146" s="67">
        <v>4</v>
      </c>
      <c r="J146" s="67">
        <f t="shared" si="18"/>
        <v>0</v>
      </c>
      <c r="K146" s="68">
        <f t="shared" si="19"/>
        <v>0</v>
      </c>
      <c r="L146" s="69">
        <f t="shared" si="20"/>
        <v>0</v>
      </c>
    </row>
    <row r="147" spans="1:12" s="1" customFormat="1" ht="15.5" customHeight="1" x14ac:dyDescent="0.15">
      <c r="A147" s="17" t="s">
        <v>293</v>
      </c>
      <c r="B147" s="18">
        <v>2999</v>
      </c>
      <c r="C147" s="18">
        <f t="shared" si="14"/>
        <v>749.75</v>
      </c>
      <c r="D147" s="64">
        <v>1.25</v>
      </c>
      <c r="E147" s="65">
        <f t="shared" si="21"/>
        <v>3748.75</v>
      </c>
      <c r="F147" s="64">
        <v>0</v>
      </c>
      <c r="G147" s="66">
        <f t="shared" si="16"/>
        <v>0</v>
      </c>
      <c r="H147" s="67">
        <f t="shared" si="17"/>
        <v>3748.75</v>
      </c>
      <c r="I147" s="67">
        <v>4</v>
      </c>
      <c r="J147" s="67">
        <f t="shared" si="18"/>
        <v>0</v>
      </c>
      <c r="K147" s="68">
        <f t="shared" si="19"/>
        <v>0</v>
      </c>
      <c r="L147" s="69">
        <f t="shared" si="20"/>
        <v>0</v>
      </c>
    </row>
    <row r="148" spans="1:12" s="1" customFormat="1" ht="15.5" customHeight="1" x14ac:dyDescent="0.15">
      <c r="A148" s="17" t="s">
        <v>147</v>
      </c>
      <c r="B148" s="18">
        <v>2028</v>
      </c>
      <c r="C148" s="18">
        <f t="shared" si="14"/>
        <v>507</v>
      </c>
      <c r="D148" s="64">
        <v>1.25</v>
      </c>
      <c r="E148" s="65">
        <f t="shared" si="21"/>
        <v>2535</v>
      </c>
      <c r="F148" s="64">
        <v>0</v>
      </c>
      <c r="G148" s="66">
        <f t="shared" si="16"/>
        <v>0</v>
      </c>
      <c r="H148" s="67">
        <f t="shared" si="17"/>
        <v>2535</v>
      </c>
      <c r="I148" s="67">
        <v>4</v>
      </c>
      <c r="J148" s="67">
        <f t="shared" si="18"/>
        <v>0</v>
      </c>
      <c r="K148" s="68">
        <f t="shared" si="19"/>
        <v>0</v>
      </c>
      <c r="L148" s="69">
        <f t="shared" si="20"/>
        <v>0</v>
      </c>
    </row>
    <row r="149" spans="1:12" s="1" customFormat="1" ht="15.5" customHeight="1" x14ac:dyDescent="0.15">
      <c r="A149" s="17" t="s">
        <v>148</v>
      </c>
      <c r="B149" s="18">
        <v>4568</v>
      </c>
      <c r="C149" s="18">
        <f t="shared" si="14"/>
        <v>1142</v>
      </c>
      <c r="D149" s="64">
        <v>1.25</v>
      </c>
      <c r="E149" s="65">
        <f t="shared" si="21"/>
        <v>5710</v>
      </c>
      <c r="F149" s="64">
        <v>1.25</v>
      </c>
      <c r="G149" s="66">
        <f t="shared" si="16"/>
        <v>5710</v>
      </c>
      <c r="H149" s="67">
        <f t="shared" si="17"/>
        <v>0</v>
      </c>
      <c r="I149" s="67">
        <v>4</v>
      </c>
      <c r="J149" s="67">
        <f t="shared" si="18"/>
        <v>1</v>
      </c>
      <c r="K149" s="68">
        <f t="shared" si="19"/>
        <v>5.102997596688124</v>
      </c>
      <c r="L149" s="69">
        <f t="shared" si="20"/>
        <v>5827.6232554178378</v>
      </c>
    </row>
    <row r="150" spans="1:12" s="1" customFormat="1" ht="15.5" customHeight="1" x14ac:dyDescent="0.15">
      <c r="A150" s="17" t="s">
        <v>149</v>
      </c>
      <c r="B150" s="18">
        <v>2147</v>
      </c>
      <c r="C150" s="18">
        <f t="shared" si="14"/>
        <v>536.75</v>
      </c>
      <c r="D150" s="64">
        <v>1.25</v>
      </c>
      <c r="E150" s="65">
        <f t="shared" si="21"/>
        <v>2683.75</v>
      </c>
      <c r="F150" s="64">
        <v>1.25</v>
      </c>
      <c r="G150" s="66">
        <f t="shared" si="16"/>
        <v>2683.75</v>
      </c>
      <c r="H150" s="67">
        <f t="shared" si="17"/>
        <v>0</v>
      </c>
      <c r="I150" s="67">
        <v>4</v>
      </c>
      <c r="J150" s="67">
        <f t="shared" si="18"/>
        <v>1</v>
      </c>
      <c r="K150" s="68">
        <f t="shared" si="19"/>
        <v>5.102997596688124</v>
      </c>
      <c r="L150" s="69">
        <f t="shared" si="20"/>
        <v>2739.0339600223506</v>
      </c>
    </row>
    <row r="151" spans="1:12" s="1" customFormat="1" ht="15.5" customHeight="1" x14ac:dyDescent="0.15">
      <c r="A151" s="17" t="s">
        <v>150</v>
      </c>
      <c r="B151" s="18">
        <v>3808</v>
      </c>
      <c r="C151" s="18">
        <f t="shared" si="14"/>
        <v>952</v>
      </c>
      <c r="D151" s="64">
        <v>1.25</v>
      </c>
      <c r="E151" s="65">
        <f t="shared" si="21"/>
        <v>4760</v>
      </c>
      <c r="F151" s="64">
        <v>1.25</v>
      </c>
      <c r="G151" s="66">
        <f t="shared" si="16"/>
        <v>4760</v>
      </c>
      <c r="H151" s="67">
        <f t="shared" si="17"/>
        <v>0</v>
      </c>
      <c r="I151" s="67">
        <v>4</v>
      </c>
      <c r="J151" s="67">
        <f t="shared" si="18"/>
        <v>1</v>
      </c>
      <c r="K151" s="68">
        <f t="shared" si="19"/>
        <v>5.102997596688124</v>
      </c>
      <c r="L151" s="69">
        <f t="shared" si="20"/>
        <v>4858.0537120470945</v>
      </c>
    </row>
    <row r="152" spans="1:12" s="1" customFormat="1" ht="15.5" customHeight="1" x14ac:dyDescent="0.15">
      <c r="A152" s="17" t="s">
        <v>151</v>
      </c>
      <c r="B152" s="18">
        <v>2510</v>
      </c>
      <c r="C152" s="18">
        <f t="shared" si="14"/>
        <v>627.5</v>
      </c>
      <c r="D152" s="64">
        <v>1.25</v>
      </c>
      <c r="E152" s="65">
        <f t="shared" si="21"/>
        <v>3137.5</v>
      </c>
      <c r="F152" s="64">
        <v>0</v>
      </c>
      <c r="G152" s="66">
        <f t="shared" si="16"/>
        <v>0</v>
      </c>
      <c r="H152" s="67">
        <f t="shared" si="17"/>
        <v>3137.5</v>
      </c>
      <c r="I152" s="67">
        <v>4</v>
      </c>
      <c r="J152" s="67">
        <f t="shared" si="18"/>
        <v>0</v>
      </c>
      <c r="K152" s="68">
        <f t="shared" si="19"/>
        <v>0</v>
      </c>
      <c r="L152" s="69">
        <f t="shared" si="20"/>
        <v>0</v>
      </c>
    </row>
    <row r="153" spans="1:12" s="1" customFormat="1" ht="15.5" customHeight="1" x14ac:dyDescent="0.15">
      <c r="A153" s="17" t="s">
        <v>152</v>
      </c>
      <c r="B153" s="18">
        <v>6502</v>
      </c>
      <c r="C153" s="18">
        <f t="shared" si="14"/>
        <v>1625.5</v>
      </c>
      <c r="D153" s="64">
        <v>1.25</v>
      </c>
      <c r="E153" s="65">
        <f t="shared" si="21"/>
        <v>8127.5</v>
      </c>
      <c r="F153" s="64">
        <v>0</v>
      </c>
      <c r="G153" s="66">
        <f t="shared" si="16"/>
        <v>0</v>
      </c>
      <c r="H153" s="67">
        <f t="shared" si="17"/>
        <v>8127.5</v>
      </c>
      <c r="I153" s="67">
        <v>4</v>
      </c>
      <c r="J153" s="67">
        <f t="shared" si="18"/>
        <v>0</v>
      </c>
      <c r="K153" s="68">
        <f t="shared" si="19"/>
        <v>0</v>
      </c>
      <c r="L153" s="69">
        <f t="shared" si="20"/>
        <v>0</v>
      </c>
    </row>
    <row r="154" spans="1:12" s="1" customFormat="1" ht="15.5" customHeight="1" x14ac:dyDescent="0.15">
      <c r="A154" s="17" t="s">
        <v>153</v>
      </c>
      <c r="B154" s="18">
        <v>3351</v>
      </c>
      <c r="C154" s="18">
        <f t="shared" si="14"/>
        <v>837.75</v>
      </c>
      <c r="D154" s="64">
        <v>1.25</v>
      </c>
      <c r="E154" s="65">
        <f t="shared" si="21"/>
        <v>4188.75</v>
      </c>
      <c r="F154" s="64">
        <v>1.25</v>
      </c>
      <c r="G154" s="66">
        <f t="shared" si="16"/>
        <v>4188.75</v>
      </c>
      <c r="H154" s="67">
        <f t="shared" si="17"/>
        <v>0</v>
      </c>
      <c r="I154" s="67">
        <v>4</v>
      </c>
      <c r="J154" s="67">
        <f t="shared" si="18"/>
        <v>1</v>
      </c>
      <c r="K154" s="68">
        <f t="shared" si="19"/>
        <v>5.102997596688124</v>
      </c>
      <c r="L154" s="69">
        <f t="shared" si="20"/>
        <v>4275.0362366254758</v>
      </c>
    </row>
    <row r="155" spans="1:12" s="1" customFormat="1" ht="15.5" customHeight="1" x14ac:dyDescent="0.15">
      <c r="A155" s="17" t="s">
        <v>154</v>
      </c>
      <c r="B155" s="18">
        <v>1197</v>
      </c>
      <c r="C155" s="18">
        <f t="shared" si="14"/>
        <v>299.25</v>
      </c>
      <c r="D155" s="64">
        <v>1.25</v>
      </c>
      <c r="E155" s="65">
        <f t="shared" si="21"/>
        <v>1496.25</v>
      </c>
      <c r="F155" s="64">
        <v>0</v>
      </c>
      <c r="G155" s="66">
        <f t="shared" si="16"/>
        <v>0</v>
      </c>
      <c r="H155" s="67">
        <f t="shared" si="17"/>
        <v>1496.25</v>
      </c>
      <c r="I155" s="67">
        <v>4</v>
      </c>
      <c r="J155" s="67">
        <f t="shared" si="18"/>
        <v>0</v>
      </c>
      <c r="K155" s="68">
        <f t="shared" si="19"/>
        <v>0</v>
      </c>
      <c r="L155" s="69">
        <f t="shared" si="20"/>
        <v>0</v>
      </c>
    </row>
    <row r="156" spans="1:12" s="1" customFormat="1" ht="15.5" customHeight="1" x14ac:dyDescent="0.15">
      <c r="A156" s="17" t="s">
        <v>155</v>
      </c>
      <c r="B156" s="18">
        <v>8347</v>
      </c>
      <c r="C156" s="18">
        <f t="shared" si="14"/>
        <v>2086.75</v>
      </c>
      <c r="D156" s="64">
        <v>1.25</v>
      </c>
      <c r="E156" s="65">
        <f t="shared" si="21"/>
        <v>10433.75</v>
      </c>
      <c r="F156" s="64">
        <v>1.25</v>
      </c>
      <c r="G156" s="66">
        <f t="shared" si="16"/>
        <v>10433.75</v>
      </c>
      <c r="H156" s="67">
        <f t="shared" si="17"/>
        <v>0</v>
      </c>
      <c r="I156" s="67">
        <v>4</v>
      </c>
      <c r="J156" s="67">
        <f t="shared" si="18"/>
        <v>1</v>
      </c>
      <c r="K156" s="68">
        <f t="shared" si="19"/>
        <v>5.102997596688124</v>
      </c>
      <c r="L156" s="69">
        <f t="shared" si="20"/>
        <v>10648.680234888943</v>
      </c>
    </row>
    <row r="157" spans="1:12" s="1" customFormat="1" ht="15.5" customHeight="1" x14ac:dyDescent="0.15">
      <c r="A157" s="17" t="s">
        <v>156</v>
      </c>
      <c r="B157" s="18">
        <v>2146</v>
      </c>
      <c r="C157" s="18">
        <f t="shared" si="14"/>
        <v>536.5</v>
      </c>
      <c r="D157" s="64">
        <v>1.25</v>
      </c>
      <c r="E157" s="65">
        <f t="shared" si="21"/>
        <v>2682.5</v>
      </c>
      <c r="F157" s="64">
        <v>0</v>
      </c>
      <c r="G157" s="66">
        <f t="shared" si="16"/>
        <v>0</v>
      </c>
      <c r="H157" s="67">
        <f t="shared" si="17"/>
        <v>2682.5</v>
      </c>
      <c r="I157" s="67">
        <v>4</v>
      </c>
      <c r="J157" s="67">
        <f t="shared" si="18"/>
        <v>0</v>
      </c>
      <c r="K157" s="68">
        <f t="shared" si="19"/>
        <v>0</v>
      </c>
      <c r="L157" s="69">
        <f t="shared" si="20"/>
        <v>0</v>
      </c>
    </row>
    <row r="158" spans="1:12" s="1" customFormat="1" ht="15.5" customHeight="1" x14ac:dyDescent="0.15">
      <c r="A158" s="17" t="s">
        <v>157</v>
      </c>
      <c r="B158" s="18">
        <v>2678</v>
      </c>
      <c r="C158" s="18">
        <f t="shared" si="14"/>
        <v>669.5</v>
      </c>
      <c r="D158" s="64">
        <v>1.25</v>
      </c>
      <c r="E158" s="65">
        <f t="shared" si="21"/>
        <v>3347.5</v>
      </c>
      <c r="F158" s="64">
        <v>1.25</v>
      </c>
      <c r="G158" s="66">
        <f t="shared" si="16"/>
        <v>3347.5</v>
      </c>
      <c r="H158" s="67">
        <f t="shared" si="17"/>
        <v>0</v>
      </c>
      <c r="I158" s="67">
        <v>4</v>
      </c>
      <c r="J158" s="67">
        <f t="shared" si="18"/>
        <v>1</v>
      </c>
      <c r="K158" s="68">
        <f t="shared" si="19"/>
        <v>5.102997596688124</v>
      </c>
      <c r="L158" s="69">
        <f t="shared" si="20"/>
        <v>3416.456890982699</v>
      </c>
    </row>
    <row r="159" spans="1:12" s="1" customFormat="1" ht="15.5" customHeight="1" x14ac:dyDescent="0.15">
      <c r="A159" s="17" t="s">
        <v>158</v>
      </c>
      <c r="B159" s="18">
        <v>4191</v>
      </c>
      <c r="C159" s="18">
        <f t="shared" si="14"/>
        <v>1047.75</v>
      </c>
      <c r="D159" s="64">
        <v>1.25</v>
      </c>
      <c r="E159" s="65">
        <f t="shared" si="21"/>
        <v>5238.75</v>
      </c>
      <c r="F159" s="64">
        <v>1.25</v>
      </c>
      <c r="G159" s="66">
        <f t="shared" si="16"/>
        <v>5238.75</v>
      </c>
      <c r="H159" s="67">
        <f t="shared" si="17"/>
        <v>0</v>
      </c>
      <c r="I159" s="67">
        <v>4</v>
      </c>
      <c r="J159" s="67">
        <f t="shared" si="18"/>
        <v>1</v>
      </c>
      <c r="K159" s="68">
        <f t="shared" si="19"/>
        <v>5.102997596688124</v>
      </c>
      <c r="L159" s="69">
        <f t="shared" si="20"/>
        <v>5346.665731929982</v>
      </c>
    </row>
    <row r="160" spans="1:12" s="1" customFormat="1" ht="15.5" customHeight="1" x14ac:dyDescent="0.15">
      <c r="A160" s="17" t="s">
        <v>159</v>
      </c>
      <c r="B160" s="18">
        <v>2456</v>
      </c>
      <c r="C160" s="18">
        <f t="shared" si="14"/>
        <v>614</v>
      </c>
      <c r="D160" s="64">
        <v>1.25</v>
      </c>
      <c r="E160" s="65">
        <f t="shared" si="21"/>
        <v>3070</v>
      </c>
      <c r="F160" s="64">
        <v>1.25</v>
      </c>
      <c r="G160" s="66">
        <f t="shared" si="16"/>
        <v>3070</v>
      </c>
      <c r="H160" s="67">
        <f t="shared" si="17"/>
        <v>0</v>
      </c>
      <c r="I160" s="67">
        <v>4</v>
      </c>
      <c r="J160" s="67">
        <f t="shared" si="18"/>
        <v>1</v>
      </c>
      <c r="K160" s="68">
        <f t="shared" si="19"/>
        <v>5.102997596688124</v>
      </c>
      <c r="L160" s="69">
        <f t="shared" si="20"/>
        <v>3133.240524366508</v>
      </c>
    </row>
    <row r="161" spans="1:12" s="1" customFormat="1" ht="15.5" customHeight="1" x14ac:dyDescent="0.15">
      <c r="A161" s="17" t="s">
        <v>160</v>
      </c>
      <c r="B161" s="18">
        <v>5666</v>
      </c>
      <c r="C161" s="18">
        <f t="shared" si="14"/>
        <v>1416.5</v>
      </c>
      <c r="D161" s="64">
        <v>1.25</v>
      </c>
      <c r="E161" s="65">
        <f t="shared" si="21"/>
        <v>7082.5</v>
      </c>
      <c r="F161" s="64">
        <v>1.25</v>
      </c>
      <c r="G161" s="66">
        <f t="shared" si="16"/>
        <v>7082.5</v>
      </c>
      <c r="H161" s="67">
        <f t="shared" si="17"/>
        <v>0</v>
      </c>
      <c r="I161" s="67">
        <v>4</v>
      </c>
      <c r="J161" s="67">
        <f t="shared" si="18"/>
        <v>1</v>
      </c>
      <c r="K161" s="68">
        <f t="shared" si="19"/>
        <v>5.102997596688124</v>
      </c>
      <c r="L161" s="69">
        <f t="shared" si="20"/>
        <v>7228.3960957087274</v>
      </c>
    </row>
    <row r="162" spans="1:12" s="1" customFormat="1" ht="15.5" customHeight="1" x14ac:dyDescent="0.15">
      <c r="A162" s="17" t="s">
        <v>161</v>
      </c>
      <c r="B162" s="18">
        <v>3844</v>
      </c>
      <c r="C162" s="18">
        <f t="shared" si="14"/>
        <v>961</v>
      </c>
      <c r="D162" s="64">
        <v>1.25</v>
      </c>
      <c r="E162" s="65">
        <f t="shared" si="21"/>
        <v>4805</v>
      </c>
      <c r="F162" s="64">
        <v>1.25</v>
      </c>
      <c r="G162" s="66">
        <f t="shared" si="16"/>
        <v>4805</v>
      </c>
      <c r="H162" s="67">
        <f t="shared" si="17"/>
        <v>0</v>
      </c>
      <c r="I162" s="67">
        <v>4</v>
      </c>
      <c r="J162" s="67">
        <f t="shared" si="18"/>
        <v>1</v>
      </c>
      <c r="K162" s="68">
        <f t="shared" si="19"/>
        <v>5.102997596688124</v>
      </c>
      <c r="L162" s="69">
        <f t="shared" si="20"/>
        <v>4903.9806904172874</v>
      </c>
    </row>
    <row r="163" spans="1:12" s="1" customFormat="1" ht="15.5" customHeight="1" x14ac:dyDescent="0.15">
      <c r="A163" s="17" t="s">
        <v>162</v>
      </c>
      <c r="B163" s="18">
        <v>2262</v>
      </c>
      <c r="C163" s="18">
        <f t="shared" si="14"/>
        <v>565.5</v>
      </c>
      <c r="D163" s="64">
        <v>1.25</v>
      </c>
      <c r="E163" s="65">
        <f t="shared" si="21"/>
        <v>2827.5</v>
      </c>
      <c r="F163" s="64">
        <v>1.25</v>
      </c>
      <c r="G163" s="66">
        <f t="shared" si="16"/>
        <v>2827.5</v>
      </c>
      <c r="H163" s="67">
        <f t="shared" si="17"/>
        <v>0</v>
      </c>
      <c r="I163" s="67">
        <v>4</v>
      </c>
      <c r="J163" s="67">
        <f t="shared" si="18"/>
        <v>1</v>
      </c>
      <c r="K163" s="68">
        <f t="shared" si="19"/>
        <v>5.102997596688124</v>
      </c>
      <c r="L163" s="69">
        <f t="shared" si="20"/>
        <v>2885.7451409271343</v>
      </c>
    </row>
    <row r="164" spans="1:12" s="1" customFormat="1" ht="15.5" customHeight="1" x14ac:dyDescent="0.15">
      <c r="A164" s="17" t="s">
        <v>163</v>
      </c>
      <c r="B164" s="18">
        <v>1574</v>
      </c>
      <c r="C164" s="18">
        <f t="shared" si="14"/>
        <v>393.5</v>
      </c>
      <c r="D164" s="64">
        <v>1.25</v>
      </c>
      <c r="E164" s="65">
        <f t="shared" si="21"/>
        <v>1967.5</v>
      </c>
      <c r="F164" s="64">
        <v>1.25</v>
      </c>
      <c r="G164" s="66">
        <f t="shared" si="16"/>
        <v>1967.5</v>
      </c>
      <c r="H164" s="67">
        <f t="shared" si="17"/>
        <v>0</v>
      </c>
      <c r="I164" s="67">
        <v>4</v>
      </c>
      <c r="J164" s="67">
        <f t="shared" si="18"/>
        <v>1</v>
      </c>
      <c r="K164" s="68">
        <f t="shared" si="19"/>
        <v>5.102997596688124</v>
      </c>
      <c r="L164" s="69">
        <f t="shared" si="20"/>
        <v>2008.0295542967767</v>
      </c>
    </row>
    <row r="165" spans="1:12" s="1" customFormat="1" ht="15.5" customHeight="1" x14ac:dyDescent="0.15">
      <c r="A165" s="17" t="s">
        <v>164</v>
      </c>
      <c r="B165" s="18">
        <v>2174</v>
      </c>
      <c r="C165" s="18">
        <f t="shared" si="14"/>
        <v>543.5</v>
      </c>
      <c r="D165" s="64">
        <v>1.25</v>
      </c>
      <c r="E165" s="65">
        <f t="shared" si="21"/>
        <v>2717.5</v>
      </c>
      <c r="F165" s="64">
        <v>1.25</v>
      </c>
      <c r="G165" s="66">
        <f t="shared" si="16"/>
        <v>2717.5</v>
      </c>
      <c r="H165" s="67">
        <f t="shared" si="17"/>
        <v>0</v>
      </c>
      <c r="I165" s="67">
        <v>4</v>
      </c>
      <c r="J165" s="67">
        <f t="shared" si="18"/>
        <v>1</v>
      </c>
      <c r="K165" s="68">
        <f t="shared" si="19"/>
        <v>5.102997596688124</v>
      </c>
      <c r="L165" s="69">
        <f t="shared" si="20"/>
        <v>2773.4791937999953</v>
      </c>
    </row>
    <row r="166" spans="1:12" s="1" customFormat="1" ht="15.5" customHeight="1" x14ac:dyDescent="0.15">
      <c r="A166" s="17" t="s">
        <v>165</v>
      </c>
      <c r="B166" s="18">
        <v>1318</v>
      </c>
      <c r="C166" s="18">
        <f t="shared" si="14"/>
        <v>329.5</v>
      </c>
      <c r="D166" s="64">
        <v>1.25</v>
      </c>
      <c r="E166" s="65">
        <f t="shared" si="21"/>
        <v>1647.5</v>
      </c>
      <c r="F166" s="64">
        <v>0</v>
      </c>
      <c r="G166" s="66">
        <f t="shared" si="16"/>
        <v>0</v>
      </c>
      <c r="H166" s="67">
        <f t="shared" si="17"/>
        <v>1647.5</v>
      </c>
      <c r="I166" s="67">
        <v>4</v>
      </c>
      <c r="J166" s="67">
        <f t="shared" si="18"/>
        <v>0</v>
      </c>
      <c r="K166" s="68">
        <f t="shared" si="19"/>
        <v>0</v>
      </c>
      <c r="L166" s="69">
        <f t="shared" si="20"/>
        <v>0</v>
      </c>
    </row>
    <row r="167" spans="1:12" s="1" customFormat="1" ht="15.5" customHeight="1" x14ac:dyDescent="0.15">
      <c r="A167" s="17" t="s">
        <v>166</v>
      </c>
      <c r="B167" s="18">
        <v>3179</v>
      </c>
      <c r="C167" s="18">
        <f t="shared" si="14"/>
        <v>794.75</v>
      </c>
      <c r="D167" s="64">
        <v>1.25</v>
      </c>
      <c r="E167" s="65">
        <f t="shared" si="21"/>
        <v>3973.75</v>
      </c>
      <c r="F167" s="64">
        <v>1.25</v>
      </c>
      <c r="G167" s="66">
        <f t="shared" si="16"/>
        <v>3973.75</v>
      </c>
      <c r="H167" s="67">
        <f t="shared" si="17"/>
        <v>0</v>
      </c>
      <c r="I167" s="67">
        <v>4</v>
      </c>
      <c r="J167" s="67">
        <f t="shared" si="18"/>
        <v>1</v>
      </c>
      <c r="K167" s="68">
        <f t="shared" si="19"/>
        <v>5.102997596688124</v>
      </c>
      <c r="L167" s="69">
        <f t="shared" si="20"/>
        <v>4055.6073399678867</v>
      </c>
    </row>
    <row r="168" spans="1:12" s="1" customFormat="1" ht="15.5" customHeight="1" x14ac:dyDescent="0.15">
      <c r="A168" s="17" t="s">
        <v>167</v>
      </c>
      <c r="B168" s="18">
        <v>2909</v>
      </c>
      <c r="C168" s="18">
        <f t="shared" si="14"/>
        <v>727.25</v>
      </c>
      <c r="D168" s="64">
        <v>1.25</v>
      </c>
      <c r="E168" s="65">
        <f t="shared" si="21"/>
        <v>3636.25</v>
      </c>
      <c r="F168" s="64">
        <v>1.25</v>
      </c>
      <c r="G168" s="66">
        <f t="shared" si="16"/>
        <v>3636.25</v>
      </c>
      <c r="H168" s="67">
        <f t="shared" si="17"/>
        <v>0</v>
      </c>
      <c r="I168" s="67">
        <v>4</v>
      </c>
      <c r="J168" s="67">
        <f t="shared" si="18"/>
        <v>1</v>
      </c>
      <c r="K168" s="68">
        <f t="shared" si="19"/>
        <v>5.102997596688124</v>
      </c>
      <c r="L168" s="69">
        <f t="shared" si="20"/>
        <v>3711.1550021914381</v>
      </c>
    </row>
    <row r="169" spans="1:12" s="1" customFormat="1" ht="15.5" customHeight="1" x14ac:dyDescent="0.15">
      <c r="A169" s="17" t="s">
        <v>168</v>
      </c>
      <c r="B169" s="18">
        <v>2778</v>
      </c>
      <c r="C169" s="18">
        <f t="shared" si="14"/>
        <v>694.5</v>
      </c>
      <c r="D169" s="64">
        <v>1.25</v>
      </c>
      <c r="E169" s="65">
        <f t="shared" si="21"/>
        <v>3472.5</v>
      </c>
      <c r="F169" s="64">
        <v>1.25</v>
      </c>
      <c r="G169" s="66">
        <f t="shared" si="16"/>
        <v>3472.5</v>
      </c>
      <c r="H169" s="67">
        <f t="shared" si="17"/>
        <v>0</v>
      </c>
      <c r="I169" s="67">
        <v>4</v>
      </c>
      <c r="J169" s="67">
        <f t="shared" si="18"/>
        <v>1</v>
      </c>
      <c r="K169" s="68">
        <f t="shared" si="19"/>
        <v>5.102997596688124</v>
      </c>
      <c r="L169" s="69">
        <f t="shared" si="20"/>
        <v>3544.0318308999022</v>
      </c>
    </row>
    <row r="170" spans="1:12" s="1" customFormat="1" ht="15.5" customHeight="1" x14ac:dyDescent="0.15">
      <c r="A170" s="17" t="s">
        <v>169</v>
      </c>
      <c r="B170" s="18">
        <v>2564</v>
      </c>
      <c r="C170" s="18">
        <f t="shared" si="14"/>
        <v>641</v>
      </c>
      <c r="D170" s="64">
        <v>1.25</v>
      </c>
      <c r="E170" s="65">
        <f t="shared" si="21"/>
        <v>3205</v>
      </c>
      <c r="F170" s="64">
        <v>0</v>
      </c>
      <c r="G170" s="66">
        <f t="shared" si="16"/>
        <v>0</v>
      </c>
      <c r="H170" s="67">
        <f t="shared" si="17"/>
        <v>3205</v>
      </c>
      <c r="I170" s="67">
        <v>4</v>
      </c>
      <c r="J170" s="67">
        <f t="shared" si="18"/>
        <v>0</v>
      </c>
      <c r="K170" s="68">
        <f t="shared" si="19"/>
        <v>0</v>
      </c>
      <c r="L170" s="69">
        <f t="shared" si="20"/>
        <v>0</v>
      </c>
    </row>
    <row r="171" spans="1:12" s="1" customFormat="1" ht="15.5" customHeight="1" x14ac:dyDescent="0.15">
      <c r="A171" s="17" t="s">
        <v>170</v>
      </c>
      <c r="B171" s="18">
        <v>2911</v>
      </c>
      <c r="C171" s="18">
        <f t="shared" si="14"/>
        <v>727.75</v>
      </c>
      <c r="D171" s="64">
        <v>1.25</v>
      </c>
      <c r="E171" s="65">
        <f t="shared" si="21"/>
        <v>3638.75</v>
      </c>
      <c r="F171" s="64">
        <v>1.25</v>
      </c>
      <c r="G171" s="66">
        <f t="shared" si="16"/>
        <v>3638.75</v>
      </c>
      <c r="H171" s="67">
        <f t="shared" si="17"/>
        <v>0</v>
      </c>
      <c r="I171" s="67">
        <v>4</v>
      </c>
      <c r="J171" s="67">
        <f t="shared" si="18"/>
        <v>1</v>
      </c>
      <c r="K171" s="68">
        <f t="shared" si="19"/>
        <v>5.102997596688124</v>
      </c>
      <c r="L171" s="69">
        <f t="shared" si="20"/>
        <v>3713.7065009897824</v>
      </c>
    </row>
    <row r="172" spans="1:12" s="1" customFormat="1" ht="15.5" customHeight="1" x14ac:dyDescent="0.15">
      <c r="A172" s="17" t="s">
        <v>171</v>
      </c>
      <c r="B172" s="18">
        <v>2602</v>
      </c>
      <c r="C172" s="18">
        <f t="shared" si="14"/>
        <v>650.5</v>
      </c>
      <c r="D172" s="64">
        <v>1.25</v>
      </c>
      <c r="E172" s="65">
        <f t="shared" si="21"/>
        <v>3252.5</v>
      </c>
      <c r="F172" s="64">
        <v>1.25</v>
      </c>
      <c r="G172" s="66">
        <f t="shared" si="16"/>
        <v>3252.5</v>
      </c>
      <c r="H172" s="67">
        <f t="shared" si="17"/>
        <v>0</v>
      </c>
      <c r="I172" s="67">
        <v>4</v>
      </c>
      <c r="J172" s="67">
        <f t="shared" si="18"/>
        <v>1</v>
      </c>
      <c r="K172" s="68">
        <f t="shared" si="19"/>
        <v>5.102997596688124</v>
      </c>
      <c r="L172" s="69">
        <f t="shared" si="20"/>
        <v>3319.4999366456245</v>
      </c>
    </row>
    <row r="173" spans="1:12" s="1" customFormat="1" ht="15.5" customHeight="1" x14ac:dyDescent="0.15">
      <c r="A173" s="17" t="s">
        <v>172</v>
      </c>
      <c r="B173" s="18">
        <v>2807</v>
      </c>
      <c r="C173" s="18">
        <f t="shared" si="14"/>
        <v>701.75</v>
      </c>
      <c r="D173" s="64">
        <v>1.25</v>
      </c>
      <c r="E173" s="65">
        <f t="shared" si="21"/>
        <v>3508.75</v>
      </c>
      <c r="F173" s="64">
        <v>0</v>
      </c>
      <c r="G173" s="66">
        <f t="shared" si="16"/>
        <v>0</v>
      </c>
      <c r="H173" s="67">
        <f t="shared" si="17"/>
        <v>3508.75</v>
      </c>
      <c r="I173" s="67">
        <v>4</v>
      </c>
      <c r="J173" s="67">
        <f t="shared" si="18"/>
        <v>0</v>
      </c>
      <c r="K173" s="68">
        <f t="shared" si="19"/>
        <v>0</v>
      </c>
      <c r="L173" s="69">
        <f t="shared" si="20"/>
        <v>0</v>
      </c>
    </row>
    <row r="174" spans="1:12" s="1" customFormat="1" ht="15.5" customHeight="1" x14ac:dyDescent="0.15">
      <c r="A174" s="17" t="s">
        <v>173</v>
      </c>
      <c r="B174" s="18">
        <v>3824</v>
      </c>
      <c r="C174" s="18">
        <f t="shared" si="14"/>
        <v>956</v>
      </c>
      <c r="D174" s="64">
        <v>1.25</v>
      </c>
      <c r="E174" s="65">
        <f t="shared" si="21"/>
        <v>4780</v>
      </c>
      <c r="F174" s="64">
        <v>1.25</v>
      </c>
      <c r="G174" s="66">
        <f t="shared" si="16"/>
        <v>4780</v>
      </c>
      <c r="H174" s="67">
        <f t="shared" si="17"/>
        <v>0</v>
      </c>
      <c r="I174" s="67">
        <v>4</v>
      </c>
      <c r="J174" s="67">
        <f t="shared" si="18"/>
        <v>1</v>
      </c>
      <c r="K174" s="68">
        <f t="shared" si="19"/>
        <v>5.102997596688124</v>
      </c>
      <c r="L174" s="69">
        <f t="shared" si="20"/>
        <v>4878.4657024338467</v>
      </c>
    </row>
    <row r="175" spans="1:12" s="1" customFormat="1" ht="15.5" customHeight="1" x14ac:dyDescent="0.15">
      <c r="A175" s="17" t="s">
        <v>174</v>
      </c>
      <c r="B175" s="18">
        <v>1975</v>
      </c>
      <c r="C175" s="18">
        <f t="shared" si="14"/>
        <v>493.75</v>
      </c>
      <c r="D175" s="64">
        <v>1.25</v>
      </c>
      <c r="E175" s="65">
        <f t="shared" si="21"/>
        <v>2468.75</v>
      </c>
      <c r="F175" s="64">
        <v>0</v>
      </c>
      <c r="G175" s="66">
        <f t="shared" si="16"/>
        <v>0</v>
      </c>
      <c r="H175" s="67">
        <f t="shared" si="17"/>
        <v>2468.75</v>
      </c>
      <c r="I175" s="67">
        <v>4</v>
      </c>
      <c r="J175" s="67">
        <f t="shared" si="18"/>
        <v>0</v>
      </c>
      <c r="K175" s="68">
        <f t="shared" si="19"/>
        <v>0</v>
      </c>
      <c r="L175" s="69">
        <f t="shared" si="20"/>
        <v>0</v>
      </c>
    </row>
    <row r="176" spans="1:12" s="1" customFormat="1" ht="15.5" customHeight="1" x14ac:dyDescent="0.15">
      <c r="A176" s="17" t="s">
        <v>175</v>
      </c>
      <c r="B176" s="18">
        <v>2803</v>
      </c>
      <c r="C176" s="18">
        <f t="shared" si="14"/>
        <v>700.75</v>
      </c>
      <c r="D176" s="64">
        <v>1.25</v>
      </c>
      <c r="E176" s="65">
        <f t="shared" si="21"/>
        <v>3503.75</v>
      </c>
      <c r="F176" s="64">
        <v>1.25</v>
      </c>
      <c r="G176" s="66">
        <f t="shared" si="16"/>
        <v>3503.75</v>
      </c>
      <c r="H176" s="67">
        <f t="shared" si="17"/>
        <v>0</v>
      </c>
      <c r="I176" s="67">
        <v>4</v>
      </c>
      <c r="J176" s="67">
        <f t="shared" si="18"/>
        <v>1</v>
      </c>
      <c r="K176" s="68">
        <f t="shared" si="19"/>
        <v>5.102997596688124</v>
      </c>
      <c r="L176" s="69">
        <f t="shared" si="20"/>
        <v>3575.9255658792031</v>
      </c>
    </row>
    <row r="177" spans="1:12" s="1" customFormat="1" ht="15.5" customHeight="1" x14ac:dyDescent="0.15">
      <c r="A177" s="17" t="s">
        <v>176</v>
      </c>
      <c r="B177" s="18">
        <v>2666</v>
      </c>
      <c r="C177" s="18">
        <f t="shared" si="14"/>
        <v>666.5</v>
      </c>
      <c r="D177" s="64">
        <v>1.25</v>
      </c>
      <c r="E177" s="65">
        <f t="shared" si="21"/>
        <v>3332.5</v>
      </c>
      <c r="F177" s="64">
        <v>1.25</v>
      </c>
      <c r="G177" s="66">
        <f t="shared" si="16"/>
        <v>3332.5</v>
      </c>
      <c r="H177" s="67">
        <f t="shared" si="17"/>
        <v>0</v>
      </c>
      <c r="I177" s="67">
        <v>4</v>
      </c>
      <c r="J177" s="67">
        <f t="shared" si="18"/>
        <v>1</v>
      </c>
      <c r="K177" s="68">
        <f t="shared" si="19"/>
        <v>5.102997596688124</v>
      </c>
      <c r="L177" s="69">
        <f t="shared" si="20"/>
        <v>3401.1478981926348</v>
      </c>
    </row>
    <row r="178" spans="1:12" s="1" customFormat="1" ht="15.5" customHeight="1" x14ac:dyDescent="0.15">
      <c r="A178" s="17" t="s">
        <v>177</v>
      </c>
      <c r="B178" s="18">
        <v>5076</v>
      </c>
      <c r="C178" s="18">
        <f t="shared" si="14"/>
        <v>1269</v>
      </c>
      <c r="D178" s="64">
        <v>1.25</v>
      </c>
      <c r="E178" s="65">
        <f t="shared" si="21"/>
        <v>6345</v>
      </c>
      <c r="F178" s="64">
        <v>0</v>
      </c>
      <c r="G178" s="66">
        <f t="shared" si="16"/>
        <v>0</v>
      </c>
      <c r="H178" s="67">
        <f t="shared" si="17"/>
        <v>6345</v>
      </c>
      <c r="I178" s="67">
        <v>4</v>
      </c>
      <c r="J178" s="67">
        <f t="shared" si="18"/>
        <v>0</v>
      </c>
      <c r="K178" s="68">
        <f t="shared" si="19"/>
        <v>0</v>
      </c>
      <c r="L178" s="69">
        <f t="shared" si="20"/>
        <v>0</v>
      </c>
    </row>
    <row r="179" spans="1:12" s="1" customFormat="1" ht="15.5" customHeight="1" x14ac:dyDescent="0.15">
      <c r="A179" s="17" t="s">
        <v>178</v>
      </c>
      <c r="B179" s="18">
        <v>3410</v>
      </c>
      <c r="C179" s="18">
        <f t="shared" si="14"/>
        <v>852.5</v>
      </c>
      <c r="D179" s="64">
        <v>1.25</v>
      </c>
      <c r="E179" s="65">
        <f t="shared" si="21"/>
        <v>4262.5</v>
      </c>
      <c r="F179" s="64">
        <v>0</v>
      </c>
      <c r="G179" s="66">
        <f t="shared" si="16"/>
        <v>0</v>
      </c>
      <c r="H179" s="67">
        <f t="shared" si="17"/>
        <v>4262.5</v>
      </c>
      <c r="I179" s="67">
        <v>4</v>
      </c>
      <c r="J179" s="67">
        <f t="shared" si="18"/>
        <v>0</v>
      </c>
      <c r="K179" s="68">
        <f t="shared" si="19"/>
        <v>0</v>
      </c>
      <c r="L179" s="69">
        <f t="shared" si="20"/>
        <v>0</v>
      </c>
    </row>
    <row r="180" spans="1:12" s="1" customFormat="1" ht="15.5" customHeight="1" x14ac:dyDescent="0.15">
      <c r="A180" s="17" t="s">
        <v>179</v>
      </c>
      <c r="B180" s="18">
        <v>1936</v>
      </c>
      <c r="C180" s="18">
        <f t="shared" si="14"/>
        <v>484</v>
      </c>
      <c r="D180" s="64">
        <v>1.25</v>
      </c>
      <c r="E180" s="65">
        <f t="shared" si="21"/>
        <v>2420</v>
      </c>
      <c r="F180" s="64">
        <v>1.25</v>
      </c>
      <c r="G180" s="66">
        <f t="shared" si="16"/>
        <v>2420</v>
      </c>
      <c r="H180" s="67">
        <f t="shared" si="17"/>
        <v>0</v>
      </c>
      <c r="I180" s="67">
        <v>4</v>
      </c>
      <c r="J180" s="67">
        <f t="shared" si="18"/>
        <v>1</v>
      </c>
      <c r="K180" s="68">
        <f t="shared" si="19"/>
        <v>5.102997596688124</v>
      </c>
      <c r="L180" s="69">
        <f t="shared" si="20"/>
        <v>2469.8508367970521</v>
      </c>
    </row>
    <row r="181" spans="1:12" s="1" customFormat="1" ht="15.5" customHeight="1" x14ac:dyDescent="0.15">
      <c r="A181" s="17" t="s">
        <v>180</v>
      </c>
      <c r="B181" s="18">
        <v>4275</v>
      </c>
      <c r="C181" s="18">
        <f t="shared" si="14"/>
        <v>1068.75</v>
      </c>
      <c r="D181" s="64">
        <v>1.25</v>
      </c>
      <c r="E181" s="65">
        <f t="shared" si="21"/>
        <v>5343.75</v>
      </c>
      <c r="F181" s="64">
        <v>1.25</v>
      </c>
      <c r="G181" s="66">
        <f t="shared" si="16"/>
        <v>5343.75</v>
      </c>
      <c r="H181" s="67">
        <f t="shared" si="17"/>
        <v>0</v>
      </c>
      <c r="I181" s="67">
        <v>4</v>
      </c>
      <c r="J181" s="67">
        <f t="shared" si="18"/>
        <v>1</v>
      </c>
      <c r="K181" s="68">
        <f t="shared" si="19"/>
        <v>5.102997596688124</v>
      </c>
      <c r="L181" s="69">
        <f t="shared" si="20"/>
        <v>5453.8286814604326</v>
      </c>
    </row>
    <row r="182" spans="1:12" s="1" customFormat="1" ht="15.5" customHeight="1" x14ac:dyDescent="0.15">
      <c r="A182" s="17" t="s">
        <v>181</v>
      </c>
      <c r="B182" s="18">
        <v>2205</v>
      </c>
      <c r="C182" s="18">
        <f t="shared" si="14"/>
        <v>551.25</v>
      </c>
      <c r="D182" s="64">
        <v>1.25</v>
      </c>
      <c r="E182" s="65">
        <f t="shared" si="21"/>
        <v>2756.25</v>
      </c>
      <c r="F182" s="64">
        <v>0</v>
      </c>
      <c r="G182" s="66">
        <f t="shared" si="16"/>
        <v>0</v>
      </c>
      <c r="H182" s="67">
        <f t="shared" si="17"/>
        <v>2756.25</v>
      </c>
      <c r="I182" s="67">
        <v>4</v>
      </c>
      <c r="J182" s="67">
        <f t="shared" si="18"/>
        <v>0</v>
      </c>
      <c r="K182" s="68">
        <f t="shared" si="19"/>
        <v>0</v>
      </c>
      <c r="L182" s="69">
        <f t="shared" si="20"/>
        <v>0</v>
      </c>
    </row>
    <row r="183" spans="1:12" s="1" customFormat="1" ht="15.5" customHeight="1" x14ac:dyDescent="0.15">
      <c r="A183" s="17" t="s">
        <v>182</v>
      </c>
      <c r="B183" s="18">
        <v>5772</v>
      </c>
      <c r="C183" s="18">
        <f t="shared" si="14"/>
        <v>1443</v>
      </c>
      <c r="D183" s="64">
        <v>1.25</v>
      </c>
      <c r="E183" s="65">
        <f t="shared" si="21"/>
        <v>7215</v>
      </c>
      <c r="F183" s="64">
        <v>0</v>
      </c>
      <c r="G183" s="66">
        <f t="shared" si="16"/>
        <v>0</v>
      </c>
      <c r="H183" s="67">
        <f t="shared" si="17"/>
        <v>7215</v>
      </c>
      <c r="I183" s="67">
        <v>4</v>
      </c>
      <c r="J183" s="67">
        <f t="shared" si="18"/>
        <v>0</v>
      </c>
      <c r="K183" s="68">
        <f t="shared" si="19"/>
        <v>0</v>
      </c>
      <c r="L183" s="69">
        <f t="shared" si="20"/>
        <v>0</v>
      </c>
    </row>
    <row r="184" spans="1:12" s="1" customFormat="1" ht="15.5" customHeight="1" x14ac:dyDescent="0.15">
      <c r="A184" s="17" t="s">
        <v>183</v>
      </c>
      <c r="B184" s="18">
        <v>2870</v>
      </c>
      <c r="C184" s="18">
        <f t="shared" si="14"/>
        <v>717.5</v>
      </c>
      <c r="D184" s="64">
        <v>1.25</v>
      </c>
      <c r="E184" s="65">
        <f t="shared" si="21"/>
        <v>3587.5</v>
      </c>
      <c r="F184" s="64">
        <v>1.25</v>
      </c>
      <c r="G184" s="66">
        <f t="shared" si="16"/>
        <v>3587.5</v>
      </c>
      <c r="H184" s="67">
        <f t="shared" si="17"/>
        <v>0</v>
      </c>
      <c r="I184" s="67">
        <v>4</v>
      </c>
      <c r="J184" s="67">
        <f t="shared" si="18"/>
        <v>1</v>
      </c>
      <c r="K184" s="68">
        <f t="shared" si="19"/>
        <v>5.102997596688124</v>
      </c>
      <c r="L184" s="69">
        <f t="shared" si="20"/>
        <v>3661.4007756237288</v>
      </c>
    </row>
    <row r="185" spans="1:12" s="1" customFormat="1" ht="15.5" customHeight="1" x14ac:dyDescent="0.15">
      <c r="A185" s="17" t="s">
        <v>184</v>
      </c>
      <c r="B185" s="18">
        <v>3391</v>
      </c>
      <c r="C185" s="18">
        <f t="shared" si="14"/>
        <v>847.75</v>
      </c>
      <c r="D185" s="64">
        <v>1.25</v>
      </c>
      <c r="E185" s="65">
        <f t="shared" si="21"/>
        <v>4238.75</v>
      </c>
      <c r="F185" s="64">
        <v>1.25</v>
      </c>
      <c r="G185" s="66">
        <f t="shared" si="16"/>
        <v>4238.75</v>
      </c>
      <c r="H185" s="67">
        <f t="shared" si="17"/>
        <v>0</v>
      </c>
      <c r="I185" s="67">
        <v>4</v>
      </c>
      <c r="J185" s="67">
        <f t="shared" si="18"/>
        <v>1</v>
      </c>
      <c r="K185" s="68">
        <f t="shared" si="19"/>
        <v>5.102997596688124</v>
      </c>
      <c r="L185" s="69">
        <f t="shared" si="20"/>
        <v>4326.0662125923573</v>
      </c>
    </row>
    <row r="186" spans="1:12" s="1" customFormat="1" ht="15.5" customHeight="1" x14ac:dyDescent="0.15">
      <c r="A186" s="17" t="s">
        <v>185</v>
      </c>
      <c r="B186" s="18">
        <v>1144</v>
      </c>
      <c r="C186" s="18">
        <f t="shared" si="14"/>
        <v>286</v>
      </c>
      <c r="D186" s="64">
        <v>1.25</v>
      </c>
      <c r="E186" s="65">
        <f t="shared" si="21"/>
        <v>1430</v>
      </c>
      <c r="F186" s="64">
        <v>1.25</v>
      </c>
      <c r="G186" s="66">
        <f t="shared" si="16"/>
        <v>1430</v>
      </c>
      <c r="H186" s="67">
        <f t="shared" si="17"/>
        <v>0</v>
      </c>
      <c r="I186" s="67">
        <v>4</v>
      </c>
      <c r="J186" s="67">
        <f t="shared" si="18"/>
        <v>1</v>
      </c>
      <c r="K186" s="68">
        <f t="shared" si="19"/>
        <v>5.102997596688124</v>
      </c>
      <c r="L186" s="69">
        <f t="shared" si="20"/>
        <v>1459.4573126528035</v>
      </c>
    </row>
    <row r="187" spans="1:12" s="1" customFormat="1" ht="15.5" customHeight="1" x14ac:dyDescent="0.15">
      <c r="A187" s="17" t="s">
        <v>186</v>
      </c>
      <c r="B187" s="18">
        <v>1631</v>
      </c>
      <c r="C187" s="18">
        <f t="shared" si="14"/>
        <v>407.75</v>
      </c>
      <c r="D187" s="64">
        <v>1.25</v>
      </c>
      <c r="E187" s="65">
        <f t="shared" si="21"/>
        <v>2038.75</v>
      </c>
      <c r="F187" s="64">
        <v>1.25</v>
      </c>
      <c r="G187" s="66">
        <f t="shared" si="16"/>
        <v>2038.75</v>
      </c>
      <c r="H187" s="67">
        <f t="shared" si="17"/>
        <v>0</v>
      </c>
      <c r="I187" s="67">
        <v>4</v>
      </c>
      <c r="J187" s="67">
        <f t="shared" si="18"/>
        <v>1</v>
      </c>
      <c r="K187" s="68">
        <f t="shared" si="19"/>
        <v>5.102997596688124</v>
      </c>
      <c r="L187" s="69">
        <f t="shared" si="20"/>
        <v>2080.7472700495828</v>
      </c>
    </row>
    <row r="188" spans="1:12" s="1" customFormat="1" ht="15.5" customHeight="1" x14ac:dyDescent="0.15">
      <c r="A188" s="17" t="s">
        <v>187</v>
      </c>
      <c r="B188" s="18">
        <v>1813</v>
      </c>
      <c r="C188" s="18">
        <f t="shared" si="14"/>
        <v>453.25</v>
      </c>
      <c r="D188" s="64">
        <v>1.25</v>
      </c>
      <c r="E188" s="65">
        <f t="shared" si="21"/>
        <v>2266.25</v>
      </c>
      <c r="F188" s="64">
        <v>0</v>
      </c>
      <c r="G188" s="66">
        <f t="shared" si="16"/>
        <v>0</v>
      </c>
      <c r="H188" s="67">
        <f t="shared" si="17"/>
        <v>2266.25</v>
      </c>
      <c r="I188" s="67">
        <v>4</v>
      </c>
      <c r="J188" s="67">
        <f t="shared" si="18"/>
        <v>0</v>
      </c>
      <c r="K188" s="68">
        <f t="shared" si="19"/>
        <v>0</v>
      </c>
      <c r="L188" s="69">
        <f t="shared" si="20"/>
        <v>0</v>
      </c>
    </row>
    <row r="189" spans="1:12" s="1" customFormat="1" ht="15.5" customHeight="1" x14ac:dyDescent="0.15">
      <c r="A189" s="17" t="s">
        <v>188</v>
      </c>
      <c r="B189" s="18">
        <v>3960</v>
      </c>
      <c r="C189" s="18">
        <f t="shared" si="14"/>
        <v>990</v>
      </c>
      <c r="D189" s="64">
        <v>1.25</v>
      </c>
      <c r="E189" s="65">
        <f t="shared" si="21"/>
        <v>4950</v>
      </c>
      <c r="F189" s="64">
        <v>0</v>
      </c>
      <c r="G189" s="66">
        <f t="shared" si="16"/>
        <v>0</v>
      </c>
      <c r="H189" s="67">
        <f t="shared" si="17"/>
        <v>4950</v>
      </c>
      <c r="I189" s="67">
        <v>4</v>
      </c>
      <c r="J189" s="67">
        <f t="shared" si="18"/>
        <v>0</v>
      </c>
      <c r="K189" s="68">
        <f t="shared" si="19"/>
        <v>0</v>
      </c>
      <c r="L189" s="69">
        <f t="shared" si="20"/>
        <v>0</v>
      </c>
    </row>
    <row r="190" spans="1:12" s="1" customFormat="1" ht="15.5" customHeight="1" x14ac:dyDescent="0.15">
      <c r="A190" s="17" t="s">
        <v>189</v>
      </c>
      <c r="B190" s="18">
        <v>4842</v>
      </c>
      <c r="C190" s="18">
        <f t="shared" si="14"/>
        <v>1210.5</v>
      </c>
      <c r="D190" s="64">
        <v>1.25</v>
      </c>
      <c r="E190" s="65">
        <f t="shared" si="21"/>
        <v>6052.5</v>
      </c>
      <c r="F190" s="64">
        <v>0</v>
      </c>
      <c r="G190" s="66">
        <f t="shared" si="16"/>
        <v>0</v>
      </c>
      <c r="H190" s="67">
        <f t="shared" si="17"/>
        <v>6052.5</v>
      </c>
      <c r="I190" s="67">
        <v>4</v>
      </c>
      <c r="J190" s="67">
        <f t="shared" si="18"/>
        <v>0</v>
      </c>
      <c r="K190" s="68">
        <f t="shared" si="19"/>
        <v>0</v>
      </c>
      <c r="L190" s="69">
        <f t="shared" si="20"/>
        <v>0</v>
      </c>
    </row>
    <row r="191" spans="1:12" s="1" customFormat="1" ht="15.5" customHeight="1" x14ac:dyDescent="0.15">
      <c r="A191" s="17" t="s">
        <v>190</v>
      </c>
      <c r="B191" s="18">
        <v>4655</v>
      </c>
      <c r="C191" s="18">
        <f t="shared" si="14"/>
        <v>1163.75</v>
      </c>
      <c r="D191" s="64">
        <v>1.25</v>
      </c>
      <c r="E191" s="65">
        <f t="shared" si="21"/>
        <v>5818.75</v>
      </c>
      <c r="F191" s="64">
        <v>1.25</v>
      </c>
      <c r="G191" s="66">
        <f t="shared" si="16"/>
        <v>5818.75</v>
      </c>
      <c r="H191" s="67">
        <f t="shared" si="17"/>
        <v>0</v>
      </c>
      <c r="I191" s="67">
        <v>4</v>
      </c>
      <c r="J191" s="67">
        <f t="shared" si="18"/>
        <v>1</v>
      </c>
      <c r="K191" s="68">
        <f t="shared" si="19"/>
        <v>5.102997596688124</v>
      </c>
      <c r="L191" s="69">
        <f t="shared" si="20"/>
        <v>5938.6134531458047</v>
      </c>
    </row>
    <row r="192" spans="1:12" s="1" customFormat="1" ht="15.5" customHeight="1" x14ac:dyDescent="0.15">
      <c r="A192" s="17" t="s">
        <v>191</v>
      </c>
      <c r="B192" s="18">
        <v>3825</v>
      </c>
      <c r="C192" s="18">
        <f t="shared" si="14"/>
        <v>956.25</v>
      </c>
      <c r="D192" s="64">
        <v>1.25</v>
      </c>
      <c r="E192" s="65">
        <f t="shared" si="21"/>
        <v>4781.25</v>
      </c>
      <c r="F192" s="64">
        <v>0</v>
      </c>
      <c r="G192" s="66">
        <f t="shared" si="16"/>
        <v>0</v>
      </c>
      <c r="H192" s="67">
        <f t="shared" si="17"/>
        <v>4781.25</v>
      </c>
      <c r="I192" s="67">
        <v>4</v>
      </c>
      <c r="J192" s="67">
        <f t="shared" si="18"/>
        <v>0</v>
      </c>
      <c r="K192" s="68">
        <f t="shared" si="19"/>
        <v>0</v>
      </c>
      <c r="L192" s="69">
        <f t="shared" si="20"/>
        <v>0</v>
      </c>
    </row>
    <row r="193" spans="1:12" s="1" customFormat="1" ht="15.5" customHeight="1" x14ac:dyDescent="0.15">
      <c r="A193" s="17" t="s">
        <v>192</v>
      </c>
      <c r="B193" s="18">
        <v>5413</v>
      </c>
      <c r="C193" s="18">
        <f t="shared" si="14"/>
        <v>1353.25</v>
      </c>
      <c r="D193" s="64">
        <v>1.25</v>
      </c>
      <c r="E193" s="65">
        <f t="shared" si="21"/>
        <v>6766.25</v>
      </c>
      <c r="F193" s="64">
        <v>0</v>
      </c>
      <c r="G193" s="66">
        <f t="shared" si="16"/>
        <v>0</v>
      </c>
      <c r="H193" s="67">
        <f t="shared" si="17"/>
        <v>6766.25</v>
      </c>
      <c r="I193" s="67">
        <v>4</v>
      </c>
      <c r="J193" s="67">
        <f t="shared" si="18"/>
        <v>0</v>
      </c>
      <c r="K193" s="68">
        <f t="shared" si="19"/>
        <v>0</v>
      </c>
      <c r="L193" s="69">
        <f t="shared" si="20"/>
        <v>0</v>
      </c>
    </row>
    <row r="194" spans="1:12" s="1" customFormat="1" ht="15.5" customHeight="1" x14ac:dyDescent="0.15">
      <c r="A194" s="17" t="s">
        <v>193</v>
      </c>
      <c r="B194" s="18">
        <v>2972</v>
      </c>
      <c r="C194" s="18">
        <f t="shared" si="14"/>
        <v>743</v>
      </c>
      <c r="D194" s="64">
        <v>1.25</v>
      </c>
      <c r="E194" s="65">
        <f t="shared" si="21"/>
        <v>3715</v>
      </c>
      <c r="F194" s="64">
        <v>0</v>
      </c>
      <c r="G194" s="66">
        <f t="shared" si="16"/>
        <v>0</v>
      </c>
      <c r="H194" s="67">
        <f t="shared" si="17"/>
        <v>3715</v>
      </c>
      <c r="I194" s="67">
        <v>4</v>
      </c>
      <c r="J194" s="67">
        <f t="shared" si="18"/>
        <v>0</v>
      </c>
      <c r="K194" s="68">
        <f t="shared" si="19"/>
        <v>0</v>
      </c>
      <c r="L194" s="69">
        <f t="shared" si="20"/>
        <v>0</v>
      </c>
    </row>
    <row r="195" spans="1:12" s="1" customFormat="1" ht="15.5" customHeight="1" x14ac:dyDescent="0.15">
      <c r="A195" s="17" t="s">
        <v>194</v>
      </c>
      <c r="B195" s="18">
        <v>3235</v>
      </c>
      <c r="C195" s="18">
        <f t="shared" si="14"/>
        <v>808.75</v>
      </c>
      <c r="D195" s="64">
        <v>1.25</v>
      </c>
      <c r="E195" s="65">
        <f t="shared" si="21"/>
        <v>4043.75</v>
      </c>
      <c r="F195" s="64">
        <v>0</v>
      </c>
      <c r="G195" s="66">
        <f t="shared" si="16"/>
        <v>0</v>
      </c>
      <c r="H195" s="67">
        <f t="shared" si="17"/>
        <v>4043.75</v>
      </c>
      <c r="I195" s="67">
        <v>4</v>
      </c>
      <c r="J195" s="67">
        <f t="shared" si="18"/>
        <v>0</v>
      </c>
      <c r="K195" s="68">
        <f t="shared" si="19"/>
        <v>0</v>
      </c>
      <c r="L195" s="69">
        <f t="shared" si="20"/>
        <v>0</v>
      </c>
    </row>
    <row r="196" spans="1:12" s="1" customFormat="1" ht="15.5" customHeight="1" x14ac:dyDescent="0.15">
      <c r="A196" s="17" t="s">
        <v>195</v>
      </c>
      <c r="B196" s="18">
        <v>5038</v>
      </c>
      <c r="C196" s="18">
        <f t="shared" ref="C196:C259" si="22">B196/I196</f>
        <v>1259.5</v>
      </c>
      <c r="D196" s="64">
        <v>1.25</v>
      </c>
      <c r="E196" s="65">
        <f t="shared" si="21"/>
        <v>6297.5</v>
      </c>
      <c r="F196" s="64">
        <v>0</v>
      </c>
      <c r="G196" s="66">
        <f t="shared" ref="G196:G259" si="23">B196*F196</f>
        <v>0</v>
      </c>
      <c r="H196" s="67">
        <f t="shared" ref="H196:H259" si="24">E196-G196</f>
        <v>6297.5</v>
      </c>
      <c r="I196" s="67">
        <v>4</v>
      </c>
      <c r="J196" s="67">
        <f t="shared" ref="J196:J259" si="25">F196/1.25</f>
        <v>0</v>
      </c>
      <c r="K196" s="68">
        <f t="shared" ref="K196:K259" si="26">J196*$H$293</f>
        <v>0</v>
      </c>
      <c r="L196" s="69">
        <f t="shared" ref="L196:L259" si="27">K196*C196</f>
        <v>0</v>
      </c>
    </row>
    <row r="197" spans="1:12" s="1" customFormat="1" ht="15.5" customHeight="1" x14ac:dyDescent="0.15">
      <c r="A197" s="17" t="s">
        <v>196</v>
      </c>
      <c r="B197" s="18">
        <v>1562</v>
      </c>
      <c r="C197" s="18">
        <f t="shared" si="22"/>
        <v>390.5</v>
      </c>
      <c r="D197" s="64">
        <v>1.25</v>
      </c>
      <c r="E197" s="65">
        <f t="shared" si="21"/>
        <v>1952.5</v>
      </c>
      <c r="F197" s="64">
        <v>1.25</v>
      </c>
      <c r="G197" s="66">
        <f t="shared" si="23"/>
        <v>1952.5</v>
      </c>
      <c r="H197" s="67">
        <f t="shared" si="24"/>
        <v>0</v>
      </c>
      <c r="I197" s="67">
        <v>4</v>
      </c>
      <c r="J197" s="67">
        <f t="shared" si="25"/>
        <v>1</v>
      </c>
      <c r="K197" s="68">
        <f t="shared" si="26"/>
        <v>5.102997596688124</v>
      </c>
      <c r="L197" s="69">
        <f t="shared" si="27"/>
        <v>1992.7205615067123</v>
      </c>
    </row>
    <row r="198" spans="1:12" s="1" customFormat="1" ht="15.5" customHeight="1" x14ac:dyDescent="0.15">
      <c r="A198" s="17" t="s">
        <v>197</v>
      </c>
      <c r="B198" s="18">
        <v>4306</v>
      </c>
      <c r="C198" s="18">
        <f t="shared" si="22"/>
        <v>1076.5</v>
      </c>
      <c r="D198" s="64">
        <v>1.25</v>
      </c>
      <c r="E198" s="65">
        <f t="shared" si="21"/>
        <v>5382.5</v>
      </c>
      <c r="F198" s="64">
        <v>0</v>
      </c>
      <c r="G198" s="66">
        <f t="shared" si="23"/>
        <v>0</v>
      </c>
      <c r="H198" s="67">
        <f t="shared" si="24"/>
        <v>5382.5</v>
      </c>
      <c r="I198" s="67">
        <v>4</v>
      </c>
      <c r="J198" s="67">
        <f t="shared" si="25"/>
        <v>0</v>
      </c>
      <c r="K198" s="68">
        <f t="shared" si="26"/>
        <v>0</v>
      </c>
      <c r="L198" s="69">
        <f t="shared" si="27"/>
        <v>0</v>
      </c>
    </row>
    <row r="199" spans="1:12" s="1" customFormat="1" ht="15.5" customHeight="1" x14ac:dyDescent="0.15">
      <c r="A199" s="17" t="s">
        <v>198</v>
      </c>
      <c r="B199" s="18">
        <v>3241</v>
      </c>
      <c r="C199" s="18">
        <f t="shared" si="22"/>
        <v>810.25</v>
      </c>
      <c r="D199" s="64">
        <v>1.25</v>
      </c>
      <c r="E199" s="65">
        <f t="shared" si="21"/>
        <v>4051.25</v>
      </c>
      <c r="F199" s="64">
        <v>1.25</v>
      </c>
      <c r="G199" s="66">
        <f t="shared" si="23"/>
        <v>4051.25</v>
      </c>
      <c r="H199" s="67">
        <f t="shared" si="24"/>
        <v>0</v>
      </c>
      <c r="I199" s="67">
        <v>4</v>
      </c>
      <c r="J199" s="67">
        <f t="shared" si="25"/>
        <v>1</v>
      </c>
      <c r="K199" s="68">
        <f t="shared" si="26"/>
        <v>5.102997596688124</v>
      </c>
      <c r="L199" s="69">
        <f t="shared" si="27"/>
        <v>4134.7038027165527</v>
      </c>
    </row>
    <row r="200" spans="1:12" s="1" customFormat="1" ht="15.5" customHeight="1" x14ac:dyDescent="0.15">
      <c r="A200" s="17" t="s">
        <v>199</v>
      </c>
      <c r="B200" s="18">
        <v>3162</v>
      </c>
      <c r="C200" s="18">
        <f t="shared" si="22"/>
        <v>790.5</v>
      </c>
      <c r="D200" s="64">
        <v>1.25</v>
      </c>
      <c r="E200" s="65">
        <f t="shared" si="21"/>
        <v>3952.5</v>
      </c>
      <c r="F200" s="64">
        <v>0</v>
      </c>
      <c r="G200" s="66">
        <f t="shared" si="23"/>
        <v>0</v>
      </c>
      <c r="H200" s="67">
        <f t="shared" si="24"/>
        <v>3952.5</v>
      </c>
      <c r="I200" s="67">
        <v>4</v>
      </c>
      <c r="J200" s="67">
        <f t="shared" si="25"/>
        <v>0</v>
      </c>
      <c r="K200" s="68">
        <f t="shared" si="26"/>
        <v>0</v>
      </c>
      <c r="L200" s="69">
        <f t="shared" si="27"/>
        <v>0</v>
      </c>
    </row>
    <row r="201" spans="1:12" s="1" customFormat="1" ht="15.5" customHeight="1" x14ac:dyDescent="0.15">
      <c r="A201" s="17" t="s">
        <v>200</v>
      </c>
      <c r="B201" s="18">
        <v>5704</v>
      </c>
      <c r="C201" s="18">
        <f t="shared" si="22"/>
        <v>1426</v>
      </c>
      <c r="D201" s="64">
        <v>1.25</v>
      </c>
      <c r="E201" s="65">
        <f t="shared" si="21"/>
        <v>7130</v>
      </c>
      <c r="F201" s="64">
        <v>0</v>
      </c>
      <c r="G201" s="66">
        <f t="shared" si="23"/>
        <v>0</v>
      </c>
      <c r="H201" s="67">
        <f t="shared" si="24"/>
        <v>7130</v>
      </c>
      <c r="I201" s="67">
        <v>4</v>
      </c>
      <c r="J201" s="67">
        <f t="shared" si="25"/>
        <v>0</v>
      </c>
      <c r="K201" s="68">
        <f t="shared" si="26"/>
        <v>0</v>
      </c>
      <c r="L201" s="69">
        <f t="shared" si="27"/>
        <v>0</v>
      </c>
    </row>
    <row r="202" spans="1:12" s="1" customFormat="1" ht="15.5" customHeight="1" x14ac:dyDescent="0.15">
      <c r="A202" s="17" t="s">
        <v>201</v>
      </c>
      <c r="B202" s="18">
        <v>3078</v>
      </c>
      <c r="C202" s="18">
        <f t="shared" si="22"/>
        <v>769.5</v>
      </c>
      <c r="D202" s="64">
        <v>1.25</v>
      </c>
      <c r="E202" s="65">
        <f t="shared" si="21"/>
        <v>3847.5</v>
      </c>
      <c r="F202" s="64">
        <v>0</v>
      </c>
      <c r="G202" s="66">
        <f t="shared" si="23"/>
        <v>0</v>
      </c>
      <c r="H202" s="67">
        <f t="shared" si="24"/>
        <v>3847.5</v>
      </c>
      <c r="I202" s="67">
        <v>4</v>
      </c>
      <c r="J202" s="67">
        <f t="shared" si="25"/>
        <v>0</v>
      </c>
      <c r="K202" s="68">
        <f t="shared" si="26"/>
        <v>0</v>
      </c>
      <c r="L202" s="69">
        <f t="shared" si="27"/>
        <v>0</v>
      </c>
    </row>
    <row r="203" spans="1:12" s="1" customFormat="1" ht="15.5" customHeight="1" x14ac:dyDescent="0.15">
      <c r="A203" s="17" t="s">
        <v>202</v>
      </c>
      <c r="B203" s="18">
        <v>2683</v>
      </c>
      <c r="C203" s="18">
        <f t="shared" si="22"/>
        <v>670.75</v>
      </c>
      <c r="D203" s="64">
        <v>1.25</v>
      </c>
      <c r="E203" s="65">
        <f t="shared" si="21"/>
        <v>3353.75</v>
      </c>
      <c r="F203" s="64">
        <v>1.25</v>
      </c>
      <c r="G203" s="66">
        <f t="shared" si="23"/>
        <v>3353.75</v>
      </c>
      <c r="H203" s="67">
        <f t="shared" si="24"/>
        <v>0</v>
      </c>
      <c r="I203" s="67">
        <v>4</v>
      </c>
      <c r="J203" s="67">
        <f t="shared" si="25"/>
        <v>1</v>
      </c>
      <c r="K203" s="68">
        <f t="shared" si="26"/>
        <v>5.102997596688124</v>
      </c>
      <c r="L203" s="69">
        <f t="shared" si="27"/>
        <v>3422.8356379785591</v>
      </c>
    </row>
    <row r="204" spans="1:12" s="1" customFormat="1" ht="15.5" customHeight="1" x14ac:dyDescent="0.15">
      <c r="A204" s="17" t="s">
        <v>203</v>
      </c>
      <c r="B204" s="18">
        <v>4343</v>
      </c>
      <c r="C204" s="18">
        <f t="shared" si="22"/>
        <v>1085.75</v>
      </c>
      <c r="D204" s="64">
        <v>1.25</v>
      </c>
      <c r="E204" s="65">
        <f t="shared" si="21"/>
        <v>5428.75</v>
      </c>
      <c r="F204" s="64">
        <v>0</v>
      </c>
      <c r="G204" s="66">
        <f t="shared" si="23"/>
        <v>0</v>
      </c>
      <c r="H204" s="67">
        <f t="shared" si="24"/>
        <v>5428.75</v>
      </c>
      <c r="I204" s="67">
        <v>4</v>
      </c>
      <c r="J204" s="67">
        <f t="shared" si="25"/>
        <v>0</v>
      </c>
      <c r="K204" s="68">
        <f t="shared" si="26"/>
        <v>0</v>
      </c>
      <c r="L204" s="69">
        <f t="shared" si="27"/>
        <v>0</v>
      </c>
    </row>
    <row r="205" spans="1:12" s="1" customFormat="1" ht="15.5" customHeight="1" x14ac:dyDescent="0.15">
      <c r="A205" s="17" t="s">
        <v>204</v>
      </c>
      <c r="B205" s="18">
        <v>5505</v>
      </c>
      <c r="C205" s="18">
        <f t="shared" si="22"/>
        <v>1376.25</v>
      </c>
      <c r="D205" s="64">
        <v>1.25</v>
      </c>
      <c r="E205" s="65">
        <f t="shared" si="21"/>
        <v>6881.25</v>
      </c>
      <c r="F205" s="64">
        <v>1.25</v>
      </c>
      <c r="G205" s="66">
        <f t="shared" si="23"/>
        <v>6881.25</v>
      </c>
      <c r="H205" s="67">
        <f t="shared" si="24"/>
        <v>0</v>
      </c>
      <c r="I205" s="67">
        <v>4</v>
      </c>
      <c r="J205" s="67">
        <f t="shared" si="25"/>
        <v>1</v>
      </c>
      <c r="K205" s="68">
        <f t="shared" si="26"/>
        <v>5.102997596688124</v>
      </c>
      <c r="L205" s="69">
        <f t="shared" si="27"/>
        <v>7023.0004424420304</v>
      </c>
    </row>
    <row r="206" spans="1:12" s="1" customFormat="1" ht="15.5" customHeight="1" x14ac:dyDescent="0.15">
      <c r="A206" s="17" t="s">
        <v>205</v>
      </c>
      <c r="B206" s="18">
        <v>2650</v>
      </c>
      <c r="C206" s="18">
        <f t="shared" si="22"/>
        <v>662.5</v>
      </c>
      <c r="D206" s="64">
        <v>1.25</v>
      </c>
      <c r="E206" s="65">
        <f t="shared" ref="E206:E269" si="28">B206*D206</f>
        <v>3312.5</v>
      </c>
      <c r="F206" s="64">
        <v>0</v>
      </c>
      <c r="G206" s="66">
        <f t="shared" si="23"/>
        <v>0</v>
      </c>
      <c r="H206" s="67">
        <f t="shared" si="24"/>
        <v>3312.5</v>
      </c>
      <c r="I206" s="67">
        <v>4</v>
      </c>
      <c r="J206" s="67">
        <f t="shared" si="25"/>
        <v>0</v>
      </c>
      <c r="K206" s="68">
        <f t="shared" si="26"/>
        <v>0</v>
      </c>
      <c r="L206" s="69">
        <f t="shared" si="27"/>
        <v>0</v>
      </c>
    </row>
    <row r="207" spans="1:12" s="1" customFormat="1" ht="15.5" customHeight="1" x14ac:dyDescent="0.15">
      <c r="A207" s="17" t="s">
        <v>206</v>
      </c>
      <c r="B207" s="18">
        <v>3576</v>
      </c>
      <c r="C207" s="18">
        <f t="shared" si="22"/>
        <v>894</v>
      </c>
      <c r="D207" s="64">
        <v>1.25</v>
      </c>
      <c r="E207" s="65">
        <f t="shared" si="28"/>
        <v>4470</v>
      </c>
      <c r="F207" s="64">
        <v>0</v>
      </c>
      <c r="G207" s="66">
        <f t="shared" si="23"/>
        <v>0</v>
      </c>
      <c r="H207" s="67">
        <f t="shared" si="24"/>
        <v>4470</v>
      </c>
      <c r="I207" s="67">
        <v>4</v>
      </c>
      <c r="J207" s="67">
        <f t="shared" si="25"/>
        <v>0</v>
      </c>
      <c r="K207" s="68">
        <f t="shared" si="26"/>
        <v>0</v>
      </c>
      <c r="L207" s="69">
        <f t="shared" si="27"/>
        <v>0</v>
      </c>
    </row>
    <row r="208" spans="1:12" s="1" customFormat="1" ht="15.5" customHeight="1" x14ac:dyDescent="0.15">
      <c r="A208" s="17" t="s">
        <v>207</v>
      </c>
      <c r="B208" s="18">
        <v>3266</v>
      </c>
      <c r="C208" s="18">
        <f t="shared" si="22"/>
        <v>816.5</v>
      </c>
      <c r="D208" s="64">
        <v>1.25</v>
      </c>
      <c r="E208" s="65">
        <f t="shared" si="28"/>
        <v>4082.5</v>
      </c>
      <c r="F208" s="64">
        <v>1.25</v>
      </c>
      <c r="G208" s="66">
        <f t="shared" si="23"/>
        <v>4082.5</v>
      </c>
      <c r="H208" s="67">
        <f t="shared" si="24"/>
        <v>0</v>
      </c>
      <c r="I208" s="67">
        <v>4</v>
      </c>
      <c r="J208" s="67">
        <f t="shared" si="25"/>
        <v>1</v>
      </c>
      <c r="K208" s="68">
        <f t="shared" si="26"/>
        <v>5.102997596688124</v>
      </c>
      <c r="L208" s="69">
        <f t="shared" si="27"/>
        <v>4166.5975376958531</v>
      </c>
    </row>
    <row r="209" spans="1:12" s="1" customFormat="1" ht="15.5" customHeight="1" x14ac:dyDescent="0.15">
      <c r="A209" s="17" t="s">
        <v>208</v>
      </c>
      <c r="B209" s="18">
        <v>2876</v>
      </c>
      <c r="C209" s="18">
        <f t="shared" si="22"/>
        <v>719</v>
      </c>
      <c r="D209" s="64">
        <v>1.25</v>
      </c>
      <c r="E209" s="65">
        <f t="shared" si="28"/>
        <v>3595</v>
      </c>
      <c r="F209" s="64">
        <v>1.25</v>
      </c>
      <c r="G209" s="66">
        <f t="shared" si="23"/>
        <v>3595</v>
      </c>
      <c r="H209" s="67">
        <f t="shared" si="24"/>
        <v>0</v>
      </c>
      <c r="I209" s="67">
        <v>4</v>
      </c>
      <c r="J209" s="67">
        <f t="shared" si="25"/>
        <v>1</v>
      </c>
      <c r="K209" s="68">
        <f t="shared" si="26"/>
        <v>5.102997596688124</v>
      </c>
      <c r="L209" s="69">
        <f t="shared" si="27"/>
        <v>3669.0552720187611</v>
      </c>
    </row>
    <row r="210" spans="1:12" s="1" customFormat="1" ht="15.5" customHeight="1" x14ac:dyDescent="0.15">
      <c r="A210" s="17" t="s">
        <v>209</v>
      </c>
      <c r="B210" s="18">
        <v>888</v>
      </c>
      <c r="C210" s="18">
        <f t="shared" si="22"/>
        <v>222</v>
      </c>
      <c r="D210" s="64">
        <v>1.25</v>
      </c>
      <c r="E210" s="65">
        <f t="shared" si="28"/>
        <v>1110</v>
      </c>
      <c r="F210" s="64">
        <v>1.25</v>
      </c>
      <c r="G210" s="66">
        <f t="shared" si="23"/>
        <v>1110</v>
      </c>
      <c r="H210" s="67">
        <f t="shared" si="24"/>
        <v>0</v>
      </c>
      <c r="I210" s="67">
        <v>4</v>
      </c>
      <c r="J210" s="67">
        <f t="shared" si="25"/>
        <v>1</v>
      </c>
      <c r="K210" s="68">
        <f t="shared" si="26"/>
        <v>5.102997596688124</v>
      </c>
      <c r="L210" s="69">
        <f t="shared" si="27"/>
        <v>1132.8654664647636</v>
      </c>
    </row>
    <row r="211" spans="1:12" s="1" customFormat="1" ht="15.5" customHeight="1" x14ac:dyDescent="0.15">
      <c r="A211" s="17" t="s">
        <v>210</v>
      </c>
      <c r="B211" s="18">
        <v>3959</v>
      </c>
      <c r="C211" s="18">
        <f t="shared" si="22"/>
        <v>989.75</v>
      </c>
      <c r="D211" s="64">
        <v>1.25</v>
      </c>
      <c r="E211" s="65">
        <f t="shared" si="28"/>
        <v>4948.75</v>
      </c>
      <c r="F211" s="64">
        <v>1.25</v>
      </c>
      <c r="G211" s="66">
        <f t="shared" si="23"/>
        <v>4948.75</v>
      </c>
      <c r="H211" s="67">
        <f t="shared" si="24"/>
        <v>0</v>
      </c>
      <c r="I211" s="67">
        <v>4</v>
      </c>
      <c r="J211" s="67">
        <f t="shared" si="25"/>
        <v>1</v>
      </c>
      <c r="K211" s="68">
        <f t="shared" si="26"/>
        <v>5.102997596688124</v>
      </c>
      <c r="L211" s="69">
        <f t="shared" si="27"/>
        <v>5050.6918713220712</v>
      </c>
    </row>
    <row r="212" spans="1:12" s="1" customFormat="1" ht="15.5" customHeight="1" x14ac:dyDescent="0.15">
      <c r="A212" s="17" t="s">
        <v>211</v>
      </c>
      <c r="B212" s="18">
        <v>3827</v>
      </c>
      <c r="C212" s="18">
        <f t="shared" si="22"/>
        <v>956.75</v>
      </c>
      <c r="D212" s="64">
        <v>1.25</v>
      </c>
      <c r="E212" s="65">
        <f t="shared" si="28"/>
        <v>4783.75</v>
      </c>
      <c r="F212" s="64">
        <v>0</v>
      </c>
      <c r="G212" s="66">
        <f t="shared" si="23"/>
        <v>0</v>
      </c>
      <c r="H212" s="67">
        <f t="shared" si="24"/>
        <v>4783.75</v>
      </c>
      <c r="I212" s="67">
        <v>4</v>
      </c>
      <c r="J212" s="67">
        <f t="shared" si="25"/>
        <v>0</v>
      </c>
      <c r="K212" s="68">
        <f t="shared" si="26"/>
        <v>0</v>
      </c>
      <c r="L212" s="69">
        <f t="shared" si="27"/>
        <v>0</v>
      </c>
    </row>
    <row r="213" spans="1:12" s="1" customFormat="1" ht="15.5" customHeight="1" x14ac:dyDescent="0.15">
      <c r="A213" s="17" t="s">
        <v>212</v>
      </c>
      <c r="B213" s="18">
        <v>4777</v>
      </c>
      <c r="C213" s="18">
        <f t="shared" si="22"/>
        <v>1194.25</v>
      </c>
      <c r="D213" s="64">
        <v>1.25</v>
      </c>
      <c r="E213" s="65">
        <f t="shared" si="28"/>
        <v>5971.25</v>
      </c>
      <c r="F213" s="64">
        <v>1.25</v>
      </c>
      <c r="G213" s="66">
        <f t="shared" si="23"/>
        <v>5971.25</v>
      </c>
      <c r="H213" s="67">
        <f t="shared" si="24"/>
        <v>0</v>
      </c>
      <c r="I213" s="67">
        <v>4</v>
      </c>
      <c r="J213" s="67">
        <f t="shared" si="25"/>
        <v>1</v>
      </c>
      <c r="K213" s="68">
        <f t="shared" si="26"/>
        <v>5.102997596688124</v>
      </c>
      <c r="L213" s="69">
        <f t="shared" si="27"/>
        <v>6094.2548798447924</v>
      </c>
    </row>
    <row r="214" spans="1:12" s="1" customFormat="1" ht="15.5" customHeight="1" x14ac:dyDescent="0.15">
      <c r="A214" s="17" t="s">
        <v>213</v>
      </c>
      <c r="B214" s="18">
        <v>1841</v>
      </c>
      <c r="C214" s="18">
        <f t="shared" si="22"/>
        <v>460.25</v>
      </c>
      <c r="D214" s="64">
        <v>1.25</v>
      </c>
      <c r="E214" s="65">
        <f t="shared" si="28"/>
        <v>2301.25</v>
      </c>
      <c r="F214" s="64">
        <v>1.25</v>
      </c>
      <c r="G214" s="66">
        <f t="shared" si="23"/>
        <v>2301.25</v>
      </c>
      <c r="H214" s="67">
        <f t="shared" si="24"/>
        <v>0</v>
      </c>
      <c r="I214" s="67">
        <v>4</v>
      </c>
      <c r="J214" s="67">
        <f t="shared" si="25"/>
        <v>1</v>
      </c>
      <c r="K214" s="68">
        <f t="shared" si="26"/>
        <v>5.102997596688124</v>
      </c>
      <c r="L214" s="69">
        <f t="shared" si="27"/>
        <v>2348.6546438757091</v>
      </c>
    </row>
    <row r="215" spans="1:12" s="1" customFormat="1" ht="15.5" customHeight="1" x14ac:dyDescent="0.15">
      <c r="A215" s="17" t="s">
        <v>214</v>
      </c>
      <c r="B215" s="18">
        <v>3224</v>
      </c>
      <c r="C215" s="18">
        <f t="shared" si="22"/>
        <v>806</v>
      </c>
      <c r="D215" s="64">
        <v>1.25</v>
      </c>
      <c r="E215" s="65">
        <f t="shared" si="28"/>
        <v>4030</v>
      </c>
      <c r="F215" s="64">
        <v>0</v>
      </c>
      <c r="G215" s="66">
        <f t="shared" si="23"/>
        <v>0</v>
      </c>
      <c r="H215" s="67">
        <f t="shared" si="24"/>
        <v>4030</v>
      </c>
      <c r="I215" s="67">
        <v>4</v>
      </c>
      <c r="J215" s="67">
        <f t="shared" si="25"/>
        <v>0</v>
      </c>
      <c r="K215" s="68">
        <f t="shared" si="26"/>
        <v>0</v>
      </c>
      <c r="L215" s="69">
        <f t="shared" si="27"/>
        <v>0</v>
      </c>
    </row>
    <row r="216" spans="1:12" s="1" customFormat="1" ht="15.5" customHeight="1" x14ac:dyDescent="0.15">
      <c r="A216" s="17" t="s">
        <v>215</v>
      </c>
      <c r="B216" s="18">
        <v>6096</v>
      </c>
      <c r="C216" s="18">
        <f t="shared" si="22"/>
        <v>1524</v>
      </c>
      <c r="D216" s="64">
        <v>1.25</v>
      </c>
      <c r="E216" s="65">
        <f t="shared" si="28"/>
        <v>7620</v>
      </c>
      <c r="F216" s="64">
        <v>0</v>
      </c>
      <c r="G216" s="66">
        <f t="shared" si="23"/>
        <v>0</v>
      </c>
      <c r="H216" s="67">
        <f t="shared" si="24"/>
        <v>7620</v>
      </c>
      <c r="I216" s="67">
        <v>4</v>
      </c>
      <c r="J216" s="67">
        <f t="shared" si="25"/>
        <v>0</v>
      </c>
      <c r="K216" s="68">
        <f t="shared" si="26"/>
        <v>0</v>
      </c>
      <c r="L216" s="69">
        <f t="shared" si="27"/>
        <v>0</v>
      </c>
    </row>
    <row r="217" spans="1:12" s="1" customFormat="1" ht="15.5" customHeight="1" x14ac:dyDescent="0.15">
      <c r="A217" s="17" t="s">
        <v>216</v>
      </c>
      <c r="B217" s="18">
        <v>2687</v>
      </c>
      <c r="C217" s="18">
        <f t="shared" si="22"/>
        <v>671.75</v>
      </c>
      <c r="D217" s="64">
        <v>1.25</v>
      </c>
      <c r="E217" s="65">
        <f t="shared" si="28"/>
        <v>3358.75</v>
      </c>
      <c r="F217" s="64">
        <v>0</v>
      </c>
      <c r="G217" s="66">
        <f t="shared" si="23"/>
        <v>0</v>
      </c>
      <c r="H217" s="67">
        <f t="shared" si="24"/>
        <v>3358.75</v>
      </c>
      <c r="I217" s="67">
        <v>4</v>
      </c>
      <c r="J217" s="67">
        <f t="shared" si="25"/>
        <v>0</v>
      </c>
      <c r="K217" s="68">
        <f t="shared" si="26"/>
        <v>0</v>
      </c>
      <c r="L217" s="69">
        <f t="shared" si="27"/>
        <v>0</v>
      </c>
    </row>
    <row r="218" spans="1:12" s="1" customFormat="1" ht="15.5" customHeight="1" x14ac:dyDescent="0.15">
      <c r="A218" s="17" t="s">
        <v>217</v>
      </c>
      <c r="B218" s="18">
        <v>3381</v>
      </c>
      <c r="C218" s="18">
        <f t="shared" si="22"/>
        <v>845.25</v>
      </c>
      <c r="D218" s="64">
        <v>1.25</v>
      </c>
      <c r="E218" s="65">
        <f t="shared" si="28"/>
        <v>4226.25</v>
      </c>
      <c r="F218" s="64">
        <v>1.25</v>
      </c>
      <c r="G218" s="66">
        <f t="shared" si="23"/>
        <v>4226.25</v>
      </c>
      <c r="H218" s="67">
        <f t="shared" si="24"/>
        <v>0</v>
      </c>
      <c r="I218" s="67">
        <v>4</v>
      </c>
      <c r="J218" s="67">
        <f t="shared" si="25"/>
        <v>1</v>
      </c>
      <c r="K218" s="68">
        <f t="shared" si="26"/>
        <v>5.102997596688124</v>
      </c>
      <c r="L218" s="69">
        <f t="shared" si="27"/>
        <v>4313.3087186006369</v>
      </c>
    </row>
    <row r="219" spans="1:12" s="1" customFormat="1" ht="15.5" customHeight="1" x14ac:dyDescent="0.15">
      <c r="A219" s="17" t="s">
        <v>218</v>
      </c>
      <c r="B219" s="18">
        <v>2804</v>
      </c>
      <c r="C219" s="18">
        <f t="shared" si="22"/>
        <v>701</v>
      </c>
      <c r="D219" s="64">
        <v>1.25</v>
      </c>
      <c r="E219" s="65">
        <f t="shared" si="28"/>
        <v>3505</v>
      </c>
      <c r="F219" s="64">
        <v>0</v>
      </c>
      <c r="G219" s="66">
        <f t="shared" si="23"/>
        <v>0</v>
      </c>
      <c r="H219" s="67">
        <f t="shared" si="24"/>
        <v>3505</v>
      </c>
      <c r="I219" s="67">
        <v>4</v>
      </c>
      <c r="J219" s="67">
        <f t="shared" si="25"/>
        <v>0</v>
      </c>
      <c r="K219" s="68">
        <f t="shared" si="26"/>
        <v>0</v>
      </c>
      <c r="L219" s="69">
        <f t="shared" si="27"/>
        <v>0</v>
      </c>
    </row>
    <row r="220" spans="1:12" s="1" customFormat="1" ht="15.5" customHeight="1" x14ac:dyDescent="0.15">
      <c r="A220" s="17" t="s">
        <v>294</v>
      </c>
      <c r="B220" s="18">
        <v>3379</v>
      </c>
      <c r="C220" s="18">
        <f t="shared" si="22"/>
        <v>844.75</v>
      </c>
      <c r="D220" s="64">
        <v>1.25</v>
      </c>
      <c r="E220" s="65">
        <f t="shared" si="28"/>
        <v>4223.75</v>
      </c>
      <c r="F220" s="64">
        <v>1.25</v>
      </c>
      <c r="G220" s="66">
        <f t="shared" si="23"/>
        <v>4223.75</v>
      </c>
      <c r="H220" s="67">
        <f t="shared" si="24"/>
        <v>0</v>
      </c>
      <c r="I220" s="67">
        <v>4</v>
      </c>
      <c r="J220" s="67">
        <f t="shared" si="25"/>
        <v>1</v>
      </c>
      <c r="K220" s="68">
        <f t="shared" si="26"/>
        <v>5.102997596688124</v>
      </c>
      <c r="L220" s="69">
        <f t="shared" si="27"/>
        <v>4310.7572198022926</v>
      </c>
    </row>
    <row r="221" spans="1:12" s="1" customFormat="1" ht="15.5" customHeight="1" x14ac:dyDescent="0.15">
      <c r="A221" s="17" t="s">
        <v>219</v>
      </c>
      <c r="B221" s="18">
        <v>2716</v>
      </c>
      <c r="C221" s="18">
        <f t="shared" si="22"/>
        <v>679</v>
      </c>
      <c r="D221" s="64">
        <v>1.25</v>
      </c>
      <c r="E221" s="65">
        <f t="shared" si="28"/>
        <v>3395</v>
      </c>
      <c r="F221" s="64">
        <v>0</v>
      </c>
      <c r="G221" s="66">
        <f t="shared" si="23"/>
        <v>0</v>
      </c>
      <c r="H221" s="67">
        <f t="shared" si="24"/>
        <v>3395</v>
      </c>
      <c r="I221" s="67">
        <v>4</v>
      </c>
      <c r="J221" s="67">
        <f t="shared" si="25"/>
        <v>0</v>
      </c>
      <c r="K221" s="68">
        <f t="shared" si="26"/>
        <v>0</v>
      </c>
      <c r="L221" s="69">
        <f t="shared" si="27"/>
        <v>0</v>
      </c>
    </row>
    <row r="222" spans="1:12" s="1" customFormat="1" ht="15.5" customHeight="1" x14ac:dyDescent="0.15">
      <c r="A222" s="17" t="s">
        <v>220</v>
      </c>
      <c r="B222" s="18">
        <v>1492</v>
      </c>
      <c r="C222" s="18">
        <f t="shared" si="22"/>
        <v>373</v>
      </c>
      <c r="D222" s="64">
        <v>1.25</v>
      </c>
      <c r="E222" s="65">
        <f t="shared" si="28"/>
        <v>1865</v>
      </c>
      <c r="F222" s="64">
        <v>1.25</v>
      </c>
      <c r="G222" s="66">
        <f t="shared" si="23"/>
        <v>1865</v>
      </c>
      <c r="H222" s="67">
        <f t="shared" si="24"/>
        <v>0</v>
      </c>
      <c r="I222" s="67">
        <v>4</v>
      </c>
      <c r="J222" s="67">
        <f t="shared" si="25"/>
        <v>1</v>
      </c>
      <c r="K222" s="68">
        <f t="shared" si="26"/>
        <v>5.102997596688124</v>
      </c>
      <c r="L222" s="69">
        <f t="shared" si="27"/>
        <v>1903.4181035646702</v>
      </c>
    </row>
    <row r="223" spans="1:12" s="1" customFormat="1" ht="15.5" customHeight="1" x14ac:dyDescent="0.15">
      <c r="A223" s="17" t="s">
        <v>221</v>
      </c>
      <c r="B223" s="18">
        <v>2893</v>
      </c>
      <c r="C223" s="18">
        <f t="shared" si="22"/>
        <v>723.25</v>
      </c>
      <c r="D223" s="64">
        <v>1.25</v>
      </c>
      <c r="E223" s="65">
        <f t="shared" si="28"/>
        <v>3616.25</v>
      </c>
      <c r="F223" s="64">
        <v>1.25</v>
      </c>
      <c r="G223" s="66">
        <f t="shared" si="23"/>
        <v>3616.25</v>
      </c>
      <c r="H223" s="67">
        <f t="shared" si="24"/>
        <v>0</v>
      </c>
      <c r="I223" s="67">
        <v>4</v>
      </c>
      <c r="J223" s="67">
        <f t="shared" si="25"/>
        <v>1</v>
      </c>
      <c r="K223" s="68">
        <f t="shared" si="26"/>
        <v>5.102997596688124</v>
      </c>
      <c r="L223" s="69">
        <f t="shared" si="27"/>
        <v>3690.7430118046859</v>
      </c>
    </row>
    <row r="224" spans="1:12" s="1" customFormat="1" ht="15.5" customHeight="1" x14ac:dyDescent="0.15">
      <c r="A224" s="17" t="s">
        <v>222</v>
      </c>
      <c r="B224" s="18">
        <v>2039</v>
      </c>
      <c r="C224" s="18">
        <f t="shared" si="22"/>
        <v>509.75</v>
      </c>
      <c r="D224" s="64">
        <v>1.25</v>
      </c>
      <c r="E224" s="65">
        <f t="shared" si="28"/>
        <v>2548.75</v>
      </c>
      <c r="F224" s="64">
        <v>1.25</v>
      </c>
      <c r="G224" s="66">
        <f t="shared" si="23"/>
        <v>2548.75</v>
      </c>
      <c r="H224" s="67">
        <f t="shared" si="24"/>
        <v>0</v>
      </c>
      <c r="I224" s="67">
        <v>4</v>
      </c>
      <c r="J224" s="67">
        <f t="shared" si="25"/>
        <v>1</v>
      </c>
      <c r="K224" s="68">
        <f t="shared" si="26"/>
        <v>5.102997596688124</v>
      </c>
      <c r="L224" s="69">
        <f t="shared" si="27"/>
        <v>2601.2530249117713</v>
      </c>
    </row>
    <row r="225" spans="1:12" s="1" customFormat="1" ht="15.5" customHeight="1" x14ac:dyDescent="0.15">
      <c r="A225" s="17" t="s">
        <v>223</v>
      </c>
      <c r="B225" s="18">
        <v>4648</v>
      </c>
      <c r="C225" s="18">
        <f t="shared" si="22"/>
        <v>1162</v>
      </c>
      <c r="D225" s="64">
        <v>1.25</v>
      </c>
      <c r="E225" s="65">
        <f t="shared" si="28"/>
        <v>5810</v>
      </c>
      <c r="F225" s="64">
        <v>1.25</v>
      </c>
      <c r="G225" s="66">
        <f t="shared" si="23"/>
        <v>5810</v>
      </c>
      <c r="H225" s="67">
        <f t="shared" si="24"/>
        <v>0</v>
      </c>
      <c r="I225" s="67">
        <v>4</v>
      </c>
      <c r="J225" s="67">
        <f t="shared" si="25"/>
        <v>1</v>
      </c>
      <c r="K225" s="68">
        <f t="shared" si="26"/>
        <v>5.102997596688124</v>
      </c>
      <c r="L225" s="69">
        <f t="shared" si="27"/>
        <v>5929.6832073515998</v>
      </c>
    </row>
    <row r="226" spans="1:12" s="1" customFormat="1" ht="15.5" customHeight="1" x14ac:dyDescent="0.15">
      <c r="A226" s="17" t="s">
        <v>224</v>
      </c>
      <c r="B226" s="18">
        <v>4554</v>
      </c>
      <c r="C226" s="18">
        <f t="shared" si="22"/>
        <v>1138.5</v>
      </c>
      <c r="D226" s="64">
        <v>1.25</v>
      </c>
      <c r="E226" s="65">
        <f t="shared" si="28"/>
        <v>5692.5</v>
      </c>
      <c r="F226" s="64">
        <v>0</v>
      </c>
      <c r="G226" s="66">
        <f t="shared" si="23"/>
        <v>0</v>
      </c>
      <c r="H226" s="67">
        <f t="shared" si="24"/>
        <v>5692.5</v>
      </c>
      <c r="I226" s="67">
        <v>4</v>
      </c>
      <c r="J226" s="67">
        <f t="shared" si="25"/>
        <v>0</v>
      </c>
      <c r="K226" s="68">
        <f t="shared" si="26"/>
        <v>0</v>
      </c>
      <c r="L226" s="69">
        <f t="shared" si="27"/>
        <v>0</v>
      </c>
    </row>
    <row r="227" spans="1:12" s="1" customFormat="1" ht="15.5" customHeight="1" x14ac:dyDescent="0.15">
      <c r="A227" s="17" t="s">
        <v>225</v>
      </c>
      <c r="B227" s="18">
        <v>4082</v>
      </c>
      <c r="C227" s="18">
        <f t="shared" si="22"/>
        <v>1020.5</v>
      </c>
      <c r="D227" s="64">
        <v>1.25</v>
      </c>
      <c r="E227" s="65">
        <f t="shared" si="28"/>
        <v>5102.5</v>
      </c>
      <c r="F227" s="64">
        <v>0</v>
      </c>
      <c r="G227" s="66">
        <f t="shared" si="23"/>
        <v>0</v>
      </c>
      <c r="H227" s="67">
        <f t="shared" si="24"/>
        <v>5102.5</v>
      </c>
      <c r="I227" s="67">
        <v>4</v>
      </c>
      <c r="J227" s="67">
        <f t="shared" si="25"/>
        <v>0</v>
      </c>
      <c r="K227" s="68">
        <f t="shared" si="26"/>
        <v>0</v>
      </c>
      <c r="L227" s="69">
        <f t="shared" si="27"/>
        <v>0</v>
      </c>
    </row>
    <row r="228" spans="1:12" s="1" customFormat="1" ht="15.5" customHeight="1" x14ac:dyDescent="0.15">
      <c r="A228" s="17" t="s">
        <v>226</v>
      </c>
      <c r="B228" s="18">
        <v>2526</v>
      </c>
      <c r="C228" s="18">
        <f t="shared" si="22"/>
        <v>631.5</v>
      </c>
      <c r="D228" s="64">
        <v>1.25</v>
      </c>
      <c r="E228" s="65">
        <f t="shared" si="28"/>
        <v>3157.5</v>
      </c>
      <c r="F228" s="64">
        <v>0</v>
      </c>
      <c r="G228" s="66">
        <f t="shared" si="23"/>
        <v>0</v>
      </c>
      <c r="H228" s="67">
        <f t="shared" si="24"/>
        <v>3157.5</v>
      </c>
      <c r="I228" s="67">
        <v>4</v>
      </c>
      <c r="J228" s="67">
        <f t="shared" si="25"/>
        <v>0</v>
      </c>
      <c r="K228" s="68">
        <f t="shared" si="26"/>
        <v>0</v>
      </c>
      <c r="L228" s="69">
        <f t="shared" si="27"/>
        <v>0</v>
      </c>
    </row>
    <row r="229" spans="1:12" s="1" customFormat="1" ht="15.5" customHeight="1" x14ac:dyDescent="0.15">
      <c r="A229" s="17" t="s">
        <v>227</v>
      </c>
      <c r="B229" s="18">
        <v>2278</v>
      </c>
      <c r="C229" s="18">
        <f t="shared" si="22"/>
        <v>569.5</v>
      </c>
      <c r="D229" s="64">
        <v>1.25</v>
      </c>
      <c r="E229" s="65">
        <f t="shared" si="28"/>
        <v>2847.5</v>
      </c>
      <c r="F229" s="64">
        <v>0</v>
      </c>
      <c r="G229" s="66">
        <f t="shared" si="23"/>
        <v>0</v>
      </c>
      <c r="H229" s="67">
        <f t="shared" si="24"/>
        <v>2847.5</v>
      </c>
      <c r="I229" s="67">
        <v>4</v>
      </c>
      <c r="J229" s="67">
        <f t="shared" si="25"/>
        <v>0</v>
      </c>
      <c r="K229" s="68">
        <f t="shared" si="26"/>
        <v>0</v>
      </c>
      <c r="L229" s="69">
        <f t="shared" si="27"/>
        <v>0</v>
      </c>
    </row>
    <row r="230" spans="1:12" s="1" customFormat="1" ht="15.5" customHeight="1" x14ac:dyDescent="0.15">
      <c r="A230" s="17" t="s">
        <v>228</v>
      </c>
      <c r="B230" s="18">
        <v>3444</v>
      </c>
      <c r="C230" s="18">
        <f t="shared" si="22"/>
        <v>861</v>
      </c>
      <c r="D230" s="64">
        <v>1.25</v>
      </c>
      <c r="E230" s="65">
        <f t="shared" si="28"/>
        <v>4305</v>
      </c>
      <c r="F230" s="64">
        <v>1.25</v>
      </c>
      <c r="G230" s="66">
        <f t="shared" si="23"/>
        <v>4305</v>
      </c>
      <c r="H230" s="67">
        <f t="shared" si="24"/>
        <v>0</v>
      </c>
      <c r="I230" s="67">
        <v>4</v>
      </c>
      <c r="J230" s="67">
        <f t="shared" si="25"/>
        <v>1</v>
      </c>
      <c r="K230" s="68">
        <f t="shared" si="26"/>
        <v>5.102997596688124</v>
      </c>
      <c r="L230" s="69">
        <f t="shared" si="27"/>
        <v>4393.6809307484746</v>
      </c>
    </row>
    <row r="231" spans="1:12" s="1" customFormat="1" ht="15.5" customHeight="1" x14ac:dyDescent="0.15">
      <c r="A231" s="17" t="s">
        <v>229</v>
      </c>
      <c r="B231" s="18">
        <v>1909</v>
      </c>
      <c r="C231" s="18">
        <f t="shared" si="22"/>
        <v>477.25</v>
      </c>
      <c r="D231" s="64">
        <v>1.25</v>
      </c>
      <c r="E231" s="65">
        <f t="shared" si="28"/>
        <v>2386.25</v>
      </c>
      <c r="F231" s="64">
        <v>1.25</v>
      </c>
      <c r="G231" s="66">
        <f t="shared" si="23"/>
        <v>2386.25</v>
      </c>
      <c r="H231" s="67">
        <f t="shared" si="24"/>
        <v>0</v>
      </c>
      <c r="I231" s="67">
        <v>4</v>
      </c>
      <c r="J231" s="67">
        <f t="shared" si="25"/>
        <v>1</v>
      </c>
      <c r="K231" s="68">
        <f t="shared" si="26"/>
        <v>5.102997596688124</v>
      </c>
      <c r="L231" s="69">
        <f t="shared" si="27"/>
        <v>2435.4056030194074</v>
      </c>
    </row>
    <row r="232" spans="1:12" s="1" customFormat="1" ht="15.5" customHeight="1" x14ac:dyDescent="0.15">
      <c r="A232" s="17" t="s">
        <v>230</v>
      </c>
      <c r="B232" s="18">
        <v>3711</v>
      </c>
      <c r="C232" s="18">
        <f t="shared" si="22"/>
        <v>927.75</v>
      </c>
      <c r="D232" s="64">
        <v>1.25</v>
      </c>
      <c r="E232" s="65">
        <f t="shared" si="28"/>
        <v>4638.75</v>
      </c>
      <c r="F232" s="64">
        <v>1.25</v>
      </c>
      <c r="G232" s="66">
        <f t="shared" si="23"/>
        <v>4638.75</v>
      </c>
      <c r="H232" s="67">
        <f t="shared" si="24"/>
        <v>0</v>
      </c>
      <c r="I232" s="67">
        <v>4</v>
      </c>
      <c r="J232" s="67">
        <f t="shared" si="25"/>
        <v>1</v>
      </c>
      <c r="K232" s="68">
        <f t="shared" si="26"/>
        <v>5.102997596688124</v>
      </c>
      <c r="L232" s="69">
        <f t="shared" si="27"/>
        <v>4734.3060203274072</v>
      </c>
    </row>
    <row r="233" spans="1:12" s="1" customFormat="1" ht="15.5" customHeight="1" x14ac:dyDescent="0.15">
      <c r="A233" s="17" t="s">
        <v>231</v>
      </c>
      <c r="B233" s="18">
        <v>4512</v>
      </c>
      <c r="C233" s="18">
        <f t="shared" si="22"/>
        <v>1128</v>
      </c>
      <c r="D233" s="64">
        <v>1.25</v>
      </c>
      <c r="E233" s="65">
        <f t="shared" si="28"/>
        <v>5640</v>
      </c>
      <c r="F233" s="64">
        <v>0</v>
      </c>
      <c r="G233" s="66">
        <f t="shared" si="23"/>
        <v>0</v>
      </c>
      <c r="H233" s="67">
        <f t="shared" si="24"/>
        <v>5640</v>
      </c>
      <c r="I233" s="67">
        <v>4</v>
      </c>
      <c r="J233" s="67">
        <f t="shared" si="25"/>
        <v>0</v>
      </c>
      <c r="K233" s="68">
        <f t="shared" si="26"/>
        <v>0</v>
      </c>
      <c r="L233" s="69">
        <f t="shared" si="27"/>
        <v>0</v>
      </c>
    </row>
    <row r="234" spans="1:12" s="1" customFormat="1" ht="15.5" customHeight="1" x14ac:dyDescent="0.15">
      <c r="A234" s="17" t="s">
        <v>232</v>
      </c>
      <c r="B234" s="18">
        <v>2786</v>
      </c>
      <c r="C234" s="18">
        <f t="shared" si="22"/>
        <v>696.5</v>
      </c>
      <c r="D234" s="64">
        <v>1.25</v>
      </c>
      <c r="E234" s="65">
        <f t="shared" si="28"/>
        <v>3482.5</v>
      </c>
      <c r="F234" s="64">
        <v>0</v>
      </c>
      <c r="G234" s="66">
        <f t="shared" si="23"/>
        <v>0</v>
      </c>
      <c r="H234" s="67">
        <f t="shared" si="24"/>
        <v>3482.5</v>
      </c>
      <c r="I234" s="67">
        <v>4</v>
      </c>
      <c r="J234" s="67">
        <f t="shared" si="25"/>
        <v>0</v>
      </c>
      <c r="K234" s="68">
        <f t="shared" si="26"/>
        <v>0</v>
      </c>
      <c r="L234" s="69">
        <f t="shared" si="27"/>
        <v>0</v>
      </c>
    </row>
    <row r="235" spans="1:12" s="1" customFormat="1" ht="15.5" customHeight="1" x14ac:dyDescent="0.15">
      <c r="A235" s="17" t="s">
        <v>233</v>
      </c>
      <c r="B235" s="18">
        <v>1754</v>
      </c>
      <c r="C235" s="18">
        <f t="shared" si="22"/>
        <v>438.5</v>
      </c>
      <c r="D235" s="64">
        <v>1.25</v>
      </c>
      <c r="E235" s="65">
        <f t="shared" si="28"/>
        <v>2192.5</v>
      </c>
      <c r="F235" s="64">
        <v>1.25</v>
      </c>
      <c r="G235" s="66">
        <f t="shared" si="23"/>
        <v>2192.5</v>
      </c>
      <c r="H235" s="67">
        <f t="shared" si="24"/>
        <v>0</v>
      </c>
      <c r="I235" s="67">
        <v>4</v>
      </c>
      <c r="J235" s="67">
        <f t="shared" si="25"/>
        <v>1</v>
      </c>
      <c r="K235" s="68">
        <f t="shared" si="26"/>
        <v>5.102997596688124</v>
      </c>
      <c r="L235" s="69">
        <f t="shared" si="27"/>
        <v>2237.6644461477422</v>
      </c>
    </row>
    <row r="236" spans="1:12" s="1" customFormat="1" ht="15.5" customHeight="1" x14ac:dyDescent="0.15">
      <c r="A236" s="17" t="s">
        <v>295</v>
      </c>
      <c r="B236" s="18">
        <v>10865</v>
      </c>
      <c r="C236" s="18">
        <f t="shared" si="22"/>
        <v>2716.25</v>
      </c>
      <c r="D236" s="64">
        <v>1.25</v>
      </c>
      <c r="E236" s="65">
        <f t="shared" si="28"/>
        <v>13581.25</v>
      </c>
      <c r="F236" s="64">
        <v>0</v>
      </c>
      <c r="G236" s="66">
        <f t="shared" si="23"/>
        <v>0</v>
      </c>
      <c r="H236" s="67">
        <f t="shared" si="24"/>
        <v>13581.25</v>
      </c>
      <c r="I236" s="67">
        <v>4</v>
      </c>
      <c r="J236" s="67">
        <f t="shared" si="25"/>
        <v>0</v>
      </c>
      <c r="K236" s="68">
        <f t="shared" si="26"/>
        <v>0</v>
      </c>
      <c r="L236" s="69">
        <f t="shared" si="27"/>
        <v>0</v>
      </c>
    </row>
    <row r="237" spans="1:12" s="1" customFormat="1" ht="15.5" customHeight="1" x14ac:dyDescent="0.15">
      <c r="A237" s="17" t="s">
        <v>234</v>
      </c>
      <c r="B237" s="18">
        <v>3269</v>
      </c>
      <c r="C237" s="18">
        <f t="shared" si="22"/>
        <v>817.25</v>
      </c>
      <c r="D237" s="64">
        <v>1.25</v>
      </c>
      <c r="E237" s="65">
        <f t="shared" si="28"/>
        <v>4086.25</v>
      </c>
      <c r="F237" s="64">
        <v>1.25</v>
      </c>
      <c r="G237" s="66">
        <f t="shared" si="23"/>
        <v>4086.25</v>
      </c>
      <c r="H237" s="67">
        <f t="shared" si="24"/>
        <v>0</v>
      </c>
      <c r="I237" s="67">
        <v>4</v>
      </c>
      <c r="J237" s="67">
        <f t="shared" si="25"/>
        <v>1</v>
      </c>
      <c r="K237" s="68">
        <f t="shared" si="26"/>
        <v>5.102997596688124</v>
      </c>
      <c r="L237" s="69">
        <f t="shared" si="27"/>
        <v>4170.4247858933695</v>
      </c>
    </row>
    <row r="238" spans="1:12" s="1" customFormat="1" ht="15.5" customHeight="1" x14ac:dyDescent="0.15">
      <c r="A238" s="17" t="s">
        <v>235</v>
      </c>
      <c r="B238" s="18">
        <v>3488</v>
      </c>
      <c r="C238" s="18">
        <f t="shared" si="22"/>
        <v>872</v>
      </c>
      <c r="D238" s="64">
        <v>1.25</v>
      </c>
      <c r="E238" s="65">
        <f t="shared" si="28"/>
        <v>4360</v>
      </c>
      <c r="F238" s="64">
        <v>1.25</v>
      </c>
      <c r="G238" s="66">
        <f t="shared" si="23"/>
        <v>4360</v>
      </c>
      <c r="H238" s="67">
        <f t="shared" si="24"/>
        <v>0</v>
      </c>
      <c r="I238" s="67">
        <v>4</v>
      </c>
      <c r="J238" s="67">
        <f t="shared" si="25"/>
        <v>1</v>
      </c>
      <c r="K238" s="68">
        <f t="shared" si="26"/>
        <v>5.102997596688124</v>
      </c>
      <c r="L238" s="69">
        <f t="shared" si="27"/>
        <v>4449.8139043120445</v>
      </c>
    </row>
    <row r="239" spans="1:12" s="1" customFormat="1" ht="15.5" customHeight="1" x14ac:dyDescent="0.15">
      <c r="A239" s="17" t="s">
        <v>236</v>
      </c>
      <c r="B239" s="18">
        <v>3722</v>
      </c>
      <c r="C239" s="18">
        <f t="shared" si="22"/>
        <v>930.5</v>
      </c>
      <c r="D239" s="64">
        <v>1.25</v>
      </c>
      <c r="E239" s="65">
        <f t="shared" si="28"/>
        <v>4652.5</v>
      </c>
      <c r="F239" s="64">
        <v>1.25</v>
      </c>
      <c r="G239" s="66">
        <f t="shared" si="23"/>
        <v>4652.5</v>
      </c>
      <c r="H239" s="67">
        <f t="shared" si="24"/>
        <v>0</v>
      </c>
      <c r="I239" s="67">
        <v>4</v>
      </c>
      <c r="J239" s="67">
        <f t="shared" si="25"/>
        <v>1</v>
      </c>
      <c r="K239" s="68">
        <f t="shared" si="26"/>
        <v>5.102997596688124</v>
      </c>
      <c r="L239" s="69">
        <f t="shared" si="27"/>
        <v>4748.3392637182997</v>
      </c>
    </row>
    <row r="240" spans="1:12" s="1" customFormat="1" ht="15.5" customHeight="1" x14ac:dyDescent="0.15">
      <c r="A240" s="17" t="s">
        <v>237</v>
      </c>
      <c r="B240" s="18">
        <v>1872</v>
      </c>
      <c r="C240" s="18">
        <f t="shared" si="22"/>
        <v>468</v>
      </c>
      <c r="D240" s="64">
        <v>1.25</v>
      </c>
      <c r="E240" s="65">
        <f t="shared" si="28"/>
        <v>2340</v>
      </c>
      <c r="F240" s="64">
        <v>0</v>
      </c>
      <c r="G240" s="66">
        <f t="shared" si="23"/>
        <v>0</v>
      </c>
      <c r="H240" s="67">
        <f t="shared" si="24"/>
        <v>2340</v>
      </c>
      <c r="I240" s="67">
        <v>4</v>
      </c>
      <c r="J240" s="67">
        <f t="shared" si="25"/>
        <v>0</v>
      </c>
      <c r="K240" s="68">
        <f t="shared" si="26"/>
        <v>0</v>
      </c>
      <c r="L240" s="69">
        <f t="shared" si="27"/>
        <v>0</v>
      </c>
    </row>
    <row r="241" spans="1:12" s="1" customFormat="1" ht="15.5" customHeight="1" x14ac:dyDescent="0.15">
      <c r="A241" s="17" t="s">
        <v>238</v>
      </c>
      <c r="B241" s="18">
        <v>4649</v>
      </c>
      <c r="C241" s="18">
        <f t="shared" si="22"/>
        <v>1162.25</v>
      </c>
      <c r="D241" s="64">
        <v>1.25</v>
      </c>
      <c r="E241" s="65">
        <f t="shared" si="28"/>
        <v>5811.25</v>
      </c>
      <c r="F241" s="64">
        <v>1.25</v>
      </c>
      <c r="G241" s="66">
        <f t="shared" si="23"/>
        <v>5811.25</v>
      </c>
      <c r="H241" s="67">
        <f t="shared" si="24"/>
        <v>0</v>
      </c>
      <c r="I241" s="67">
        <v>4</v>
      </c>
      <c r="J241" s="67">
        <f t="shared" si="25"/>
        <v>1</v>
      </c>
      <c r="K241" s="68">
        <f t="shared" si="26"/>
        <v>5.102997596688124</v>
      </c>
      <c r="L241" s="69">
        <f t="shared" si="27"/>
        <v>5930.9589567507719</v>
      </c>
    </row>
    <row r="242" spans="1:12" s="1" customFormat="1" ht="15.5" customHeight="1" x14ac:dyDescent="0.15">
      <c r="A242" s="17" t="s">
        <v>239</v>
      </c>
      <c r="B242" s="18">
        <v>2495</v>
      </c>
      <c r="C242" s="18">
        <f t="shared" si="22"/>
        <v>623.75</v>
      </c>
      <c r="D242" s="64">
        <v>1.25</v>
      </c>
      <c r="E242" s="65">
        <f t="shared" si="28"/>
        <v>3118.75</v>
      </c>
      <c r="F242" s="64">
        <v>1.25</v>
      </c>
      <c r="G242" s="66">
        <f t="shared" si="23"/>
        <v>3118.75</v>
      </c>
      <c r="H242" s="67">
        <f t="shared" si="24"/>
        <v>0</v>
      </c>
      <c r="I242" s="67">
        <v>4</v>
      </c>
      <c r="J242" s="67">
        <f t="shared" si="25"/>
        <v>1</v>
      </c>
      <c r="K242" s="68">
        <f t="shared" si="26"/>
        <v>5.102997596688124</v>
      </c>
      <c r="L242" s="69">
        <f t="shared" si="27"/>
        <v>3182.9947509342173</v>
      </c>
    </row>
    <row r="243" spans="1:12" s="1" customFormat="1" ht="15.5" customHeight="1" x14ac:dyDescent="0.15">
      <c r="A243" s="17" t="s">
        <v>240</v>
      </c>
      <c r="B243" s="18">
        <v>1898</v>
      </c>
      <c r="C243" s="18">
        <f t="shared" si="22"/>
        <v>474.5</v>
      </c>
      <c r="D243" s="64">
        <v>1.25</v>
      </c>
      <c r="E243" s="65">
        <f t="shared" si="28"/>
        <v>2372.5</v>
      </c>
      <c r="F243" s="64">
        <v>1.25</v>
      </c>
      <c r="G243" s="66">
        <f t="shared" si="23"/>
        <v>2372.5</v>
      </c>
      <c r="H243" s="67">
        <f t="shared" si="24"/>
        <v>0</v>
      </c>
      <c r="I243" s="67">
        <v>4</v>
      </c>
      <c r="J243" s="67">
        <f t="shared" si="25"/>
        <v>1</v>
      </c>
      <c r="K243" s="68">
        <f t="shared" si="26"/>
        <v>5.102997596688124</v>
      </c>
      <c r="L243" s="69">
        <f t="shared" si="27"/>
        <v>2421.3723596285149</v>
      </c>
    </row>
    <row r="244" spans="1:12" s="1" customFormat="1" ht="15.5" customHeight="1" x14ac:dyDescent="0.15">
      <c r="A244" s="17" t="s">
        <v>241</v>
      </c>
      <c r="B244" s="18">
        <v>1946</v>
      </c>
      <c r="C244" s="18">
        <f t="shared" si="22"/>
        <v>486.5</v>
      </c>
      <c r="D244" s="64">
        <v>1.25</v>
      </c>
      <c r="E244" s="65">
        <f t="shared" si="28"/>
        <v>2432.5</v>
      </c>
      <c r="F244" s="64">
        <v>1.25</v>
      </c>
      <c r="G244" s="66">
        <f t="shared" si="23"/>
        <v>2432.5</v>
      </c>
      <c r="H244" s="67">
        <f t="shared" si="24"/>
        <v>0</v>
      </c>
      <c r="I244" s="67">
        <v>4</v>
      </c>
      <c r="J244" s="67">
        <f t="shared" si="25"/>
        <v>1</v>
      </c>
      <c r="K244" s="68">
        <f t="shared" si="26"/>
        <v>5.102997596688124</v>
      </c>
      <c r="L244" s="69">
        <f t="shared" si="27"/>
        <v>2482.6083307887725</v>
      </c>
    </row>
    <row r="245" spans="1:12" s="1" customFormat="1" ht="15.5" customHeight="1" x14ac:dyDescent="0.15">
      <c r="A245" s="17" t="s">
        <v>242</v>
      </c>
      <c r="B245" s="18">
        <v>4264</v>
      </c>
      <c r="C245" s="18">
        <f t="shared" si="22"/>
        <v>1066</v>
      </c>
      <c r="D245" s="64">
        <v>1.25</v>
      </c>
      <c r="E245" s="65">
        <f t="shared" si="28"/>
        <v>5330</v>
      </c>
      <c r="F245" s="64">
        <v>0</v>
      </c>
      <c r="G245" s="66">
        <f t="shared" si="23"/>
        <v>0</v>
      </c>
      <c r="H245" s="67">
        <f t="shared" si="24"/>
        <v>5330</v>
      </c>
      <c r="I245" s="67">
        <v>4</v>
      </c>
      <c r="J245" s="67">
        <f t="shared" si="25"/>
        <v>0</v>
      </c>
      <c r="K245" s="68">
        <f t="shared" si="26"/>
        <v>0</v>
      </c>
      <c r="L245" s="69">
        <f t="shared" si="27"/>
        <v>0</v>
      </c>
    </row>
    <row r="246" spans="1:12" s="1" customFormat="1" ht="15.5" customHeight="1" x14ac:dyDescent="0.15">
      <c r="A246" s="17" t="s">
        <v>243</v>
      </c>
      <c r="B246" s="18">
        <v>4372</v>
      </c>
      <c r="C246" s="18">
        <f t="shared" si="22"/>
        <v>1093</v>
      </c>
      <c r="D246" s="64">
        <v>1.25</v>
      </c>
      <c r="E246" s="65">
        <f t="shared" si="28"/>
        <v>5465</v>
      </c>
      <c r="F246" s="64">
        <v>1.25</v>
      </c>
      <c r="G246" s="66">
        <f t="shared" si="23"/>
        <v>5465</v>
      </c>
      <c r="H246" s="67">
        <f t="shared" si="24"/>
        <v>0</v>
      </c>
      <c r="I246" s="67">
        <v>4</v>
      </c>
      <c r="J246" s="67">
        <f t="shared" si="25"/>
        <v>1</v>
      </c>
      <c r="K246" s="68">
        <f t="shared" si="26"/>
        <v>5.102997596688124</v>
      </c>
      <c r="L246" s="69">
        <f t="shared" si="27"/>
        <v>5577.5763731801198</v>
      </c>
    </row>
    <row r="247" spans="1:12" s="1" customFormat="1" ht="15.5" customHeight="1" x14ac:dyDescent="0.15">
      <c r="A247" s="17" t="s">
        <v>244</v>
      </c>
      <c r="B247" s="18">
        <v>3912</v>
      </c>
      <c r="C247" s="18">
        <f t="shared" si="22"/>
        <v>978</v>
      </c>
      <c r="D247" s="64">
        <v>1.25</v>
      </c>
      <c r="E247" s="65">
        <f t="shared" si="28"/>
        <v>4890</v>
      </c>
      <c r="F247" s="64">
        <v>1.25</v>
      </c>
      <c r="G247" s="66">
        <f t="shared" si="23"/>
        <v>4890</v>
      </c>
      <c r="H247" s="67">
        <f t="shared" si="24"/>
        <v>0</v>
      </c>
      <c r="I247" s="67">
        <v>4</v>
      </c>
      <c r="J247" s="67">
        <f t="shared" si="25"/>
        <v>1</v>
      </c>
      <c r="K247" s="68">
        <f t="shared" si="26"/>
        <v>5.102997596688124</v>
      </c>
      <c r="L247" s="69">
        <f t="shared" si="27"/>
        <v>4990.7316495609857</v>
      </c>
    </row>
    <row r="248" spans="1:12" s="1" customFormat="1" ht="15.5" customHeight="1" x14ac:dyDescent="0.15">
      <c r="A248" s="17" t="s">
        <v>245</v>
      </c>
      <c r="B248" s="18">
        <v>5709</v>
      </c>
      <c r="C248" s="18">
        <f t="shared" si="22"/>
        <v>1427.25</v>
      </c>
      <c r="D248" s="64">
        <v>1.25</v>
      </c>
      <c r="E248" s="65">
        <f t="shared" si="28"/>
        <v>7136.25</v>
      </c>
      <c r="F248" s="64">
        <v>1.25</v>
      </c>
      <c r="G248" s="66">
        <f t="shared" si="23"/>
        <v>7136.25</v>
      </c>
      <c r="H248" s="67">
        <f t="shared" si="24"/>
        <v>0</v>
      </c>
      <c r="I248" s="67">
        <v>4</v>
      </c>
      <c r="J248" s="67">
        <f t="shared" si="25"/>
        <v>1</v>
      </c>
      <c r="K248" s="68">
        <f t="shared" si="26"/>
        <v>5.102997596688124</v>
      </c>
      <c r="L248" s="69">
        <f t="shared" si="27"/>
        <v>7283.2533198731253</v>
      </c>
    </row>
    <row r="249" spans="1:12" s="1" customFormat="1" ht="15.5" customHeight="1" x14ac:dyDescent="0.15">
      <c r="A249" s="17" t="s">
        <v>246</v>
      </c>
      <c r="B249" s="18">
        <v>4718</v>
      </c>
      <c r="C249" s="18">
        <f t="shared" si="22"/>
        <v>1179.5</v>
      </c>
      <c r="D249" s="64">
        <v>1.25</v>
      </c>
      <c r="E249" s="65">
        <f t="shared" si="28"/>
        <v>5897.5</v>
      </c>
      <c r="F249" s="64">
        <v>1.25</v>
      </c>
      <c r="G249" s="66">
        <f t="shared" si="23"/>
        <v>5897.5</v>
      </c>
      <c r="H249" s="67">
        <f t="shared" si="24"/>
        <v>0</v>
      </c>
      <c r="I249" s="67">
        <v>4</v>
      </c>
      <c r="J249" s="67">
        <f t="shared" si="25"/>
        <v>1</v>
      </c>
      <c r="K249" s="68">
        <f t="shared" si="26"/>
        <v>5.102997596688124</v>
      </c>
      <c r="L249" s="69">
        <f t="shared" si="27"/>
        <v>6018.9856652936423</v>
      </c>
    </row>
    <row r="250" spans="1:12" s="1" customFormat="1" ht="15.5" customHeight="1" x14ac:dyDescent="0.15">
      <c r="A250" s="17" t="s">
        <v>247</v>
      </c>
      <c r="B250" s="18">
        <v>169</v>
      </c>
      <c r="C250" s="18">
        <f t="shared" si="22"/>
        <v>42.25</v>
      </c>
      <c r="D250" s="64">
        <v>1.25</v>
      </c>
      <c r="E250" s="65">
        <f t="shared" si="28"/>
        <v>211.25</v>
      </c>
      <c r="F250" s="64">
        <v>0</v>
      </c>
      <c r="G250" s="66">
        <f t="shared" si="23"/>
        <v>0</v>
      </c>
      <c r="H250" s="67">
        <f t="shared" si="24"/>
        <v>211.25</v>
      </c>
      <c r="I250" s="67">
        <v>4</v>
      </c>
      <c r="J250" s="67">
        <f t="shared" si="25"/>
        <v>0</v>
      </c>
      <c r="K250" s="68">
        <f t="shared" si="26"/>
        <v>0</v>
      </c>
      <c r="L250" s="69">
        <f t="shared" si="27"/>
        <v>0</v>
      </c>
    </row>
    <row r="251" spans="1:12" s="1" customFormat="1" ht="15.5" customHeight="1" x14ac:dyDescent="0.15">
      <c r="A251" s="17" t="s">
        <v>248</v>
      </c>
      <c r="B251" s="18">
        <v>3217</v>
      </c>
      <c r="C251" s="18">
        <f t="shared" si="22"/>
        <v>804.25</v>
      </c>
      <c r="D251" s="64">
        <v>1.25</v>
      </c>
      <c r="E251" s="65">
        <f t="shared" si="28"/>
        <v>4021.25</v>
      </c>
      <c r="F251" s="64">
        <v>1.25</v>
      </c>
      <c r="G251" s="66">
        <f t="shared" si="23"/>
        <v>4021.25</v>
      </c>
      <c r="H251" s="67">
        <f t="shared" si="24"/>
        <v>0</v>
      </c>
      <c r="I251" s="67">
        <v>4</v>
      </c>
      <c r="J251" s="67">
        <f t="shared" si="25"/>
        <v>1</v>
      </c>
      <c r="K251" s="68">
        <f t="shared" si="26"/>
        <v>5.102997596688124</v>
      </c>
      <c r="L251" s="69">
        <f t="shared" si="27"/>
        <v>4104.0858171364234</v>
      </c>
    </row>
    <row r="252" spans="1:12" s="1" customFormat="1" ht="15.5" customHeight="1" x14ac:dyDescent="0.15">
      <c r="A252" s="17" t="s">
        <v>249</v>
      </c>
      <c r="B252" s="18">
        <v>6415</v>
      </c>
      <c r="C252" s="18">
        <f t="shared" si="22"/>
        <v>1603.75</v>
      </c>
      <c r="D252" s="64">
        <v>1.25</v>
      </c>
      <c r="E252" s="65">
        <f t="shared" si="28"/>
        <v>8018.75</v>
      </c>
      <c r="F252" s="64">
        <v>0</v>
      </c>
      <c r="G252" s="66">
        <f t="shared" si="23"/>
        <v>0</v>
      </c>
      <c r="H252" s="67">
        <f t="shared" si="24"/>
        <v>8018.75</v>
      </c>
      <c r="I252" s="67">
        <v>4</v>
      </c>
      <c r="J252" s="67">
        <f t="shared" si="25"/>
        <v>0</v>
      </c>
      <c r="K252" s="68">
        <f t="shared" si="26"/>
        <v>0</v>
      </c>
      <c r="L252" s="69">
        <f t="shared" si="27"/>
        <v>0</v>
      </c>
    </row>
    <row r="253" spans="1:12" s="1" customFormat="1" ht="15.5" customHeight="1" x14ac:dyDescent="0.15">
      <c r="A253" s="17" t="s">
        <v>250</v>
      </c>
      <c r="B253" s="18">
        <v>3688</v>
      </c>
      <c r="C253" s="18">
        <f t="shared" si="22"/>
        <v>922</v>
      </c>
      <c r="D253" s="64">
        <v>1.25</v>
      </c>
      <c r="E253" s="65">
        <f t="shared" si="28"/>
        <v>4610</v>
      </c>
      <c r="F253" s="64">
        <v>1.25</v>
      </c>
      <c r="G253" s="66">
        <f t="shared" si="23"/>
        <v>4610</v>
      </c>
      <c r="H253" s="67">
        <f t="shared" si="24"/>
        <v>0</v>
      </c>
      <c r="I253" s="67">
        <v>4</v>
      </c>
      <c r="J253" s="67">
        <f t="shared" si="25"/>
        <v>1</v>
      </c>
      <c r="K253" s="68">
        <f t="shared" si="26"/>
        <v>5.102997596688124</v>
      </c>
      <c r="L253" s="69">
        <f t="shared" si="27"/>
        <v>4704.9637841464501</v>
      </c>
    </row>
    <row r="254" spans="1:12" s="1" customFormat="1" ht="15.5" customHeight="1" x14ac:dyDescent="0.15">
      <c r="A254" s="17" t="s">
        <v>251</v>
      </c>
      <c r="B254" s="18">
        <v>5084</v>
      </c>
      <c r="C254" s="18">
        <f t="shared" si="22"/>
        <v>1271</v>
      </c>
      <c r="D254" s="64">
        <v>1.25</v>
      </c>
      <c r="E254" s="65">
        <f t="shared" si="28"/>
        <v>6355</v>
      </c>
      <c r="F254" s="64">
        <v>1.25</v>
      </c>
      <c r="G254" s="66">
        <f t="shared" si="23"/>
        <v>6355</v>
      </c>
      <c r="H254" s="67">
        <f t="shared" si="24"/>
        <v>0</v>
      </c>
      <c r="I254" s="67">
        <v>4</v>
      </c>
      <c r="J254" s="67">
        <f t="shared" si="25"/>
        <v>1</v>
      </c>
      <c r="K254" s="68">
        <f t="shared" si="26"/>
        <v>5.102997596688124</v>
      </c>
      <c r="L254" s="69">
        <f t="shared" si="27"/>
        <v>6485.9099453906056</v>
      </c>
    </row>
    <row r="255" spans="1:12" s="1" customFormat="1" ht="15.5" customHeight="1" x14ac:dyDescent="0.15">
      <c r="A255" s="17" t="s">
        <v>252</v>
      </c>
      <c r="B255" s="18">
        <v>770</v>
      </c>
      <c r="C255" s="18">
        <f t="shared" si="22"/>
        <v>192.5</v>
      </c>
      <c r="D255" s="64">
        <v>1.25</v>
      </c>
      <c r="E255" s="65">
        <f t="shared" si="28"/>
        <v>962.5</v>
      </c>
      <c r="F255" s="64">
        <v>1.25</v>
      </c>
      <c r="G255" s="66">
        <f t="shared" si="23"/>
        <v>962.5</v>
      </c>
      <c r="H255" s="67">
        <f t="shared" si="24"/>
        <v>0</v>
      </c>
      <c r="I255" s="67">
        <v>4</v>
      </c>
      <c r="J255" s="67">
        <f t="shared" si="25"/>
        <v>1</v>
      </c>
      <c r="K255" s="68">
        <f t="shared" si="26"/>
        <v>5.102997596688124</v>
      </c>
      <c r="L255" s="69">
        <f t="shared" si="27"/>
        <v>982.3270373624639</v>
      </c>
    </row>
    <row r="256" spans="1:12" s="1" customFormat="1" ht="15.5" customHeight="1" x14ac:dyDescent="0.15">
      <c r="A256" s="17" t="s">
        <v>253</v>
      </c>
      <c r="B256" s="18">
        <v>2290</v>
      </c>
      <c r="C256" s="18">
        <f t="shared" si="22"/>
        <v>572.5</v>
      </c>
      <c r="D256" s="64">
        <v>1.25</v>
      </c>
      <c r="E256" s="65">
        <f t="shared" si="28"/>
        <v>2862.5</v>
      </c>
      <c r="F256" s="64">
        <v>0</v>
      </c>
      <c r="G256" s="66">
        <f t="shared" si="23"/>
        <v>0</v>
      </c>
      <c r="H256" s="67">
        <f t="shared" si="24"/>
        <v>2862.5</v>
      </c>
      <c r="I256" s="67">
        <v>4</v>
      </c>
      <c r="J256" s="67">
        <f t="shared" si="25"/>
        <v>0</v>
      </c>
      <c r="K256" s="68">
        <f t="shared" si="26"/>
        <v>0</v>
      </c>
      <c r="L256" s="69">
        <f t="shared" si="27"/>
        <v>0</v>
      </c>
    </row>
    <row r="257" spans="1:12" s="1" customFormat="1" ht="15.5" customHeight="1" x14ac:dyDescent="0.15">
      <c r="A257" s="17" t="s">
        <v>254</v>
      </c>
      <c r="B257" s="18">
        <v>1902</v>
      </c>
      <c r="C257" s="18">
        <f t="shared" si="22"/>
        <v>475.5</v>
      </c>
      <c r="D257" s="64">
        <v>1.25</v>
      </c>
      <c r="E257" s="65">
        <f t="shared" si="28"/>
        <v>2377.5</v>
      </c>
      <c r="F257" s="64">
        <v>0</v>
      </c>
      <c r="G257" s="66">
        <f t="shared" si="23"/>
        <v>0</v>
      </c>
      <c r="H257" s="67">
        <f t="shared" si="24"/>
        <v>2377.5</v>
      </c>
      <c r="I257" s="67">
        <v>4</v>
      </c>
      <c r="J257" s="67">
        <f t="shared" si="25"/>
        <v>0</v>
      </c>
      <c r="K257" s="68">
        <f t="shared" si="26"/>
        <v>0</v>
      </c>
      <c r="L257" s="69">
        <f t="shared" si="27"/>
        <v>0</v>
      </c>
    </row>
    <row r="258" spans="1:12" s="1" customFormat="1" ht="15.5" customHeight="1" x14ac:dyDescent="0.15">
      <c r="A258" s="17" t="s">
        <v>255</v>
      </c>
      <c r="B258" s="18">
        <v>3084</v>
      </c>
      <c r="C258" s="18">
        <f t="shared" si="22"/>
        <v>771</v>
      </c>
      <c r="D258" s="64">
        <v>1.25</v>
      </c>
      <c r="E258" s="65">
        <f t="shared" si="28"/>
        <v>3855</v>
      </c>
      <c r="F258" s="64">
        <v>0</v>
      </c>
      <c r="G258" s="66">
        <f t="shared" si="23"/>
        <v>0</v>
      </c>
      <c r="H258" s="67">
        <f t="shared" si="24"/>
        <v>3855</v>
      </c>
      <c r="I258" s="67">
        <v>4</v>
      </c>
      <c r="J258" s="67">
        <f t="shared" si="25"/>
        <v>0</v>
      </c>
      <c r="K258" s="68">
        <f t="shared" si="26"/>
        <v>0</v>
      </c>
      <c r="L258" s="69">
        <f t="shared" si="27"/>
        <v>0</v>
      </c>
    </row>
    <row r="259" spans="1:12" s="1" customFormat="1" ht="15.5" customHeight="1" x14ac:dyDescent="0.15">
      <c r="A259" s="17" t="s">
        <v>256</v>
      </c>
      <c r="B259" s="18">
        <v>364</v>
      </c>
      <c r="C259" s="18">
        <f t="shared" si="22"/>
        <v>91</v>
      </c>
      <c r="D259" s="64">
        <v>1.25</v>
      </c>
      <c r="E259" s="65">
        <f t="shared" si="28"/>
        <v>455</v>
      </c>
      <c r="F259" s="64">
        <v>0</v>
      </c>
      <c r="G259" s="66">
        <f t="shared" si="23"/>
        <v>0</v>
      </c>
      <c r="H259" s="67">
        <f t="shared" si="24"/>
        <v>455</v>
      </c>
      <c r="I259" s="67">
        <v>4</v>
      </c>
      <c r="J259" s="67">
        <f t="shared" si="25"/>
        <v>0</v>
      </c>
      <c r="K259" s="68">
        <f t="shared" si="26"/>
        <v>0</v>
      </c>
      <c r="L259" s="69">
        <f t="shared" si="27"/>
        <v>0</v>
      </c>
    </row>
    <row r="260" spans="1:12" s="1" customFormat="1" ht="15.5" customHeight="1" x14ac:dyDescent="0.15">
      <c r="A260" s="17" t="s">
        <v>257</v>
      </c>
      <c r="B260" s="18">
        <v>4420</v>
      </c>
      <c r="C260" s="18">
        <f t="shared" ref="C260:C288" si="29">B260/I260</f>
        <v>1105</v>
      </c>
      <c r="D260" s="64">
        <v>1.25</v>
      </c>
      <c r="E260" s="65">
        <f t="shared" si="28"/>
        <v>5525</v>
      </c>
      <c r="F260" s="64">
        <v>0</v>
      </c>
      <c r="G260" s="66">
        <f t="shared" ref="G260:G288" si="30">B260*F260</f>
        <v>0</v>
      </c>
      <c r="H260" s="67">
        <f t="shared" ref="H260:H288" si="31">E260-G260</f>
        <v>5525</v>
      </c>
      <c r="I260" s="67">
        <v>4</v>
      </c>
      <c r="J260" s="67">
        <f t="shared" ref="J260:J288" si="32">F260/1.25</f>
        <v>0</v>
      </c>
      <c r="K260" s="68">
        <f t="shared" ref="K260:K288" si="33">J260*$H$293</f>
        <v>0</v>
      </c>
      <c r="L260" s="69">
        <f t="shared" ref="L260:L287" si="34">K260*C260</f>
        <v>0</v>
      </c>
    </row>
    <row r="261" spans="1:12" s="1" customFormat="1" ht="15.5" customHeight="1" x14ac:dyDescent="0.15">
      <c r="A261" s="17" t="s">
        <v>258</v>
      </c>
      <c r="B261" s="18">
        <v>6506</v>
      </c>
      <c r="C261" s="18">
        <f t="shared" si="29"/>
        <v>1626.5</v>
      </c>
      <c r="D261" s="64">
        <v>1.25</v>
      </c>
      <c r="E261" s="65">
        <f t="shared" si="28"/>
        <v>8132.5</v>
      </c>
      <c r="F261" s="64">
        <v>0</v>
      </c>
      <c r="G261" s="66">
        <f t="shared" si="30"/>
        <v>0</v>
      </c>
      <c r="H261" s="67">
        <f t="shared" si="31"/>
        <v>8132.5</v>
      </c>
      <c r="I261" s="67">
        <v>4</v>
      </c>
      <c r="J261" s="67">
        <f t="shared" si="32"/>
        <v>0</v>
      </c>
      <c r="K261" s="68">
        <f t="shared" si="33"/>
        <v>0</v>
      </c>
      <c r="L261" s="69">
        <f t="shared" si="34"/>
        <v>0</v>
      </c>
    </row>
    <row r="262" spans="1:12" s="1" customFormat="1" ht="15.5" customHeight="1" x14ac:dyDescent="0.15">
      <c r="A262" s="17" t="s">
        <v>259</v>
      </c>
      <c r="B262" s="18">
        <v>1574</v>
      </c>
      <c r="C262" s="18">
        <f t="shared" si="29"/>
        <v>393.5</v>
      </c>
      <c r="D262" s="64">
        <v>1.25</v>
      </c>
      <c r="E262" s="65">
        <f t="shared" si="28"/>
        <v>1967.5</v>
      </c>
      <c r="F262" s="64">
        <v>0</v>
      </c>
      <c r="G262" s="66">
        <f t="shared" si="30"/>
        <v>0</v>
      </c>
      <c r="H262" s="67">
        <f t="shared" si="31"/>
        <v>1967.5</v>
      </c>
      <c r="I262" s="67">
        <v>4</v>
      </c>
      <c r="J262" s="67">
        <f t="shared" si="32"/>
        <v>0</v>
      </c>
      <c r="K262" s="68">
        <f t="shared" si="33"/>
        <v>0</v>
      </c>
      <c r="L262" s="69">
        <f t="shared" si="34"/>
        <v>0</v>
      </c>
    </row>
    <row r="263" spans="1:12" s="1" customFormat="1" ht="15.5" customHeight="1" x14ac:dyDescent="0.15">
      <c r="A263" s="17" t="s">
        <v>260</v>
      </c>
      <c r="B263" s="18">
        <v>774</v>
      </c>
      <c r="C263" s="18">
        <f t="shared" si="29"/>
        <v>193.5</v>
      </c>
      <c r="D263" s="64">
        <v>1.25</v>
      </c>
      <c r="E263" s="65">
        <f t="shared" si="28"/>
        <v>967.5</v>
      </c>
      <c r="F263" s="64">
        <v>0</v>
      </c>
      <c r="G263" s="66">
        <f t="shared" si="30"/>
        <v>0</v>
      </c>
      <c r="H263" s="67">
        <f t="shared" si="31"/>
        <v>967.5</v>
      </c>
      <c r="I263" s="67">
        <v>4</v>
      </c>
      <c r="J263" s="67">
        <f t="shared" si="32"/>
        <v>0</v>
      </c>
      <c r="K263" s="68">
        <f t="shared" si="33"/>
        <v>0</v>
      </c>
      <c r="L263" s="69">
        <f t="shared" si="34"/>
        <v>0</v>
      </c>
    </row>
    <row r="264" spans="1:12" s="1" customFormat="1" ht="15.5" customHeight="1" x14ac:dyDescent="0.15">
      <c r="A264" s="17" t="s">
        <v>261</v>
      </c>
      <c r="B264" s="18">
        <v>1792</v>
      </c>
      <c r="C264" s="18">
        <f t="shared" si="29"/>
        <v>448</v>
      </c>
      <c r="D264" s="64">
        <v>1.25</v>
      </c>
      <c r="E264" s="65">
        <f t="shared" si="28"/>
        <v>2240</v>
      </c>
      <c r="F264" s="64">
        <v>0</v>
      </c>
      <c r="G264" s="66">
        <f t="shared" si="30"/>
        <v>0</v>
      </c>
      <c r="H264" s="67">
        <f t="shared" si="31"/>
        <v>2240</v>
      </c>
      <c r="I264" s="67">
        <v>4</v>
      </c>
      <c r="J264" s="67">
        <f t="shared" si="32"/>
        <v>0</v>
      </c>
      <c r="K264" s="68">
        <f t="shared" si="33"/>
        <v>0</v>
      </c>
      <c r="L264" s="69">
        <f t="shared" si="34"/>
        <v>0</v>
      </c>
    </row>
    <row r="265" spans="1:12" s="1" customFormat="1" ht="15.5" customHeight="1" x14ac:dyDescent="0.15">
      <c r="A265" s="17" t="s">
        <v>262</v>
      </c>
      <c r="B265" s="18">
        <v>3576</v>
      </c>
      <c r="C265" s="18">
        <f t="shared" si="29"/>
        <v>894</v>
      </c>
      <c r="D265" s="64">
        <v>1.25</v>
      </c>
      <c r="E265" s="65">
        <f t="shared" si="28"/>
        <v>4470</v>
      </c>
      <c r="F265" s="64">
        <v>0</v>
      </c>
      <c r="G265" s="66">
        <f t="shared" si="30"/>
        <v>0</v>
      </c>
      <c r="H265" s="67">
        <f t="shared" si="31"/>
        <v>4470</v>
      </c>
      <c r="I265" s="67">
        <v>4</v>
      </c>
      <c r="J265" s="67">
        <f t="shared" si="32"/>
        <v>0</v>
      </c>
      <c r="K265" s="68">
        <f t="shared" si="33"/>
        <v>0</v>
      </c>
      <c r="L265" s="69">
        <f t="shared" si="34"/>
        <v>0</v>
      </c>
    </row>
    <row r="266" spans="1:12" s="1" customFormat="1" ht="15.5" customHeight="1" x14ac:dyDescent="0.15">
      <c r="A266" s="17" t="s">
        <v>263</v>
      </c>
      <c r="B266" s="18">
        <v>3481</v>
      </c>
      <c r="C266" s="18">
        <f t="shared" si="29"/>
        <v>870.25</v>
      </c>
      <c r="D266" s="64">
        <v>1.25</v>
      </c>
      <c r="E266" s="65">
        <f t="shared" si="28"/>
        <v>4351.25</v>
      </c>
      <c r="F266" s="64">
        <v>0</v>
      </c>
      <c r="G266" s="66">
        <f t="shared" si="30"/>
        <v>0</v>
      </c>
      <c r="H266" s="67">
        <f t="shared" si="31"/>
        <v>4351.25</v>
      </c>
      <c r="I266" s="67">
        <v>4</v>
      </c>
      <c r="J266" s="67">
        <f t="shared" si="32"/>
        <v>0</v>
      </c>
      <c r="K266" s="68">
        <f t="shared" si="33"/>
        <v>0</v>
      </c>
      <c r="L266" s="69">
        <f t="shared" si="34"/>
        <v>0</v>
      </c>
    </row>
    <row r="267" spans="1:12" s="1" customFormat="1" ht="15.5" customHeight="1" x14ac:dyDescent="0.15">
      <c r="A267" s="17" t="s">
        <v>264</v>
      </c>
      <c r="B267" s="18">
        <v>3453</v>
      </c>
      <c r="C267" s="18">
        <f t="shared" si="29"/>
        <v>863.25</v>
      </c>
      <c r="D267" s="64">
        <v>1.25</v>
      </c>
      <c r="E267" s="65">
        <f t="shared" si="28"/>
        <v>4316.25</v>
      </c>
      <c r="F267" s="64">
        <v>1.25</v>
      </c>
      <c r="G267" s="66">
        <f t="shared" si="30"/>
        <v>4316.25</v>
      </c>
      <c r="H267" s="67">
        <f t="shared" si="31"/>
        <v>0</v>
      </c>
      <c r="I267" s="67">
        <v>4</v>
      </c>
      <c r="J267" s="67">
        <f t="shared" si="32"/>
        <v>1</v>
      </c>
      <c r="K267" s="68">
        <f t="shared" si="33"/>
        <v>5.102997596688124</v>
      </c>
      <c r="L267" s="69">
        <f t="shared" si="34"/>
        <v>4405.1626753410228</v>
      </c>
    </row>
    <row r="268" spans="1:12" s="1" customFormat="1" ht="15.5" customHeight="1" x14ac:dyDescent="0.15">
      <c r="A268" s="17" t="s">
        <v>265</v>
      </c>
      <c r="B268" s="18">
        <v>1718</v>
      </c>
      <c r="C268" s="18">
        <f t="shared" si="29"/>
        <v>429.5</v>
      </c>
      <c r="D268" s="64">
        <v>1.25</v>
      </c>
      <c r="E268" s="65">
        <f t="shared" si="28"/>
        <v>2147.5</v>
      </c>
      <c r="F268" s="64">
        <v>0</v>
      </c>
      <c r="G268" s="66">
        <f t="shared" si="30"/>
        <v>0</v>
      </c>
      <c r="H268" s="67">
        <f t="shared" si="31"/>
        <v>2147.5</v>
      </c>
      <c r="I268" s="67">
        <v>4</v>
      </c>
      <c r="J268" s="67">
        <f t="shared" si="32"/>
        <v>0</v>
      </c>
      <c r="K268" s="68">
        <f t="shared" si="33"/>
        <v>0</v>
      </c>
      <c r="L268" s="69">
        <f t="shared" si="34"/>
        <v>0</v>
      </c>
    </row>
    <row r="269" spans="1:12" s="1" customFormat="1" ht="15.5" customHeight="1" x14ac:dyDescent="0.15">
      <c r="A269" s="17" t="s">
        <v>266</v>
      </c>
      <c r="B269" s="18">
        <v>5448</v>
      </c>
      <c r="C269" s="18">
        <f t="shared" si="29"/>
        <v>1362</v>
      </c>
      <c r="D269" s="64">
        <v>1.25</v>
      </c>
      <c r="E269" s="65">
        <f t="shared" si="28"/>
        <v>6810</v>
      </c>
      <c r="F269" s="64">
        <v>1.25</v>
      </c>
      <c r="G269" s="66">
        <f t="shared" si="30"/>
        <v>6810</v>
      </c>
      <c r="H269" s="67">
        <f t="shared" si="31"/>
        <v>0</v>
      </c>
      <c r="I269" s="67">
        <v>4</v>
      </c>
      <c r="J269" s="67">
        <f t="shared" si="32"/>
        <v>1</v>
      </c>
      <c r="K269" s="68">
        <f t="shared" si="33"/>
        <v>5.102997596688124</v>
      </c>
      <c r="L269" s="69">
        <f t="shared" si="34"/>
        <v>6950.2827266892245</v>
      </c>
    </row>
    <row r="270" spans="1:12" s="1" customFormat="1" ht="15.5" customHeight="1" x14ac:dyDescent="0.15">
      <c r="A270" s="17" t="s">
        <v>267</v>
      </c>
      <c r="B270" s="18">
        <v>1109</v>
      </c>
      <c r="C270" s="18">
        <f t="shared" si="29"/>
        <v>277.25</v>
      </c>
      <c r="D270" s="64">
        <v>1.25</v>
      </c>
      <c r="E270" s="65">
        <f t="shared" ref="E270:E288" si="35">B270*D270</f>
        <v>1386.25</v>
      </c>
      <c r="F270" s="64">
        <v>1.25</v>
      </c>
      <c r="G270" s="66">
        <f t="shared" si="30"/>
        <v>1386.25</v>
      </c>
      <c r="H270" s="67">
        <f t="shared" si="31"/>
        <v>0</v>
      </c>
      <c r="I270" s="67">
        <v>4</v>
      </c>
      <c r="J270" s="67">
        <f t="shared" si="32"/>
        <v>1</v>
      </c>
      <c r="K270" s="68">
        <f t="shared" si="33"/>
        <v>5.102997596688124</v>
      </c>
      <c r="L270" s="69">
        <f t="shared" si="34"/>
        <v>1414.8060836817824</v>
      </c>
    </row>
    <row r="271" spans="1:12" s="1" customFormat="1" ht="15.5" customHeight="1" x14ac:dyDescent="0.15">
      <c r="A271" s="17" t="s">
        <v>268</v>
      </c>
      <c r="B271" s="18">
        <v>1691</v>
      </c>
      <c r="C271" s="18">
        <f t="shared" si="29"/>
        <v>422.75</v>
      </c>
      <c r="D271" s="64">
        <v>1.25</v>
      </c>
      <c r="E271" s="65">
        <f t="shared" si="35"/>
        <v>2113.75</v>
      </c>
      <c r="F271" s="64">
        <v>0</v>
      </c>
      <c r="G271" s="66">
        <f t="shared" si="30"/>
        <v>0</v>
      </c>
      <c r="H271" s="67">
        <f t="shared" si="31"/>
        <v>2113.75</v>
      </c>
      <c r="I271" s="67">
        <v>4</v>
      </c>
      <c r="J271" s="67">
        <f t="shared" si="32"/>
        <v>0</v>
      </c>
      <c r="K271" s="68">
        <f t="shared" si="33"/>
        <v>0</v>
      </c>
      <c r="L271" s="69">
        <f t="shared" si="34"/>
        <v>0</v>
      </c>
    </row>
    <row r="272" spans="1:12" s="1" customFormat="1" ht="15.5" customHeight="1" x14ac:dyDescent="0.15">
      <c r="A272" s="17" t="s">
        <v>269</v>
      </c>
      <c r="B272" s="18">
        <v>2386</v>
      </c>
      <c r="C272" s="18">
        <f t="shared" si="29"/>
        <v>596.5</v>
      </c>
      <c r="D272" s="64">
        <v>1.25</v>
      </c>
      <c r="E272" s="65">
        <f t="shared" si="35"/>
        <v>2982.5</v>
      </c>
      <c r="F272" s="64">
        <v>1.25</v>
      </c>
      <c r="G272" s="66">
        <f t="shared" si="30"/>
        <v>2982.5</v>
      </c>
      <c r="H272" s="67">
        <f t="shared" si="31"/>
        <v>0</v>
      </c>
      <c r="I272" s="67">
        <v>4</v>
      </c>
      <c r="J272" s="67">
        <f t="shared" si="32"/>
        <v>1</v>
      </c>
      <c r="K272" s="68">
        <f t="shared" si="33"/>
        <v>5.102997596688124</v>
      </c>
      <c r="L272" s="69">
        <f t="shared" si="34"/>
        <v>3043.9380664244659</v>
      </c>
    </row>
    <row r="273" spans="1:12" s="1" customFormat="1" ht="15.5" customHeight="1" x14ac:dyDescent="0.15">
      <c r="A273" s="17" t="s">
        <v>270</v>
      </c>
      <c r="B273" s="18">
        <v>1268</v>
      </c>
      <c r="C273" s="18">
        <f t="shared" si="29"/>
        <v>317</v>
      </c>
      <c r="D273" s="64">
        <v>1.25</v>
      </c>
      <c r="E273" s="65">
        <f t="shared" si="35"/>
        <v>1585</v>
      </c>
      <c r="F273" s="64">
        <v>1.25</v>
      </c>
      <c r="G273" s="66">
        <f t="shared" si="30"/>
        <v>1585</v>
      </c>
      <c r="H273" s="67">
        <f t="shared" si="31"/>
        <v>0</v>
      </c>
      <c r="I273" s="67">
        <v>4</v>
      </c>
      <c r="J273" s="67">
        <f t="shared" si="32"/>
        <v>1</v>
      </c>
      <c r="K273" s="68">
        <f t="shared" si="33"/>
        <v>5.102997596688124</v>
      </c>
      <c r="L273" s="69">
        <f t="shared" si="34"/>
        <v>1617.6502381501352</v>
      </c>
    </row>
    <row r="274" spans="1:12" s="1" customFormat="1" ht="15.5" customHeight="1" x14ac:dyDescent="0.15">
      <c r="A274" s="17" t="s">
        <v>271</v>
      </c>
      <c r="B274" s="18">
        <v>2627</v>
      </c>
      <c r="C274" s="18">
        <f t="shared" si="29"/>
        <v>656.75</v>
      </c>
      <c r="D274" s="64">
        <v>1.25</v>
      </c>
      <c r="E274" s="65">
        <f t="shared" si="35"/>
        <v>3283.75</v>
      </c>
      <c r="F274" s="64">
        <v>1.25</v>
      </c>
      <c r="G274" s="66">
        <f t="shared" si="30"/>
        <v>3283.75</v>
      </c>
      <c r="H274" s="67">
        <f t="shared" si="31"/>
        <v>0</v>
      </c>
      <c r="I274" s="67">
        <v>4</v>
      </c>
      <c r="J274" s="67">
        <f t="shared" si="32"/>
        <v>1</v>
      </c>
      <c r="K274" s="68">
        <f t="shared" si="33"/>
        <v>5.102997596688124</v>
      </c>
      <c r="L274" s="69">
        <f t="shared" si="34"/>
        <v>3351.3936716249254</v>
      </c>
    </row>
    <row r="275" spans="1:12" s="1" customFormat="1" ht="15.5" customHeight="1" x14ac:dyDescent="0.15">
      <c r="A275" s="17" t="s">
        <v>272</v>
      </c>
      <c r="B275" s="18">
        <v>2505</v>
      </c>
      <c r="C275" s="18">
        <f t="shared" si="29"/>
        <v>626.25</v>
      </c>
      <c r="D275" s="64">
        <v>1.25</v>
      </c>
      <c r="E275" s="65">
        <f t="shared" si="35"/>
        <v>3131.25</v>
      </c>
      <c r="F275" s="64">
        <v>1.25</v>
      </c>
      <c r="G275" s="66">
        <f t="shared" si="30"/>
        <v>3131.25</v>
      </c>
      <c r="H275" s="67">
        <f t="shared" si="31"/>
        <v>0</v>
      </c>
      <c r="I275" s="67">
        <v>4</v>
      </c>
      <c r="J275" s="67">
        <f t="shared" si="32"/>
        <v>1</v>
      </c>
      <c r="K275" s="68">
        <f t="shared" si="33"/>
        <v>5.102997596688124</v>
      </c>
      <c r="L275" s="69">
        <f t="shared" si="34"/>
        <v>3195.7522449259377</v>
      </c>
    </row>
    <row r="276" spans="1:12" s="1" customFormat="1" ht="15.5" customHeight="1" x14ac:dyDescent="0.15">
      <c r="A276" s="17" t="s">
        <v>273</v>
      </c>
      <c r="B276" s="18">
        <v>1837</v>
      </c>
      <c r="C276" s="18">
        <f t="shared" si="29"/>
        <v>459.25</v>
      </c>
      <c r="D276" s="64">
        <v>1.25</v>
      </c>
      <c r="E276" s="65">
        <f t="shared" si="35"/>
        <v>2296.25</v>
      </c>
      <c r="F276" s="64">
        <v>0</v>
      </c>
      <c r="G276" s="66">
        <f t="shared" si="30"/>
        <v>0</v>
      </c>
      <c r="H276" s="67">
        <f t="shared" si="31"/>
        <v>2296.25</v>
      </c>
      <c r="I276" s="67">
        <v>4</v>
      </c>
      <c r="J276" s="67">
        <f t="shared" si="32"/>
        <v>0</v>
      </c>
      <c r="K276" s="68">
        <f t="shared" si="33"/>
        <v>0</v>
      </c>
      <c r="L276" s="69">
        <f>K276*C276</f>
        <v>0</v>
      </c>
    </row>
    <row r="277" spans="1:12" s="1" customFormat="1" ht="15.5" customHeight="1" x14ac:dyDescent="0.15">
      <c r="A277" s="17" t="s">
        <v>291</v>
      </c>
      <c r="B277" s="18">
        <v>5775</v>
      </c>
      <c r="C277" s="18">
        <f t="shared" si="29"/>
        <v>1443.75</v>
      </c>
      <c r="D277" s="64">
        <v>1.25</v>
      </c>
      <c r="E277" s="65">
        <f t="shared" si="35"/>
        <v>7218.75</v>
      </c>
      <c r="F277" s="64">
        <v>1.25</v>
      </c>
      <c r="G277" s="66">
        <f t="shared" si="30"/>
        <v>7218.75</v>
      </c>
      <c r="H277" s="67">
        <f t="shared" si="31"/>
        <v>0</v>
      </c>
      <c r="I277" s="67">
        <v>4</v>
      </c>
      <c r="J277" s="67">
        <f t="shared" si="32"/>
        <v>1</v>
      </c>
      <c r="K277" s="68">
        <f t="shared" si="33"/>
        <v>5.102997596688124</v>
      </c>
      <c r="L277" s="69">
        <f t="shared" si="34"/>
        <v>7367.4527802184793</v>
      </c>
    </row>
    <row r="278" spans="1:12" s="1" customFormat="1" ht="15.5" customHeight="1" x14ac:dyDescent="0.15">
      <c r="A278" s="17" t="s">
        <v>274</v>
      </c>
      <c r="B278" s="18">
        <v>2283</v>
      </c>
      <c r="C278" s="18">
        <f t="shared" si="29"/>
        <v>570.75</v>
      </c>
      <c r="D278" s="64">
        <v>1.25</v>
      </c>
      <c r="E278" s="65">
        <f t="shared" si="35"/>
        <v>2853.75</v>
      </c>
      <c r="F278" s="64">
        <v>0</v>
      </c>
      <c r="G278" s="66">
        <f t="shared" si="30"/>
        <v>0</v>
      </c>
      <c r="H278" s="67">
        <f t="shared" si="31"/>
        <v>2853.75</v>
      </c>
      <c r="I278" s="67">
        <v>4</v>
      </c>
      <c r="J278" s="67">
        <f t="shared" si="32"/>
        <v>0</v>
      </c>
      <c r="K278" s="68">
        <f t="shared" si="33"/>
        <v>0</v>
      </c>
      <c r="L278" s="69">
        <f t="shared" si="34"/>
        <v>0</v>
      </c>
    </row>
    <row r="279" spans="1:12" s="1" customFormat="1" ht="15.5" customHeight="1" x14ac:dyDescent="0.15">
      <c r="A279" s="17" t="s">
        <v>275</v>
      </c>
      <c r="B279" s="18">
        <v>5826</v>
      </c>
      <c r="C279" s="18">
        <f t="shared" si="29"/>
        <v>1456.5</v>
      </c>
      <c r="D279" s="64">
        <v>1.25</v>
      </c>
      <c r="E279" s="65">
        <f t="shared" si="35"/>
        <v>7282.5</v>
      </c>
      <c r="F279" s="64">
        <v>1.25</v>
      </c>
      <c r="G279" s="66">
        <f t="shared" si="30"/>
        <v>7282.5</v>
      </c>
      <c r="H279" s="67">
        <f t="shared" si="31"/>
        <v>0</v>
      </c>
      <c r="I279" s="67">
        <v>4</v>
      </c>
      <c r="J279" s="67">
        <f t="shared" si="32"/>
        <v>1</v>
      </c>
      <c r="K279" s="68">
        <f t="shared" si="33"/>
        <v>5.102997596688124</v>
      </c>
      <c r="L279" s="69">
        <f t="shared" si="34"/>
        <v>7432.5159995762524</v>
      </c>
    </row>
    <row r="280" spans="1:12" s="1" customFormat="1" ht="15.5" customHeight="1" x14ac:dyDescent="0.15">
      <c r="A280" s="17" t="s">
        <v>276</v>
      </c>
      <c r="B280" s="18">
        <v>4844</v>
      </c>
      <c r="C280" s="18">
        <f t="shared" si="29"/>
        <v>1211</v>
      </c>
      <c r="D280" s="64">
        <v>1.25</v>
      </c>
      <c r="E280" s="65">
        <f t="shared" si="35"/>
        <v>6055</v>
      </c>
      <c r="F280" s="64">
        <v>0</v>
      </c>
      <c r="G280" s="66">
        <f t="shared" si="30"/>
        <v>0</v>
      </c>
      <c r="H280" s="67">
        <f t="shared" si="31"/>
        <v>6055</v>
      </c>
      <c r="I280" s="67">
        <v>4</v>
      </c>
      <c r="J280" s="67">
        <f t="shared" si="32"/>
        <v>0</v>
      </c>
      <c r="K280" s="68">
        <f t="shared" si="33"/>
        <v>0</v>
      </c>
      <c r="L280" s="69">
        <f t="shared" si="34"/>
        <v>0</v>
      </c>
    </row>
    <row r="281" spans="1:12" s="1" customFormat="1" ht="15.5" customHeight="1" x14ac:dyDescent="0.15">
      <c r="A281" s="17" t="s">
        <v>277</v>
      </c>
      <c r="B281" s="18">
        <v>1194</v>
      </c>
      <c r="C281" s="18">
        <f t="shared" si="29"/>
        <v>298.5</v>
      </c>
      <c r="D281" s="64">
        <v>1.25</v>
      </c>
      <c r="E281" s="65">
        <f t="shared" si="35"/>
        <v>1492.5</v>
      </c>
      <c r="F281" s="64">
        <v>0</v>
      </c>
      <c r="G281" s="66">
        <f t="shared" si="30"/>
        <v>0</v>
      </c>
      <c r="H281" s="67">
        <f t="shared" si="31"/>
        <v>1492.5</v>
      </c>
      <c r="I281" s="67">
        <v>4</v>
      </c>
      <c r="J281" s="67">
        <f t="shared" si="32"/>
        <v>0</v>
      </c>
      <c r="K281" s="68">
        <f t="shared" si="33"/>
        <v>0</v>
      </c>
      <c r="L281" s="69">
        <f t="shared" si="34"/>
        <v>0</v>
      </c>
    </row>
    <row r="282" spans="1:12" s="1" customFormat="1" ht="15.5" customHeight="1" x14ac:dyDescent="0.15">
      <c r="A282" s="17" t="s">
        <v>278</v>
      </c>
      <c r="B282" s="18">
        <v>5158</v>
      </c>
      <c r="C282" s="18">
        <f t="shared" si="29"/>
        <v>1289.5</v>
      </c>
      <c r="D282" s="64">
        <v>1.25</v>
      </c>
      <c r="E282" s="65">
        <f t="shared" si="35"/>
        <v>6447.5</v>
      </c>
      <c r="F282" s="64">
        <v>0</v>
      </c>
      <c r="G282" s="66">
        <f t="shared" si="30"/>
        <v>0</v>
      </c>
      <c r="H282" s="67">
        <f t="shared" si="31"/>
        <v>6447.5</v>
      </c>
      <c r="I282" s="67">
        <v>4</v>
      </c>
      <c r="J282" s="67">
        <f t="shared" si="32"/>
        <v>0</v>
      </c>
      <c r="K282" s="68">
        <f t="shared" si="33"/>
        <v>0</v>
      </c>
      <c r="L282" s="69">
        <f t="shared" si="34"/>
        <v>0</v>
      </c>
    </row>
    <row r="283" spans="1:12" s="1" customFormat="1" ht="15.5" customHeight="1" x14ac:dyDescent="0.15">
      <c r="A283" s="17" t="s">
        <v>279</v>
      </c>
      <c r="B283" s="18">
        <v>2656</v>
      </c>
      <c r="C283" s="18">
        <f t="shared" si="29"/>
        <v>664</v>
      </c>
      <c r="D283" s="64">
        <v>1.25</v>
      </c>
      <c r="E283" s="65">
        <f t="shared" si="35"/>
        <v>3320</v>
      </c>
      <c r="F283" s="64">
        <v>1.25</v>
      </c>
      <c r="G283" s="66">
        <f t="shared" si="30"/>
        <v>3320</v>
      </c>
      <c r="H283" s="67">
        <f t="shared" si="31"/>
        <v>0</v>
      </c>
      <c r="I283" s="67">
        <v>4</v>
      </c>
      <c r="J283" s="67">
        <f t="shared" si="32"/>
        <v>1</v>
      </c>
      <c r="K283" s="68">
        <f t="shared" si="33"/>
        <v>5.102997596688124</v>
      </c>
      <c r="L283" s="69">
        <f t="shared" si="34"/>
        <v>3388.3904042009144</v>
      </c>
    </row>
    <row r="284" spans="1:12" s="1" customFormat="1" ht="15.5" customHeight="1" x14ac:dyDescent="0.15">
      <c r="A284" s="17" t="s">
        <v>280</v>
      </c>
      <c r="B284" s="18">
        <v>4396</v>
      </c>
      <c r="C284" s="18">
        <f t="shared" si="29"/>
        <v>1099</v>
      </c>
      <c r="D284" s="64">
        <v>1.25</v>
      </c>
      <c r="E284" s="65">
        <f t="shared" si="35"/>
        <v>5495</v>
      </c>
      <c r="F284" s="64">
        <v>1.25</v>
      </c>
      <c r="G284" s="66">
        <f t="shared" si="30"/>
        <v>5495</v>
      </c>
      <c r="H284" s="67">
        <f t="shared" si="31"/>
        <v>0</v>
      </c>
      <c r="I284" s="67">
        <v>4</v>
      </c>
      <c r="J284" s="67">
        <f t="shared" si="32"/>
        <v>1</v>
      </c>
      <c r="K284" s="68">
        <f t="shared" si="33"/>
        <v>5.102997596688124</v>
      </c>
      <c r="L284" s="69">
        <f t="shared" si="34"/>
        <v>5608.1943587602482</v>
      </c>
    </row>
    <row r="285" spans="1:12" s="1" customFormat="1" ht="15.5" customHeight="1" x14ac:dyDescent="0.15">
      <c r="A285" s="17" t="s">
        <v>281</v>
      </c>
      <c r="B285" s="18">
        <v>2405</v>
      </c>
      <c r="C285" s="18">
        <f t="shared" si="29"/>
        <v>601.25</v>
      </c>
      <c r="D285" s="64">
        <v>1.25</v>
      </c>
      <c r="E285" s="65">
        <f t="shared" si="35"/>
        <v>3006.25</v>
      </c>
      <c r="F285" s="64">
        <v>0</v>
      </c>
      <c r="G285" s="66">
        <f t="shared" si="30"/>
        <v>0</v>
      </c>
      <c r="H285" s="67">
        <f t="shared" si="31"/>
        <v>3006.25</v>
      </c>
      <c r="I285" s="67">
        <v>4</v>
      </c>
      <c r="J285" s="67">
        <f t="shared" si="32"/>
        <v>0</v>
      </c>
      <c r="K285" s="68">
        <f t="shared" si="33"/>
        <v>0</v>
      </c>
      <c r="L285" s="69">
        <f t="shared" si="34"/>
        <v>0</v>
      </c>
    </row>
    <row r="286" spans="1:12" s="1" customFormat="1" ht="15.5" customHeight="1" x14ac:dyDescent="0.15">
      <c r="A286" s="17" t="s">
        <v>282</v>
      </c>
      <c r="B286" s="18">
        <v>3037</v>
      </c>
      <c r="C286" s="18">
        <f t="shared" si="29"/>
        <v>759.25</v>
      </c>
      <c r="D286" s="64">
        <v>1.25</v>
      </c>
      <c r="E286" s="65">
        <f t="shared" si="35"/>
        <v>3796.25</v>
      </c>
      <c r="F286" s="64">
        <v>1.25</v>
      </c>
      <c r="G286" s="66">
        <f t="shared" si="30"/>
        <v>3796.25</v>
      </c>
      <c r="H286" s="67">
        <f t="shared" si="31"/>
        <v>0</v>
      </c>
      <c r="I286" s="67">
        <v>4</v>
      </c>
      <c r="J286" s="67">
        <f t="shared" si="32"/>
        <v>1</v>
      </c>
      <c r="K286" s="68">
        <f t="shared" si="33"/>
        <v>5.102997596688124</v>
      </c>
      <c r="L286" s="69">
        <f t="shared" si="34"/>
        <v>3874.4509252854582</v>
      </c>
    </row>
    <row r="287" spans="1:12" s="1" customFormat="1" ht="15.5" customHeight="1" x14ac:dyDescent="0.15">
      <c r="A287" s="17" t="s">
        <v>283</v>
      </c>
      <c r="B287" s="18">
        <v>2437</v>
      </c>
      <c r="C287" s="18">
        <f t="shared" si="29"/>
        <v>609.25</v>
      </c>
      <c r="D287" s="64">
        <v>1.25</v>
      </c>
      <c r="E287" s="65">
        <f t="shared" si="35"/>
        <v>3046.25</v>
      </c>
      <c r="F287" s="64">
        <v>1.25</v>
      </c>
      <c r="G287" s="66">
        <f t="shared" si="30"/>
        <v>3046.25</v>
      </c>
      <c r="H287" s="67">
        <f t="shared" si="31"/>
        <v>0</v>
      </c>
      <c r="I287" s="67">
        <v>4</v>
      </c>
      <c r="J287" s="70">
        <f t="shared" si="32"/>
        <v>1</v>
      </c>
      <c r="K287" s="71">
        <f t="shared" si="33"/>
        <v>5.102997596688124</v>
      </c>
      <c r="L287" s="69">
        <f t="shared" si="34"/>
        <v>3109.0012857822394</v>
      </c>
    </row>
    <row r="288" spans="1:12" s="1" customFormat="1" ht="15.5" customHeight="1" x14ac:dyDescent="0.15">
      <c r="A288" s="17" t="s">
        <v>284</v>
      </c>
      <c r="B288" s="18">
        <v>3402</v>
      </c>
      <c r="C288" s="18">
        <f t="shared" si="29"/>
        <v>850.5</v>
      </c>
      <c r="D288" s="64">
        <v>1.25</v>
      </c>
      <c r="E288" s="65">
        <f t="shared" si="35"/>
        <v>4252.5</v>
      </c>
      <c r="F288" s="64">
        <v>0</v>
      </c>
      <c r="G288" s="66">
        <f t="shared" si="30"/>
        <v>0</v>
      </c>
      <c r="H288" s="72">
        <f t="shared" si="31"/>
        <v>4252.5</v>
      </c>
      <c r="I288" s="67">
        <v>4</v>
      </c>
      <c r="J288" s="73">
        <f t="shared" si="32"/>
        <v>0</v>
      </c>
      <c r="K288" s="74">
        <f t="shared" si="33"/>
        <v>0</v>
      </c>
      <c r="L288" s="69">
        <f>K288*C288</f>
        <v>0</v>
      </c>
    </row>
    <row r="289" spans="1:12" s="1" customFormat="1" ht="15.5" customHeight="1" x14ac:dyDescent="0.15">
      <c r="A289" s="75"/>
      <c r="B289" s="76">
        <v>1108105</v>
      </c>
      <c r="C289" s="77">
        <f>SUM(C3:C288)</f>
        <v>243188.75</v>
      </c>
      <c r="D289" s="78"/>
      <c r="E289" s="79">
        <f>SUM(E3:E288)</f>
        <v>1215943.75</v>
      </c>
      <c r="G289" s="80">
        <f>SUM(G3:G288)</f>
        <v>601773.75</v>
      </c>
      <c r="H289" s="81">
        <f>SUM(H3:H288)</f>
        <v>614170</v>
      </c>
      <c r="I289" s="82"/>
      <c r="J289" s="83"/>
      <c r="K289" s="84"/>
      <c r="L289" s="81">
        <f>SUM(L3:L288)</f>
        <v>614169.99999999988</v>
      </c>
    </row>
    <row r="290" spans="1:12" s="1" customFormat="1" ht="15.5" customHeight="1" x14ac:dyDescent="0.15">
      <c r="A290" s="6"/>
      <c r="B290" s="77"/>
      <c r="C290" s="9"/>
      <c r="D290" s="78"/>
      <c r="E290" s="85"/>
      <c r="G290" s="85"/>
      <c r="H290" s="82"/>
      <c r="I290" s="82"/>
      <c r="J290" s="83"/>
      <c r="K290" s="84"/>
      <c r="L290" s="82"/>
    </row>
    <row r="291" spans="1:12" s="1" customFormat="1" ht="28.75" customHeight="1" x14ac:dyDescent="0.15">
      <c r="A291" s="56" t="s">
        <v>305</v>
      </c>
      <c r="B291" s="77">
        <v>120354.75</v>
      </c>
      <c r="C291" s="9"/>
      <c r="G291" s="57" t="s">
        <v>306</v>
      </c>
      <c r="H291" s="82">
        <f>E289-G289</f>
        <v>614170</v>
      </c>
      <c r="I291" s="82"/>
      <c r="J291" s="83"/>
      <c r="K291" s="84"/>
      <c r="L291" s="86"/>
    </row>
    <row r="292" spans="1:12" x14ac:dyDescent="0.15">
      <c r="A292" s="57"/>
      <c r="G292" s="59" t="s">
        <v>315</v>
      </c>
      <c r="H292" s="60">
        <f>H291/B291</f>
        <v>5.102997596688124</v>
      </c>
      <c r="I292" s="60"/>
      <c r="J292" s="83"/>
      <c r="K292" s="84"/>
      <c r="L292" s="86"/>
    </row>
    <row r="293" spans="1:12" x14ac:dyDescent="0.15">
      <c r="G293" s="59" t="s">
        <v>307</v>
      </c>
      <c r="H293" s="60">
        <f>H291/'[2]Prorated Days'!F289</f>
        <v>5.102997596688124</v>
      </c>
      <c r="I293" s="60"/>
    </row>
  </sheetData>
  <sheetProtection algorithmName="SHA-512" hashValue="DItdFM1JLTjlpTh69vVUoXNkwy1tB1Or7G6bVA2PzhiYn4KoJ4zl/Dm5MONweNOm8zy925/VZ0bn+NmWlNvCiQ==" saltValue="lMVFMyk5ZeIOEmkbiKDmr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2"/>
  <sheetViews>
    <sheetView workbookViewId="0">
      <pane ySplit="2" topLeftCell="A3" activePane="bottomLeft" state="frozen"/>
      <selection pane="bottomLeft" activeCell="J27" sqref="J27"/>
    </sheetView>
  </sheetViews>
  <sheetFormatPr baseColWidth="10" defaultColWidth="8.83203125" defaultRowHeight="13" x14ac:dyDescent="0.15"/>
  <cols>
    <col min="1" max="1" width="58.5" bestFit="1" customWidth="1"/>
    <col min="2" max="2" width="9.83203125" customWidth="1"/>
    <col min="3" max="4" width="8.6640625" bestFit="1" customWidth="1"/>
    <col min="5" max="5" width="9" bestFit="1" customWidth="1"/>
    <col min="6" max="6" width="8.83203125" bestFit="1" customWidth="1"/>
  </cols>
  <sheetData>
    <row r="1" spans="1:6" ht="17" x14ac:dyDescent="0.2">
      <c r="A1" s="103" t="s">
        <v>310</v>
      </c>
      <c r="B1" s="103"/>
      <c r="C1" s="103"/>
      <c r="D1" s="103"/>
      <c r="E1" s="103"/>
      <c r="F1" s="103"/>
    </row>
    <row r="2" spans="1:6" s="1" customFormat="1" ht="40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308</v>
      </c>
    </row>
    <row r="3" spans="1:6" s="1" customFormat="1" ht="15.5" customHeight="1" x14ac:dyDescent="0.15">
      <c r="A3" s="17" t="s">
        <v>9</v>
      </c>
      <c r="B3" s="18">
        <v>597</v>
      </c>
      <c r="C3" s="67">
        <v>4</v>
      </c>
      <c r="D3" s="67">
        <v>1</v>
      </c>
      <c r="E3" s="67">
        <f t="shared" ref="E3:E66" si="0">B3/C3</f>
        <v>149.25</v>
      </c>
      <c r="F3" s="67">
        <f>D3*E3</f>
        <v>149.25</v>
      </c>
    </row>
    <row r="4" spans="1:6" s="1" customFormat="1" ht="15.5" customHeight="1" x14ac:dyDescent="0.15">
      <c r="A4" s="17" t="s">
        <v>285</v>
      </c>
      <c r="B4" s="18">
        <v>4103</v>
      </c>
      <c r="C4" s="67">
        <v>4</v>
      </c>
      <c r="D4" s="67">
        <v>0</v>
      </c>
      <c r="E4" s="67">
        <f t="shared" si="0"/>
        <v>1025.75</v>
      </c>
      <c r="F4" s="67">
        <f t="shared" ref="F4:F67" si="1">D4*E4</f>
        <v>0</v>
      </c>
    </row>
    <row r="5" spans="1:6" s="1" customFormat="1" ht="15.5" customHeight="1" x14ac:dyDescent="0.15">
      <c r="A5" s="17" t="s">
        <v>10</v>
      </c>
      <c r="B5" s="18">
        <v>5490</v>
      </c>
      <c r="C5" s="67">
        <v>4</v>
      </c>
      <c r="D5" s="67">
        <v>0</v>
      </c>
      <c r="E5" s="67">
        <f t="shared" si="0"/>
        <v>1372.5</v>
      </c>
      <c r="F5" s="67">
        <f t="shared" si="1"/>
        <v>0</v>
      </c>
    </row>
    <row r="6" spans="1:6" s="1" customFormat="1" ht="15.5" customHeight="1" x14ac:dyDescent="0.15">
      <c r="A6" s="17" t="s">
        <v>11</v>
      </c>
      <c r="B6" s="18">
        <v>5932</v>
      </c>
      <c r="C6" s="67">
        <v>4</v>
      </c>
      <c r="D6" s="67">
        <v>1</v>
      </c>
      <c r="E6" s="67">
        <f t="shared" si="0"/>
        <v>1483</v>
      </c>
      <c r="F6" s="67">
        <f t="shared" si="1"/>
        <v>1483</v>
      </c>
    </row>
    <row r="7" spans="1:6" s="1" customFormat="1" ht="15.5" customHeight="1" x14ac:dyDescent="0.15">
      <c r="A7" s="17" t="s">
        <v>12</v>
      </c>
      <c r="B7" s="18">
        <v>2566</v>
      </c>
      <c r="C7" s="67">
        <v>4</v>
      </c>
      <c r="D7" s="67">
        <v>1</v>
      </c>
      <c r="E7" s="67">
        <f t="shared" si="0"/>
        <v>641.5</v>
      </c>
      <c r="F7" s="67">
        <f t="shared" si="1"/>
        <v>641.5</v>
      </c>
    </row>
    <row r="8" spans="1:6" s="1" customFormat="1" ht="15.5" customHeight="1" x14ac:dyDescent="0.15">
      <c r="A8" s="17" t="s">
        <v>13</v>
      </c>
      <c r="B8" s="18">
        <v>5441</v>
      </c>
      <c r="C8" s="67">
        <v>4</v>
      </c>
      <c r="D8" s="67">
        <v>0</v>
      </c>
      <c r="E8" s="67">
        <f t="shared" si="0"/>
        <v>1360.25</v>
      </c>
      <c r="F8" s="67">
        <f t="shared" si="1"/>
        <v>0</v>
      </c>
    </row>
    <row r="9" spans="1:6" s="1" customFormat="1" ht="15.5" customHeight="1" x14ac:dyDescent="0.15">
      <c r="A9" s="17" t="s">
        <v>14</v>
      </c>
      <c r="B9" s="18">
        <v>4481</v>
      </c>
      <c r="C9" s="67">
        <v>4</v>
      </c>
      <c r="D9" s="67">
        <v>1</v>
      </c>
      <c r="E9" s="67">
        <f t="shared" si="0"/>
        <v>1120.25</v>
      </c>
      <c r="F9" s="67">
        <f t="shared" si="1"/>
        <v>1120.25</v>
      </c>
    </row>
    <row r="10" spans="1:6" s="1" customFormat="1" ht="15.5" customHeight="1" x14ac:dyDescent="0.15">
      <c r="A10" s="17" t="s">
        <v>15</v>
      </c>
      <c r="B10" s="18">
        <v>3222</v>
      </c>
      <c r="C10" s="67">
        <v>4</v>
      </c>
      <c r="D10" s="67">
        <v>1</v>
      </c>
      <c r="E10" s="67">
        <f t="shared" si="0"/>
        <v>805.5</v>
      </c>
      <c r="F10" s="67">
        <f t="shared" si="1"/>
        <v>805.5</v>
      </c>
    </row>
    <row r="11" spans="1:6" s="1" customFormat="1" ht="15.5" customHeight="1" x14ac:dyDescent="0.15">
      <c r="A11" s="17" t="s">
        <v>16</v>
      </c>
      <c r="B11" s="18">
        <v>2085</v>
      </c>
      <c r="C11" s="67">
        <v>4</v>
      </c>
      <c r="D11" s="67">
        <v>0</v>
      </c>
      <c r="E11" s="67">
        <f t="shared" si="0"/>
        <v>521.25</v>
      </c>
      <c r="F11" s="67">
        <f t="shared" si="1"/>
        <v>0</v>
      </c>
    </row>
    <row r="12" spans="1:6" s="1" customFormat="1" ht="15.5" customHeight="1" x14ac:dyDescent="0.15">
      <c r="A12" s="17" t="s">
        <v>17</v>
      </c>
      <c r="B12" s="18">
        <v>2688</v>
      </c>
      <c r="C12" s="67">
        <v>4</v>
      </c>
      <c r="D12" s="67">
        <v>0</v>
      </c>
      <c r="E12" s="67">
        <f t="shared" si="0"/>
        <v>672</v>
      </c>
      <c r="F12" s="67">
        <f t="shared" si="1"/>
        <v>0</v>
      </c>
    </row>
    <row r="13" spans="1:6" s="1" customFormat="1" ht="15.5" customHeight="1" x14ac:dyDescent="0.15">
      <c r="A13" s="17" t="s">
        <v>18</v>
      </c>
      <c r="B13" s="18">
        <v>4598</v>
      </c>
      <c r="C13" s="67">
        <v>4</v>
      </c>
      <c r="D13" s="67">
        <v>0</v>
      </c>
      <c r="E13" s="67">
        <f t="shared" si="0"/>
        <v>1149.5</v>
      </c>
      <c r="F13" s="67">
        <f t="shared" si="1"/>
        <v>0</v>
      </c>
    </row>
    <row r="14" spans="1:6" s="1" customFormat="1" ht="15.5" customHeight="1" x14ac:dyDescent="0.15">
      <c r="A14" s="17" t="s">
        <v>19</v>
      </c>
      <c r="B14" s="18">
        <v>2852</v>
      </c>
      <c r="C14" s="67">
        <v>4</v>
      </c>
      <c r="D14" s="67">
        <v>0</v>
      </c>
      <c r="E14" s="67">
        <f t="shared" si="0"/>
        <v>713</v>
      </c>
      <c r="F14" s="67">
        <f t="shared" si="1"/>
        <v>0</v>
      </c>
    </row>
    <row r="15" spans="1:6" s="1" customFormat="1" ht="15.5" customHeight="1" x14ac:dyDescent="0.15">
      <c r="A15" s="17" t="s">
        <v>20</v>
      </c>
      <c r="B15" s="18">
        <v>3423</v>
      </c>
      <c r="C15" s="67">
        <v>4</v>
      </c>
      <c r="D15" s="67">
        <v>1</v>
      </c>
      <c r="E15" s="67">
        <f t="shared" si="0"/>
        <v>855.75</v>
      </c>
      <c r="F15" s="67">
        <f t="shared" si="1"/>
        <v>855.75</v>
      </c>
    </row>
    <row r="16" spans="1:6" s="1" customFormat="1" ht="15.5" customHeight="1" x14ac:dyDescent="0.15">
      <c r="A16" s="17" t="s">
        <v>21</v>
      </c>
      <c r="B16" s="18">
        <v>3243</v>
      </c>
      <c r="C16" s="67">
        <v>4</v>
      </c>
      <c r="D16" s="67">
        <v>1</v>
      </c>
      <c r="E16" s="67">
        <f t="shared" si="0"/>
        <v>810.75</v>
      </c>
      <c r="F16" s="67">
        <f t="shared" si="1"/>
        <v>810.75</v>
      </c>
    </row>
    <row r="17" spans="1:6" s="1" customFormat="1" ht="15.5" customHeight="1" x14ac:dyDescent="0.15">
      <c r="A17" s="17" t="s">
        <v>22</v>
      </c>
      <c r="B17" s="18">
        <v>3856</v>
      </c>
      <c r="C17" s="67">
        <v>4</v>
      </c>
      <c r="D17" s="67">
        <v>1</v>
      </c>
      <c r="E17" s="67">
        <f t="shared" si="0"/>
        <v>964</v>
      </c>
      <c r="F17" s="67">
        <f t="shared" si="1"/>
        <v>964</v>
      </c>
    </row>
    <row r="18" spans="1:6" s="1" customFormat="1" ht="15.5" customHeight="1" x14ac:dyDescent="0.15">
      <c r="A18" s="17" t="s">
        <v>23</v>
      </c>
      <c r="B18" s="18">
        <v>1703</v>
      </c>
      <c r="C18" s="67">
        <v>4</v>
      </c>
      <c r="D18" s="67">
        <v>1</v>
      </c>
      <c r="E18" s="67">
        <f t="shared" si="0"/>
        <v>425.75</v>
      </c>
      <c r="F18" s="67">
        <f t="shared" si="1"/>
        <v>425.75</v>
      </c>
    </row>
    <row r="19" spans="1:6" s="1" customFormat="1" ht="15.5" customHeight="1" x14ac:dyDescent="0.15">
      <c r="A19" s="17" t="s">
        <v>24</v>
      </c>
      <c r="B19" s="18">
        <v>3784</v>
      </c>
      <c r="C19" s="67">
        <v>4</v>
      </c>
      <c r="D19" s="67">
        <v>1</v>
      </c>
      <c r="E19" s="67">
        <f t="shared" si="0"/>
        <v>946</v>
      </c>
      <c r="F19" s="67">
        <f t="shared" si="1"/>
        <v>946</v>
      </c>
    </row>
    <row r="20" spans="1:6" s="1" customFormat="1" ht="15.5" customHeight="1" x14ac:dyDescent="0.15">
      <c r="A20" s="17" t="s">
        <v>25</v>
      </c>
      <c r="B20" s="18">
        <v>1993</v>
      </c>
      <c r="C20" s="67">
        <v>4</v>
      </c>
      <c r="D20" s="67">
        <v>1</v>
      </c>
      <c r="E20" s="67">
        <f t="shared" si="0"/>
        <v>498.25</v>
      </c>
      <c r="F20" s="67">
        <f t="shared" si="1"/>
        <v>498.25</v>
      </c>
    </row>
    <row r="21" spans="1:6" s="1" customFormat="1" ht="15.5" customHeight="1" x14ac:dyDescent="0.15">
      <c r="A21" s="17" t="s">
        <v>26</v>
      </c>
      <c r="B21" s="18">
        <v>2623</v>
      </c>
      <c r="C21" s="67">
        <v>4</v>
      </c>
      <c r="D21" s="67">
        <v>0</v>
      </c>
      <c r="E21" s="67">
        <f t="shared" si="0"/>
        <v>655.75</v>
      </c>
      <c r="F21" s="67">
        <f t="shared" si="1"/>
        <v>0</v>
      </c>
    </row>
    <row r="22" spans="1:6" s="1" customFormat="1" ht="15.5" customHeight="1" x14ac:dyDescent="0.15">
      <c r="A22" s="17" t="s">
        <v>27</v>
      </c>
      <c r="B22" s="18">
        <v>2018</v>
      </c>
      <c r="C22" s="67">
        <v>4</v>
      </c>
      <c r="D22" s="67">
        <v>1</v>
      </c>
      <c r="E22" s="67">
        <f t="shared" si="0"/>
        <v>504.5</v>
      </c>
      <c r="F22" s="67">
        <f t="shared" si="1"/>
        <v>504.5</v>
      </c>
    </row>
    <row r="23" spans="1:6" s="1" customFormat="1" ht="15.5" customHeight="1" x14ac:dyDescent="0.15">
      <c r="A23" s="17" t="s">
        <v>28</v>
      </c>
      <c r="B23" s="18">
        <v>3654</v>
      </c>
      <c r="C23" s="67">
        <v>4</v>
      </c>
      <c r="D23" s="67">
        <v>1</v>
      </c>
      <c r="E23" s="67">
        <f t="shared" si="0"/>
        <v>913.5</v>
      </c>
      <c r="F23" s="67">
        <f>D23*E23</f>
        <v>913.5</v>
      </c>
    </row>
    <row r="24" spans="1:6" s="1" customFormat="1" ht="15.5" customHeight="1" x14ac:dyDescent="0.15">
      <c r="A24" s="17" t="s">
        <v>29</v>
      </c>
      <c r="B24" s="18">
        <v>1981</v>
      </c>
      <c r="C24" s="67">
        <v>4</v>
      </c>
      <c r="D24" s="67">
        <v>0</v>
      </c>
      <c r="E24" s="67">
        <f t="shared" si="0"/>
        <v>495.25</v>
      </c>
      <c r="F24" s="67">
        <f t="shared" si="1"/>
        <v>0</v>
      </c>
    </row>
    <row r="25" spans="1:6" s="1" customFormat="1" ht="15.5" customHeight="1" x14ac:dyDescent="0.15">
      <c r="A25" s="17" t="s">
        <v>30</v>
      </c>
      <c r="B25" s="18">
        <v>4253</v>
      </c>
      <c r="C25" s="67">
        <v>4</v>
      </c>
      <c r="D25" s="67">
        <v>0</v>
      </c>
      <c r="E25" s="67">
        <f t="shared" si="0"/>
        <v>1063.25</v>
      </c>
      <c r="F25" s="67">
        <f t="shared" si="1"/>
        <v>0</v>
      </c>
    </row>
    <row r="26" spans="1:6" s="1" customFormat="1" ht="15.5" customHeight="1" x14ac:dyDescent="0.15">
      <c r="A26" s="17" t="s">
        <v>31</v>
      </c>
      <c r="B26" s="18">
        <v>2808</v>
      </c>
      <c r="C26" s="67">
        <v>4</v>
      </c>
      <c r="D26" s="67">
        <v>1</v>
      </c>
      <c r="E26" s="67">
        <f t="shared" si="0"/>
        <v>702</v>
      </c>
      <c r="F26" s="67">
        <f t="shared" si="1"/>
        <v>702</v>
      </c>
    </row>
    <row r="27" spans="1:6" s="1" customFormat="1" ht="15.5" customHeight="1" x14ac:dyDescent="0.15">
      <c r="A27" s="17" t="s">
        <v>32</v>
      </c>
      <c r="B27" s="18">
        <v>3248</v>
      </c>
      <c r="C27" s="67">
        <v>4</v>
      </c>
      <c r="D27" s="67">
        <v>0</v>
      </c>
      <c r="E27" s="67">
        <f t="shared" si="0"/>
        <v>812</v>
      </c>
      <c r="F27" s="67">
        <f t="shared" si="1"/>
        <v>0</v>
      </c>
    </row>
    <row r="28" spans="1:6" s="1" customFormat="1" ht="15.5" customHeight="1" x14ac:dyDescent="0.15">
      <c r="A28" s="17" t="s">
        <v>33</v>
      </c>
      <c r="B28" s="18">
        <v>3234</v>
      </c>
      <c r="C28" s="67">
        <v>4</v>
      </c>
      <c r="D28" s="67">
        <v>0</v>
      </c>
      <c r="E28" s="67">
        <f t="shared" si="0"/>
        <v>808.5</v>
      </c>
      <c r="F28" s="67">
        <f t="shared" si="1"/>
        <v>0</v>
      </c>
    </row>
    <row r="29" spans="1:6" s="1" customFormat="1" ht="15.5" customHeight="1" x14ac:dyDescent="0.15">
      <c r="A29" s="17" t="s">
        <v>34</v>
      </c>
      <c r="B29" s="18">
        <v>4902</v>
      </c>
      <c r="C29" s="67">
        <v>4</v>
      </c>
      <c r="D29" s="67">
        <v>0</v>
      </c>
      <c r="E29" s="67">
        <f t="shared" si="0"/>
        <v>1225.5</v>
      </c>
      <c r="F29" s="67">
        <f t="shared" si="1"/>
        <v>0</v>
      </c>
    </row>
    <row r="30" spans="1:6" s="1" customFormat="1" ht="15.5" customHeight="1" x14ac:dyDescent="0.15">
      <c r="A30" s="17" t="s">
        <v>35</v>
      </c>
      <c r="B30" s="18">
        <v>4939</v>
      </c>
      <c r="C30" s="67">
        <v>4</v>
      </c>
      <c r="D30" s="67">
        <v>0</v>
      </c>
      <c r="E30" s="67">
        <f t="shared" si="0"/>
        <v>1234.75</v>
      </c>
      <c r="F30" s="67">
        <f t="shared" si="1"/>
        <v>0</v>
      </c>
    </row>
    <row r="31" spans="1:6" s="1" customFormat="1" ht="15.5" customHeight="1" x14ac:dyDescent="0.15">
      <c r="A31" s="17" t="s">
        <v>36</v>
      </c>
      <c r="B31" s="18">
        <v>6542</v>
      </c>
      <c r="C31" s="67">
        <v>4</v>
      </c>
      <c r="D31" s="67">
        <v>1</v>
      </c>
      <c r="E31" s="67">
        <f t="shared" si="0"/>
        <v>1635.5</v>
      </c>
      <c r="F31" s="67">
        <f t="shared" si="1"/>
        <v>1635.5</v>
      </c>
    </row>
    <row r="32" spans="1:6" s="1" customFormat="1" ht="15.5" customHeight="1" x14ac:dyDescent="0.15">
      <c r="A32" s="17" t="s">
        <v>37</v>
      </c>
      <c r="B32" s="18">
        <v>3202</v>
      </c>
      <c r="C32" s="67">
        <v>4</v>
      </c>
      <c r="D32" s="67">
        <v>0</v>
      </c>
      <c r="E32" s="67">
        <f t="shared" si="0"/>
        <v>800.5</v>
      </c>
      <c r="F32" s="67">
        <f t="shared" si="1"/>
        <v>0</v>
      </c>
    </row>
    <row r="33" spans="1:6" s="1" customFormat="1" ht="15.5" customHeight="1" x14ac:dyDescent="0.15">
      <c r="A33" s="17" t="s">
        <v>38</v>
      </c>
      <c r="B33" s="18">
        <v>5066</v>
      </c>
      <c r="C33" s="67">
        <v>4</v>
      </c>
      <c r="D33" s="67">
        <v>0</v>
      </c>
      <c r="E33" s="67">
        <f t="shared" si="0"/>
        <v>1266.5</v>
      </c>
      <c r="F33" s="67">
        <f t="shared" si="1"/>
        <v>0</v>
      </c>
    </row>
    <row r="34" spans="1:6" s="1" customFormat="1" ht="15.5" customHeight="1" x14ac:dyDescent="0.15">
      <c r="A34" s="17" t="s">
        <v>39</v>
      </c>
      <c r="B34" s="18">
        <v>3923</v>
      </c>
      <c r="C34" s="67">
        <v>4</v>
      </c>
      <c r="D34" s="67">
        <v>0</v>
      </c>
      <c r="E34" s="67">
        <f t="shared" si="0"/>
        <v>980.75</v>
      </c>
      <c r="F34" s="67">
        <f t="shared" si="1"/>
        <v>0</v>
      </c>
    </row>
    <row r="35" spans="1:6" s="1" customFormat="1" ht="15.5" customHeight="1" x14ac:dyDescent="0.15">
      <c r="A35" s="17" t="s">
        <v>40</v>
      </c>
      <c r="B35" s="18">
        <v>3712</v>
      </c>
      <c r="C35" s="67">
        <v>4</v>
      </c>
      <c r="D35" s="67">
        <v>1</v>
      </c>
      <c r="E35" s="67">
        <f t="shared" si="0"/>
        <v>928</v>
      </c>
      <c r="F35" s="67">
        <f t="shared" si="1"/>
        <v>928</v>
      </c>
    </row>
    <row r="36" spans="1:6" s="1" customFormat="1" ht="15.5" customHeight="1" x14ac:dyDescent="0.15">
      <c r="A36" s="17" t="s">
        <v>41</v>
      </c>
      <c r="B36" s="18">
        <v>2046</v>
      </c>
      <c r="C36" s="67">
        <v>4</v>
      </c>
      <c r="D36" s="67">
        <v>0</v>
      </c>
      <c r="E36" s="67">
        <f t="shared" si="0"/>
        <v>511.5</v>
      </c>
      <c r="F36" s="67">
        <f t="shared" si="1"/>
        <v>0</v>
      </c>
    </row>
    <row r="37" spans="1:6" s="1" customFormat="1" ht="15.5" customHeight="1" x14ac:dyDescent="0.15">
      <c r="A37" s="17" t="s">
        <v>42</v>
      </c>
      <c r="B37" s="18">
        <v>3150</v>
      </c>
      <c r="C37" s="67">
        <v>4</v>
      </c>
      <c r="D37" s="67">
        <v>1</v>
      </c>
      <c r="E37" s="67">
        <f t="shared" si="0"/>
        <v>787.5</v>
      </c>
      <c r="F37" s="67">
        <f t="shared" si="1"/>
        <v>787.5</v>
      </c>
    </row>
    <row r="38" spans="1:6" s="1" customFormat="1" ht="15.5" customHeight="1" x14ac:dyDescent="0.15">
      <c r="A38" s="17" t="s">
        <v>43</v>
      </c>
      <c r="B38" s="18">
        <v>4977</v>
      </c>
      <c r="C38" s="67">
        <v>4</v>
      </c>
      <c r="D38" s="67">
        <v>1</v>
      </c>
      <c r="E38" s="67">
        <f t="shared" si="0"/>
        <v>1244.25</v>
      </c>
      <c r="F38" s="67">
        <f t="shared" si="1"/>
        <v>1244.25</v>
      </c>
    </row>
    <row r="39" spans="1:6" s="1" customFormat="1" ht="15.5" customHeight="1" x14ac:dyDescent="0.15">
      <c r="A39" s="17" t="s">
        <v>286</v>
      </c>
      <c r="B39" s="18">
        <v>5166</v>
      </c>
      <c r="C39" s="67">
        <v>4</v>
      </c>
      <c r="D39" s="67">
        <v>0</v>
      </c>
      <c r="E39" s="67">
        <f t="shared" si="0"/>
        <v>1291.5</v>
      </c>
      <c r="F39" s="67">
        <f t="shared" si="1"/>
        <v>0</v>
      </c>
    </row>
    <row r="40" spans="1:6" s="1" customFormat="1" ht="15.5" customHeight="1" x14ac:dyDescent="0.15">
      <c r="A40" s="17" t="s">
        <v>44</v>
      </c>
      <c r="B40" s="18">
        <v>2905</v>
      </c>
      <c r="C40" s="67">
        <v>4</v>
      </c>
      <c r="D40" s="67">
        <v>0</v>
      </c>
      <c r="E40" s="67">
        <f t="shared" si="0"/>
        <v>726.25</v>
      </c>
      <c r="F40" s="67">
        <f t="shared" si="1"/>
        <v>0</v>
      </c>
    </row>
    <row r="41" spans="1:6" s="1" customFormat="1" ht="15.5" customHeight="1" x14ac:dyDescent="0.15">
      <c r="A41" s="17" t="s">
        <v>45</v>
      </c>
      <c r="B41" s="18">
        <v>4550</v>
      </c>
      <c r="C41" s="67">
        <v>4</v>
      </c>
      <c r="D41" s="67">
        <v>1</v>
      </c>
      <c r="E41" s="67">
        <f t="shared" si="0"/>
        <v>1137.5</v>
      </c>
      <c r="F41" s="67">
        <f t="shared" si="1"/>
        <v>1137.5</v>
      </c>
    </row>
    <row r="42" spans="1:6" s="1" customFormat="1" ht="15.5" customHeight="1" x14ac:dyDescent="0.15">
      <c r="A42" s="17" t="s">
        <v>46</v>
      </c>
      <c r="B42" s="18">
        <v>5235</v>
      </c>
      <c r="C42" s="67">
        <v>4</v>
      </c>
      <c r="D42" s="67">
        <v>0</v>
      </c>
      <c r="E42" s="67">
        <f t="shared" si="0"/>
        <v>1308.75</v>
      </c>
      <c r="F42" s="67">
        <f t="shared" si="1"/>
        <v>0</v>
      </c>
    </row>
    <row r="43" spans="1:6" s="1" customFormat="1" ht="15.5" customHeight="1" x14ac:dyDescent="0.15">
      <c r="A43" s="17" t="s">
        <v>47</v>
      </c>
      <c r="B43" s="18">
        <v>3707</v>
      </c>
      <c r="C43" s="67">
        <v>4</v>
      </c>
      <c r="D43" s="67">
        <v>0</v>
      </c>
      <c r="E43" s="67">
        <f t="shared" si="0"/>
        <v>926.75</v>
      </c>
      <c r="F43" s="67">
        <f t="shared" si="1"/>
        <v>0</v>
      </c>
    </row>
    <row r="44" spans="1:6" s="1" customFormat="1" ht="15.5" customHeight="1" x14ac:dyDescent="0.15">
      <c r="A44" s="17" t="s">
        <v>48</v>
      </c>
      <c r="B44" s="18">
        <v>2678</v>
      </c>
      <c r="C44" s="67">
        <v>4</v>
      </c>
      <c r="D44" s="67">
        <v>1</v>
      </c>
      <c r="E44" s="67">
        <f t="shared" si="0"/>
        <v>669.5</v>
      </c>
      <c r="F44" s="67">
        <f t="shared" si="1"/>
        <v>669.5</v>
      </c>
    </row>
    <row r="45" spans="1:6" s="1" customFormat="1" ht="15.5" customHeight="1" x14ac:dyDescent="0.15">
      <c r="A45" s="17" t="s">
        <v>49</v>
      </c>
      <c r="B45" s="18">
        <v>2531</v>
      </c>
      <c r="C45" s="67">
        <v>4</v>
      </c>
      <c r="D45" s="67">
        <v>1</v>
      </c>
      <c r="E45" s="67">
        <f t="shared" si="0"/>
        <v>632.75</v>
      </c>
      <c r="F45" s="67">
        <f t="shared" si="1"/>
        <v>632.75</v>
      </c>
    </row>
    <row r="46" spans="1:6" s="1" customFormat="1" ht="15.5" customHeight="1" x14ac:dyDescent="0.15">
      <c r="A46" s="17" t="s">
        <v>50</v>
      </c>
      <c r="B46" s="18">
        <v>5003</v>
      </c>
      <c r="C46" s="67">
        <v>4</v>
      </c>
      <c r="D46" s="67">
        <v>1</v>
      </c>
      <c r="E46" s="67">
        <f t="shared" si="0"/>
        <v>1250.75</v>
      </c>
      <c r="F46" s="67">
        <f t="shared" si="1"/>
        <v>1250.75</v>
      </c>
    </row>
    <row r="47" spans="1:6" s="1" customFormat="1" ht="15.5" customHeight="1" x14ac:dyDescent="0.15">
      <c r="A47" s="17" t="s">
        <v>51</v>
      </c>
      <c r="B47" s="18">
        <v>2551</v>
      </c>
      <c r="C47" s="67">
        <v>4</v>
      </c>
      <c r="D47" s="67">
        <v>1</v>
      </c>
      <c r="E47" s="67">
        <f t="shared" si="0"/>
        <v>637.75</v>
      </c>
      <c r="F47" s="67">
        <f t="shared" si="1"/>
        <v>637.75</v>
      </c>
    </row>
    <row r="48" spans="1:6" s="1" customFormat="1" ht="15.5" customHeight="1" x14ac:dyDescent="0.15">
      <c r="A48" s="17" t="s">
        <v>52</v>
      </c>
      <c r="B48" s="18">
        <v>971</v>
      </c>
      <c r="C48" s="67">
        <v>4</v>
      </c>
      <c r="D48" s="67">
        <v>1</v>
      </c>
      <c r="E48" s="67">
        <f t="shared" si="0"/>
        <v>242.75</v>
      </c>
      <c r="F48" s="67">
        <f t="shared" si="1"/>
        <v>242.75</v>
      </c>
    </row>
    <row r="49" spans="1:6" s="1" customFormat="1" ht="15.5" customHeight="1" x14ac:dyDescent="0.15">
      <c r="A49" s="17" t="s">
        <v>53</v>
      </c>
      <c r="B49" s="18">
        <v>2650</v>
      </c>
      <c r="C49" s="67">
        <v>4</v>
      </c>
      <c r="D49" s="67">
        <v>0</v>
      </c>
      <c r="E49" s="67">
        <f t="shared" si="0"/>
        <v>662.5</v>
      </c>
      <c r="F49" s="67">
        <f>D49*E49</f>
        <v>0</v>
      </c>
    </row>
    <row r="50" spans="1:6" s="1" customFormat="1" ht="15.5" customHeight="1" x14ac:dyDescent="0.15">
      <c r="A50" s="17" t="s">
        <v>54</v>
      </c>
      <c r="B50" s="18">
        <v>2714</v>
      </c>
      <c r="C50" s="67">
        <v>4</v>
      </c>
      <c r="D50" s="67">
        <v>0</v>
      </c>
      <c r="E50" s="67">
        <f t="shared" si="0"/>
        <v>678.5</v>
      </c>
      <c r="F50" s="67">
        <f t="shared" si="1"/>
        <v>0</v>
      </c>
    </row>
    <row r="51" spans="1:6" s="1" customFormat="1" ht="15.5" customHeight="1" x14ac:dyDescent="0.15">
      <c r="A51" s="17" t="s">
        <v>287</v>
      </c>
      <c r="B51" s="18">
        <v>4111</v>
      </c>
      <c r="C51" s="67">
        <v>4</v>
      </c>
      <c r="D51" s="67">
        <v>0</v>
      </c>
      <c r="E51" s="67">
        <f t="shared" si="0"/>
        <v>1027.75</v>
      </c>
      <c r="F51" s="67">
        <f t="shared" si="1"/>
        <v>0</v>
      </c>
    </row>
    <row r="52" spans="1:6" s="1" customFormat="1" ht="15.5" customHeight="1" x14ac:dyDescent="0.15">
      <c r="A52" s="17" t="s">
        <v>55</v>
      </c>
      <c r="B52" s="18">
        <v>4691</v>
      </c>
      <c r="C52" s="67">
        <v>4</v>
      </c>
      <c r="D52" s="67">
        <v>1</v>
      </c>
      <c r="E52" s="67">
        <f t="shared" si="0"/>
        <v>1172.75</v>
      </c>
      <c r="F52" s="67">
        <f t="shared" si="1"/>
        <v>1172.75</v>
      </c>
    </row>
    <row r="53" spans="1:6" s="1" customFormat="1" ht="15.5" customHeight="1" x14ac:dyDescent="0.15">
      <c r="A53" s="17" t="s">
        <v>56</v>
      </c>
      <c r="B53" s="18">
        <v>2487</v>
      </c>
      <c r="C53" s="67">
        <v>4</v>
      </c>
      <c r="D53" s="67">
        <v>0</v>
      </c>
      <c r="E53" s="67">
        <f t="shared" si="0"/>
        <v>621.75</v>
      </c>
      <c r="F53" s="67">
        <f t="shared" si="1"/>
        <v>0</v>
      </c>
    </row>
    <row r="54" spans="1:6" s="1" customFormat="1" ht="15.5" customHeight="1" x14ac:dyDescent="0.15">
      <c r="A54" s="17" t="s">
        <v>57</v>
      </c>
      <c r="B54" s="18">
        <v>2263</v>
      </c>
      <c r="C54" s="67">
        <v>4</v>
      </c>
      <c r="D54" s="67">
        <v>0</v>
      </c>
      <c r="E54" s="67">
        <f t="shared" si="0"/>
        <v>565.75</v>
      </c>
      <c r="F54" s="67">
        <f t="shared" si="1"/>
        <v>0</v>
      </c>
    </row>
    <row r="55" spans="1:6" s="1" customFormat="1" ht="15.5" customHeight="1" x14ac:dyDescent="0.15">
      <c r="A55" s="17" t="s">
        <v>58</v>
      </c>
      <c r="B55" s="18">
        <v>3322</v>
      </c>
      <c r="C55" s="67">
        <v>4</v>
      </c>
      <c r="D55" s="67">
        <v>1</v>
      </c>
      <c r="E55" s="67">
        <f t="shared" si="0"/>
        <v>830.5</v>
      </c>
      <c r="F55" s="67">
        <f t="shared" si="1"/>
        <v>830.5</v>
      </c>
    </row>
    <row r="56" spans="1:6" s="1" customFormat="1" ht="15.5" customHeight="1" x14ac:dyDescent="0.15">
      <c r="A56" s="17" t="s">
        <v>59</v>
      </c>
      <c r="B56" s="18">
        <v>3137</v>
      </c>
      <c r="C56" s="67">
        <v>4</v>
      </c>
      <c r="D56" s="67">
        <v>1</v>
      </c>
      <c r="E56" s="67">
        <f t="shared" si="0"/>
        <v>784.25</v>
      </c>
      <c r="F56" s="67">
        <f t="shared" si="1"/>
        <v>784.25</v>
      </c>
    </row>
    <row r="57" spans="1:6" s="1" customFormat="1" ht="15.5" customHeight="1" x14ac:dyDescent="0.15">
      <c r="A57" s="17" t="s">
        <v>60</v>
      </c>
      <c r="B57" s="18">
        <v>3310</v>
      </c>
      <c r="C57" s="67">
        <v>4</v>
      </c>
      <c r="D57" s="67">
        <v>1</v>
      </c>
      <c r="E57" s="67">
        <f t="shared" si="0"/>
        <v>827.5</v>
      </c>
      <c r="F57" s="67">
        <f t="shared" si="1"/>
        <v>827.5</v>
      </c>
    </row>
    <row r="58" spans="1:6" s="1" customFormat="1" ht="15.5" customHeight="1" x14ac:dyDescent="0.15">
      <c r="A58" s="17" t="s">
        <v>61</v>
      </c>
      <c r="B58" s="18">
        <v>2903</v>
      </c>
      <c r="C58" s="67">
        <v>4</v>
      </c>
      <c r="D58" s="67">
        <v>1</v>
      </c>
      <c r="E58" s="67">
        <f t="shared" si="0"/>
        <v>725.75</v>
      </c>
      <c r="F58" s="67">
        <f t="shared" si="1"/>
        <v>725.75</v>
      </c>
    </row>
    <row r="59" spans="1:6" s="1" customFormat="1" ht="15.5" customHeight="1" x14ac:dyDescent="0.15">
      <c r="A59" s="17" t="s">
        <v>62</v>
      </c>
      <c r="B59" s="18">
        <v>1461</v>
      </c>
      <c r="C59" s="67">
        <v>4</v>
      </c>
      <c r="D59" s="67">
        <v>1</v>
      </c>
      <c r="E59" s="67">
        <f t="shared" si="0"/>
        <v>365.25</v>
      </c>
      <c r="F59" s="67">
        <f t="shared" si="1"/>
        <v>365.25</v>
      </c>
    </row>
    <row r="60" spans="1:6" s="1" customFormat="1" ht="15.5" customHeight="1" x14ac:dyDescent="0.15">
      <c r="A60" s="17" t="s">
        <v>63</v>
      </c>
      <c r="B60" s="18">
        <v>2931</v>
      </c>
      <c r="C60" s="67">
        <v>4</v>
      </c>
      <c r="D60" s="67">
        <v>1</v>
      </c>
      <c r="E60" s="67">
        <f t="shared" si="0"/>
        <v>732.75</v>
      </c>
      <c r="F60" s="67">
        <f t="shared" si="1"/>
        <v>732.75</v>
      </c>
    </row>
    <row r="61" spans="1:6" s="1" customFormat="1" ht="15.5" customHeight="1" x14ac:dyDescent="0.15">
      <c r="A61" s="17" t="s">
        <v>64</v>
      </c>
      <c r="B61" s="18">
        <v>4040</v>
      </c>
      <c r="C61" s="67">
        <v>4</v>
      </c>
      <c r="D61" s="67">
        <v>0</v>
      </c>
      <c r="E61" s="67">
        <f t="shared" si="0"/>
        <v>1010</v>
      </c>
      <c r="F61" s="67">
        <f t="shared" si="1"/>
        <v>0</v>
      </c>
    </row>
    <row r="62" spans="1:6" s="1" customFormat="1" ht="15.5" customHeight="1" x14ac:dyDescent="0.15">
      <c r="A62" s="17" t="s">
        <v>288</v>
      </c>
      <c r="B62" s="18">
        <v>3563</v>
      </c>
      <c r="C62" s="67">
        <v>4</v>
      </c>
      <c r="D62" s="67">
        <v>1</v>
      </c>
      <c r="E62" s="67">
        <f t="shared" si="0"/>
        <v>890.75</v>
      </c>
      <c r="F62" s="67">
        <f t="shared" si="1"/>
        <v>890.75</v>
      </c>
    </row>
    <row r="63" spans="1:6" s="1" customFormat="1" ht="15.5" customHeight="1" x14ac:dyDescent="0.15">
      <c r="A63" s="17" t="s">
        <v>65</v>
      </c>
      <c r="B63" s="18">
        <v>4195</v>
      </c>
      <c r="C63" s="67">
        <v>4</v>
      </c>
      <c r="D63" s="67">
        <v>0</v>
      </c>
      <c r="E63" s="67">
        <f t="shared" si="0"/>
        <v>1048.75</v>
      </c>
      <c r="F63" s="67">
        <f t="shared" si="1"/>
        <v>0</v>
      </c>
    </row>
    <row r="64" spans="1:6" s="1" customFormat="1" ht="15.5" customHeight="1" x14ac:dyDescent="0.15">
      <c r="A64" s="17" t="s">
        <v>66</v>
      </c>
      <c r="B64" s="18">
        <v>6155</v>
      </c>
      <c r="C64" s="67">
        <v>4</v>
      </c>
      <c r="D64" s="67">
        <v>0</v>
      </c>
      <c r="E64" s="67">
        <f t="shared" si="0"/>
        <v>1538.75</v>
      </c>
      <c r="F64" s="67">
        <f t="shared" si="1"/>
        <v>0</v>
      </c>
    </row>
    <row r="65" spans="1:6" s="1" customFormat="1" ht="15.5" customHeight="1" x14ac:dyDescent="0.15">
      <c r="A65" s="17" t="s">
        <v>67</v>
      </c>
      <c r="B65" s="18">
        <v>4227</v>
      </c>
      <c r="C65" s="67">
        <v>4</v>
      </c>
      <c r="D65" s="67">
        <v>0</v>
      </c>
      <c r="E65" s="67">
        <f t="shared" si="0"/>
        <v>1056.75</v>
      </c>
      <c r="F65" s="67">
        <f t="shared" si="1"/>
        <v>0</v>
      </c>
    </row>
    <row r="66" spans="1:6" s="1" customFormat="1" ht="15.5" customHeight="1" x14ac:dyDescent="0.15">
      <c r="A66" s="17" t="s">
        <v>68</v>
      </c>
      <c r="B66" s="18">
        <v>4013</v>
      </c>
      <c r="C66" s="67">
        <v>4</v>
      </c>
      <c r="D66" s="67">
        <v>1</v>
      </c>
      <c r="E66" s="67">
        <f t="shared" si="0"/>
        <v>1003.25</v>
      </c>
      <c r="F66" s="67">
        <f t="shared" si="1"/>
        <v>1003.25</v>
      </c>
    </row>
    <row r="67" spans="1:6" s="1" customFormat="1" ht="15.5" customHeight="1" x14ac:dyDescent="0.15">
      <c r="A67" s="17" t="s">
        <v>69</v>
      </c>
      <c r="B67" s="18">
        <v>2866</v>
      </c>
      <c r="C67" s="67">
        <v>4</v>
      </c>
      <c r="D67" s="67">
        <v>1</v>
      </c>
      <c r="E67" s="67">
        <f t="shared" ref="E67:E130" si="2">B67/C67</f>
        <v>716.5</v>
      </c>
      <c r="F67" s="67">
        <f t="shared" si="1"/>
        <v>716.5</v>
      </c>
    </row>
    <row r="68" spans="1:6" s="1" customFormat="1" ht="15.5" customHeight="1" x14ac:dyDescent="0.15">
      <c r="A68" s="17" t="s">
        <v>70</v>
      </c>
      <c r="B68" s="18">
        <v>2335</v>
      </c>
      <c r="C68" s="67">
        <v>4</v>
      </c>
      <c r="D68" s="67">
        <v>1</v>
      </c>
      <c r="E68" s="67">
        <f t="shared" si="2"/>
        <v>583.75</v>
      </c>
      <c r="F68" s="67">
        <f t="shared" ref="F68:F131" si="3">D68*E68</f>
        <v>583.75</v>
      </c>
    </row>
    <row r="69" spans="1:6" s="1" customFormat="1" ht="15.5" customHeight="1" x14ac:dyDescent="0.15">
      <c r="A69" s="17" t="s">
        <v>71</v>
      </c>
      <c r="B69" s="18">
        <v>3038</v>
      </c>
      <c r="C69" s="67">
        <v>4</v>
      </c>
      <c r="D69" s="67">
        <v>0</v>
      </c>
      <c r="E69" s="67">
        <f t="shared" si="2"/>
        <v>759.5</v>
      </c>
      <c r="F69" s="67">
        <f t="shared" si="3"/>
        <v>0</v>
      </c>
    </row>
    <row r="70" spans="1:6" s="1" customFormat="1" ht="15.5" customHeight="1" x14ac:dyDescent="0.15">
      <c r="A70" s="17" t="s">
        <v>72</v>
      </c>
      <c r="B70" s="18">
        <v>2768</v>
      </c>
      <c r="C70" s="67">
        <v>4</v>
      </c>
      <c r="D70" s="67">
        <v>0</v>
      </c>
      <c r="E70" s="67">
        <f t="shared" si="2"/>
        <v>692</v>
      </c>
      <c r="F70" s="67">
        <f t="shared" si="3"/>
        <v>0</v>
      </c>
    </row>
    <row r="71" spans="1:6" s="1" customFormat="1" ht="15.5" customHeight="1" x14ac:dyDescent="0.15">
      <c r="A71" s="17" t="s">
        <v>73</v>
      </c>
      <c r="B71" s="18">
        <v>5141</v>
      </c>
      <c r="C71" s="67">
        <v>4</v>
      </c>
      <c r="D71" s="67">
        <v>0</v>
      </c>
      <c r="E71" s="67">
        <f t="shared" si="2"/>
        <v>1285.25</v>
      </c>
      <c r="F71" s="67">
        <f t="shared" si="3"/>
        <v>0</v>
      </c>
    </row>
    <row r="72" spans="1:6" s="1" customFormat="1" ht="15.5" customHeight="1" x14ac:dyDescent="0.15">
      <c r="A72" s="17" t="s">
        <v>74</v>
      </c>
      <c r="B72" s="18">
        <v>2651</v>
      </c>
      <c r="C72" s="67">
        <v>4</v>
      </c>
      <c r="D72" s="67">
        <v>0</v>
      </c>
      <c r="E72" s="67">
        <f t="shared" si="2"/>
        <v>662.75</v>
      </c>
      <c r="F72" s="67">
        <f t="shared" si="3"/>
        <v>0</v>
      </c>
    </row>
    <row r="73" spans="1:6" s="1" customFormat="1" ht="15.5" customHeight="1" x14ac:dyDescent="0.15">
      <c r="A73" s="17" t="s">
        <v>75</v>
      </c>
      <c r="B73" s="18">
        <v>3124</v>
      </c>
      <c r="C73" s="67">
        <v>4</v>
      </c>
      <c r="D73" s="67">
        <v>0</v>
      </c>
      <c r="E73" s="67">
        <f t="shared" si="2"/>
        <v>781</v>
      </c>
      <c r="F73" s="67">
        <f t="shared" si="3"/>
        <v>0</v>
      </c>
    </row>
    <row r="74" spans="1:6" s="1" customFormat="1" ht="15.5" customHeight="1" x14ac:dyDescent="0.15">
      <c r="A74" s="17" t="s">
        <v>76</v>
      </c>
      <c r="B74" s="18">
        <v>2860</v>
      </c>
      <c r="C74" s="67">
        <v>4</v>
      </c>
      <c r="D74" s="67">
        <v>0</v>
      </c>
      <c r="E74" s="67">
        <f t="shared" si="2"/>
        <v>715</v>
      </c>
      <c r="F74" s="67">
        <f t="shared" si="3"/>
        <v>0</v>
      </c>
    </row>
    <row r="75" spans="1:6" s="1" customFormat="1" ht="15.5" customHeight="1" x14ac:dyDescent="0.15">
      <c r="A75" s="17" t="s">
        <v>77</v>
      </c>
      <c r="B75" s="18">
        <v>4068</v>
      </c>
      <c r="C75" s="67">
        <v>4</v>
      </c>
      <c r="D75" s="67">
        <v>1</v>
      </c>
      <c r="E75" s="67">
        <f t="shared" si="2"/>
        <v>1017</v>
      </c>
      <c r="F75" s="67">
        <f t="shared" si="3"/>
        <v>1017</v>
      </c>
    </row>
    <row r="76" spans="1:6" s="1" customFormat="1" ht="15.5" customHeight="1" x14ac:dyDescent="0.15">
      <c r="A76" s="17" t="s">
        <v>78</v>
      </c>
      <c r="B76" s="18">
        <v>3225</v>
      </c>
      <c r="C76" s="67">
        <v>4</v>
      </c>
      <c r="D76" s="67">
        <v>1</v>
      </c>
      <c r="E76" s="67">
        <f t="shared" si="2"/>
        <v>806.25</v>
      </c>
      <c r="F76" s="67">
        <f t="shared" si="3"/>
        <v>806.25</v>
      </c>
    </row>
    <row r="77" spans="1:6" s="1" customFormat="1" ht="15.5" customHeight="1" x14ac:dyDescent="0.15">
      <c r="A77" s="17" t="s">
        <v>79</v>
      </c>
      <c r="B77" s="18">
        <v>5395</v>
      </c>
      <c r="C77" s="67">
        <v>4</v>
      </c>
      <c r="D77" s="67">
        <v>1</v>
      </c>
      <c r="E77" s="67">
        <f t="shared" si="2"/>
        <v>1348.75</v>
      </c>
      <c r="F77" s="67">
        <f t="shared" si="3"/>
        <v>1348.75</v>
      </c>
    </row>
    <row r="78" spans="1:6" s="1" customFormat="1" ht="15.5" customHeight="1" x14ac:dyDescent="0.15">
      <c r="A78" s="17" t="s">
        <v>80</v>
      </c>
      <c r="B78" s="18">
        <v>2283</v>
      </c>
      <c r="C78" s="67">
        <v>4</v>
      </c>
      <c r="D78" s="67">
        <v>0</v>
      </c>
      <c r="E78" s="67">
        <f t="shared" si="2"/>
        <v>570.75</v>
      </c>
      <c r="F78" s="67">
        <f t="shared" si="3"/>
        <v>0</v>
      </c>
    </row>
    <row r="79" spans="1:6" s="1" customFormat="1" ht="15.5" customHeight="1" x14ac:dyDescent="0.15">
      <c r="A79" s="17" t="s">
        <v>81</v>
      </c>
      <c r="B79" s="18">
        <v>2393</v>
      </c>
      <c r="C79" s="67">
        <v>4</v>
      </c>
      <c r="D79" s="67">
        <v>1</v>
      </c>
      <c r="E79" s="67">
        <f t="shared" si="2"/>
        <v>598.25</v>
      </c>
      <c r="F79" s="67">
        <f t="shared" si="3"/>
        <v>598.25</v>
      </c>
    </row>
    <row r="80" spans="1:6" s="1" customFormat="1" ht="15.5" customHeight="1" x14ac:dyDescent="0.15">
      <c r="A80" s="17" t="s">
        <v>82</v>
      </c>
      <c r="B80" s="18">
        <v>2809</v>
      </c>
      <c r="C80" s="67">
        <v>4</v>
      </c>
      <c r="D80" s="67">
        <v>1</v>
      </c>
      <c r="E80" s="67">
        <f t="shared" si="2"/>
        <v>702.25</v>
      </c>
      <c r="F80" s="67">
        <f t="shared" si="3"/>
        <v>702.25</v>
      </c>
    </row>
    <row r="81" spans="1:6" s="1" customFormat="1" ht="15.5" customHeight="1" x14ac:dyDescent="0.15">
      <c r="A81" s="17" t="s">
        <v>83</v>
      </c>
      <c r="B81" s="18">
        <v>4864</v>
      </c>
      <c r="C81" s="67">
        <v>4</v>
      </c>
      <c r="D81" s="67">
        <v>0</v>
      </c>
      <c r="E81" s="67">
        <f t="shared" si="2"/>
        <v>1216</v>
      </c>
      <c r="F81" s="67">
        <f t="shared" si="3"/>
        <v>0</v>
      </c>
    </row>
    <row r="82" spans="1:6" s="1" customFormat="1" ht="15.5" customHeight="1" x14ac:dyDescent="0.15">
      <c r="A82" s="17" t="s">
        <v>84</v>
      </c>
      <c r="B82" s="18">
        <v>4270</v>
      </c>
      <c r="C82" s="67">
        <v>4</v>
      </c>
      <c r="D82" s="67">
        <v>0</v>
      </c>
      <c r="E82" s="67">
        <f t="shared" si="2"/>
        <v>1067.5</v>
      </c>
      <c r="F82" s="67">
        <f t="shared" si="3"/>
        <v>0</v>
      </c>
    </row>
    <row r="83" spans="1:6" s="1" customFormat="1" ht="15.5" customHeight="1" x14ac:dyDescent="0.15">
      <c r="A83" s="17" t="s">
        <v>85</v>
      </c>
      <c r="B83" s="18">
        <v>3632</v>
      </c>
      <c r="C83" s="67">
        <v>4</v>
      </c>
      <c r="D83" s="67">
        <v>0</v>
      </c>
      <c r="E83" s="67">
        <f t="shared" si="2"/>
        <v>908</v>
      </c>
      <c r="F83" s="67">
        <f t="shared" si="3"/>
        <v>0</v>
      </c>
    </row>
    <row r="84" spans="1:6" s="1" customFormat="1" ht="15.5" customHeight="1" x14ac:dyDescent="0.15">
      <c r="A84" s="17" t="s">
        <v>86</v>
      </c>
      <c r="B84" s="18">
        <v>1607</v>
      </c>
      <c r="C84" s="67">
        <v>4</v>
      </c>
      <c r="D84" s="67">
        <v>1</v>
      </c>
      <c r="E84" s="67">
        <f t="shared" si="2"/>
        <v>401.75</v>
      </c>
      <c r="F84" s="67">
        <f t="shared" si="3"/>
        <v>401.75</v>
      </c>
    </row>
    <row r="85" spans="1:6" s="1" customFormat="1" ht="15.5" customHeight="1" x14ac:dyDescent="0.15">
      <c r="A85" s="17" t="s">
        <v>87</v>
      </c>
      <c r="B85" s="18">
        <v>6698</v>
      </c>
      <c r="C85" s="67">
        <v>4</v>
      </c>
      <c r="D85" s="67">
        <v>1</v>
      </c>
      <c r="E85" s="67">
        <f t="shared" si="2"/>
        <v>1674.5</v>
      </c>
      <c r="F85" s="67">
        <f t="shared" si="3"/>
        <v>1674.5</v>
      </c>
    </row>
    <row r="86" spans="1:6" s="1" customFormat="1" ht="15.5" customHeight="1" x14ac:dyDescent="0.15">
      <c r="A86" s="17" t="s">
        <v>88</v>
      </c>
      <c r="B86" s="18">
        <v>3658</v>
      </c>
      <c r="C86" s="67">
        <v>4</v>
      </c>
      <c r="D86" s="67">
        <v>1</v>
      </c>
      <c r="E86" s="67">
        <f t="shared" si="2"/>
        <v>914.5</v>
      </c>
      <c r="F86" s="67">
        <f t="shared" si="3"/>
        <v>914.5</v>
      </c>
    </row>
    <row r="87" spans="1:6" s="1" customFormat="1" ht="15.5" customHeight="1" x14ac:dyDescent="0.15">
      <c r="A87" s="17" t="s">
        <v>89</v>
      </c>
      <c r="B87" s="18">
        <v>1514</v>
      </c>
      <c r="C87" s="67">
        <v>4</v>
      </c>
      <c r="D87" s="67">
        <v>1</v>
      </c>
      <c r="E87" s="67">
        <f t="shared" si="2"/>
        <v>378.5</v>
      </c>
      <c r="F87" s="67">
        <f t="shared" si="3"/>
        <v>378.5</v>
      </c>
    </row>
    <row r="88" spans="1:6" s="1" customFormat="1" ht="15.5" customHeight="1" x14ac:dyDescent="0.15">
      <c r="A88" s="17" t="s">
        <v>90</v>
      </c>
      <c r="B88" s="18">
        <v>2113</v>
      </c>
      <c r="C88" s="67">
        <v>4</v>
      </c>
      <c r="D88" s="67">
        <v>1</v>
      </c>
      <c r="E88" s="67">
        <f t="shared" si="2"/>
        <v>528.25</v>
      </c>
      <c r="F88" s="67">
        <f t="shared" si="3"/>
        <v>528.25</v>
      </c>
    </row>
    <row r="89" spans="1:6" s="1" customFormat="1" ht="15.5" customHeight="1" x14ac:dyDescent="0.15">
      <c r="A89" s="17" t="s">
        <v>91</v>
      </c>
      <c r="B89" s="18">
        <v>4022</v>
      </c>
      <c r="C89" s="67">
        <v>4</v>
      </c>
      <c r="D89" s="67">
        <v>0</v>
      </c>
      <c r="E89" s="67">
        <f t="shared" si="2"/>
        <v>1005.5</v>
      </c>
      <c r="F89" s="67">
        <f t="shared" si="3"/>
        <v>0</v>
      </c>
    </row>
    <row r="90" spans="1:6" s="1" customFormat="1" ht="15.5" customHeight="1" x14ac:dyDescent="0.15">
      <c r="A90" s="17" t="s">
        <v>92</v>
      </c>
      <c r="B90" s="18">
        <v>3857</v>
      </c>
      <c r="C90" s="67">
        <v>4</v>
      </c>
      <c r="D90" s="67">
        <v>0</v>
      </c>
      <c r="E90" s="67">
        <f t="shared" si="2"/>
        <v>964.25</v>
      </c>
      <c r="F90" s="67">
        <f t="shared" si="3"/>
        <v>0</v>
      </c>
    </row>
    <row r="91" spans="1:6" s="1" customFormat="1" ht="15.5" customHeight="1" x14ac:dyDescent="0.15">
      <c r="A91" s="17" t="s">
        <v>93</v>
      </c>
      <c r="B91" s="18">
        <v>1734</v>
      </c>
      <c r="C91" s="67">
        <v>4</v>
      </c>
      <c r="D91" s="67">
        <v>1</v>
      </c>
      <c r="E91" s="67">
        <f t="shared" si="2"/>
        <v>433.5</v>
      </c>
      <c r="F91" s="67">
        <f t="shared" si="3"/>
        <v>433.5</v>
      </c>
    </row>
    <row r="92" spans="1:6" s="1" customFormat="1" ht="15.5" customHeight="1" x14ac:dyDescent="0.15">
      <c r="A92" s="17" t="s">
        <v>94</v>
      </c>
      <c r="B92" s="18">
        <v>5416</v>
      </c>
      <c r="C92" s="67">
        <v>4</v>
      </c>
      <c r="D92" s="67">
        <v>0</v>
      </c>
      <c r="E92" s="67">
        <f t="shared" si="2"/>
        <v>1354</v>
      </c>
      <c r="F92" s="67">
        <f t="shared" si="3"/>
        <v>0</v>
      </c>
    </row>
    <row r="93" spans="1:6" s="1" customFormat="1" ht="15.5" customHeight="1" x14ac:dyDescent="0.15">
      <c r="A93" s="17" t="s">
        <v>95</v>
      </c>
      <c r="B93" s="18">
        <v>4441</v>
      </c>
      <c r="C93" s="67">
        <v>4</v>
      </c>
      <c r="D93" s="67">
        <v>1</v>
      </c>
      <c r="E93" s="67">
        <f t="shared" si="2"/>
        <v>1110.25</v>
      </c>
      <c r="F93" s="67">
        <f t="shared" si="3"/>
        <v>1110.25</v>
      </c>
    </row>
    <row r="94" spans="1:6" s="1" customFormat="1" ht="15.5" customHeight="1" x14ac:dyDescent="0.15">
      <c r="A94" s="17" t="s">
        <v>96</v>
      </c>
      <c r="B94" s="18">
        <v>3484</v>
      </c>
      <c r="C94" s="67">
        <v>4</v>
      </c>
      <c r="D94" s="67">
        <v>0</v>
      </c>
      <c r="E94" s="67">
        <f t="shared" si="2"/>
        <v>871</v>
      </c>
      <c r="F94" s="67">
        <f t="shared" si="3"/>
        <v>0</v>
      </c>
    </row>
    <row r="95" spans="1:6" s="1" customFormat="1" ht="15.5" customHeight="1" x14ac:dyDescent="0.15">
      <c r="A95" s="17" t="s">
        <v>97</v>
      </c>
      <c r="B95" s="18">
        <v>5021</v>
      </c>
      <c r="C95" s="67">
        <v>4</v>
      </c>
      <c r="D95" s="67">
        <v>0</v>
      </c>
      <c r="E95" s="67">
        <f t="shared" si="2"/>
        <v>1255.25</v>
      </c>
      <c r="F95" s="67">
        <f t="shared" si="3"/>
        <v>0</v>
      </c>
    </row>
    <row r="96" spans="1:6" s="1" customFormat="1" ht="15.5" customHeight="1" x14ac:dyDescent="0.15">
      <c r="A96" s="17" t="s">
        <v>98</v>
      </c>
      <c r="B96" s="18">
        <v>4552</v>
      </c>
      <c r="C96" s="67">
        <v>4</v>
      </c>
      <c r="D96" s="67">
        <v>0</v>
      </c>
      <c r="E96" s="67">
        <f t="shared" si="2"/>
        <v>1138</v>
      </c>
      <c r="F96" s="67">
        <f t="shared" si="3"/>
        <v>0</v>
      </c>
    </row>
    <row r="97" spans="1:6" s="1" customFormat="1" ht="15.5" customHeight="1" x14ac:dyDescent="0.15">
      <c r="A97" s="17" t="s">
        <v>99</v>
      </c>
      <c r="B97" s="18">
        <v>3571</v>
      </c>
      <c r="C97" s="67">
        <v>4</v>
      </c>
      <c r="D97" s="67">
        <v>1</v>
      </c>
      <c r="E97" s="67">
        <f t="shared" si="2"/>
        <v>892.75</v>
      </c>
      <c r="F97" s="67">
        <f t="shared" si="3"/>
        <v>892.75</v>
      </c>
    </row>
    <row r="98" spans="1:6" s="1" customFormat="1" ht="15.5" customHeight="1" x14ac:dyDescent="0.15">
      <c r="A98" s="17" t="s">
        <v>100</v>
      </c>
      <c r="B98" s="18">
        <v>6853</v>
      </c>
      <c r="C98" s="67">
        <v>4</v>
      </c>
      <c r="D98" s="67">
        <v>1</v>
      </c>
      <c r="E98" s="67">
        <f t="shared" si="2"/>
        <v>1713.25</v>
      </c>
      <c r="F98" s="67">
        <f t="shared" si="3"/>
        <v>1713.25</v>
      </c>
    </row>
    <row r="99" spans="1:6" s="1" customFormat="1" ht="15.5" customHeight="1" x14ac:dyDescent="0.15">
      <c r="A99" s="17" t="s">
        <v>289</v>
      </c>
      <c r="B99" s="18">
        <v>2133</v>
      </c>
      <c r="C99" s="67">
        <v>4</v>
      </c>
      <c r="D99" s="67">
        <v>1</v>
      </c>
      <c r="E99" s="67">
        <f t="shared" si="2"/>
        <v>533.25</v>
      </c>
      <c r="F99" s="67">
        <f t="shared" si="3"/>
        <v>533.25</v>
      </c>
    </row>
    <row r="100" spans="1:6" s="1" customFormat="1" ht="15.5" customHeight="1" x14ac:dyDescent="0.15">
      <c r="A100" s="17" t="s">
        <v>101</v>
      </c>
      <c r="B100" s="18">
        <v>1367</v>
      </c>
      <c r="C100" s="67">
        <v>4</v>
      </c>
      <c r="D100" s="67">
        <v>0</v>
      </c>
      <c r="E100" s="67">
        <f t="shared" si="2"/>
        <v>341.75</v>
      </c>
      <c r="F100" s="67">
        <f t="shared" si="3"/>
        <v>0</v>
      </c>
    </row>
    <row r="101" spans="1:6" s="1" customFormat="1" ht="15.5" customHeight="1" x14ac:dyDescent="0.15">
      <c r="A101" s="17" t="s">
        <v>102</v>
      </c>
      <c r="B101" s="18">
        <v>4556</v>
      </c>
      <c r="C101" s="67">
        <v>4</v>
      </c>
      <c r="D101" s="67">
        <v>0</v>
      </c>
      <c r="E101" s="67">
        <f t="shared" si="2"/>
        <v>1139</v>
      </c>
      <c r="F101" s="67">
        <f t="shared" si="3"/>
        <v>0</v>
      </c>
    </row>
    <row r="102" spans="1:6" s="1" customFormat="1" ht="15.5" customHeight="1" x14ac:dyDescent="0.15">
      <c r="A102" s="17" t="s">
        <v>103</v>
      </c>
      <c r="B102" s="18">
        <v>5962</v>
      </c>
      <c r="C102" s="67">
        <v>4</v>
      </c>
      <c r="D102" s="67">
        <v>1</v>
      </c>
      <c r="E102" s="67">
        <f t="shared" si="2"/>
        <v>1490.5</v>
      </c>
      <c r="F102" s="67">
        <f t="shared" si="3"/>
        <v>1490.5</v>
      </c>
    </row>
    <row r="103" spans="1:6" s="1" customFormat="1" ht="15.5" customHeight="1" x14ac:dyDescent="0.15">
      <c r="A103" s="17" t="s">
        <v>104</v>
      </c>
      <c r="B103" s="18">
        <v>5789</v>
      </c>
      <c r="C103" s="67">
        <v>4</v>
      </c>
      <c r="D103" s="67">
        <v>0</v>
      </c>
      <c r="E103" s="67">
        <f t="shared" si="2"/>
        <v>1447.25</v>
      </c>
      <c r="F103" s="67">
        <f t="shared" si="3"/>
        <v>0</v>
      </c>
    </row>
    <row r="104" spans="1:6" s="1" customFormat="1" ht="15.5" customHeight="1" x14ac:dyDescent="0.15">
      <c r="A104" s="17" t="s">
        <v>105</v>
      </c>
      <c r="B104" s="18">
        <v>3667</v>
      </c>
      <c r="C104" s="67">
        <v>4</v>
      </c>
      <c r="D104" s="67">
        <v>0</v>
      </c>
      <c r="E104" s="67">
        <f t="shared" si="2"/>
        <v>916.75</v>
      </c>
      <c r="F104" s="67">
        <f t="shared" si="3"/>
        <v>0</v>
      </c>
    </row>
    <row r="105" spans="1:6" s="1" customFormat="1" ht="15.5" customHeight="1" x14ac:dyDescent="0.15">
      <c r="A105" s="17" t="s">
        <v>106</v>
      </c>
      <c r="B105" s="18">
        <v>5304</v>
      </c>
      <c r="C105" s="67">
        <v>4</v>
      </c>
      <c r="D105" s="67">
        <v>0</v>
      </c>
      <c r="E105" s="67">
        <f t="shared" si="2"/>
        <v>1326</v>
      </c>
      <c r="F105" s="67">
        <f t="shared" si="3"/>
        <v>0</v>
      </c>
    </row>
    <row r="106" spans="1:6" s="1" customFormat="1" ht="15.5" customHeight="1" x14ac:dyDescent="0.15">
      <c r="A106" s="17" t="s">
        <v>107</v>
      </c>
      <c r="B106" s="18">
        <v>3875</v>
      </c>
      <c r="C106" s="67">
        <v>4</v>
      </c>
      <c r="D106" s="67">
        <v>0</v>
      </c>
      <c r="E106" s="67">
        <f t="shared" si="2"/>
        <v>968.75</v>
      </c>
      <c r="F106" s="67">
        <f t="shared" si="3"/>
        <v>0</v>
      </c>
    </row>
    <row r="107" spans="1:6" s="1" customFormat="1" ht="15.5" customHeight="1" x14ac:dyDescent="0.15">
      <c r="A107" s="17" t="s">
        <v>108</v>
      </c>
      <c r="B107" s="18">
        <v>4526</v>
      </c>
      <c r="C107" s="67">
        <v>4</v>
      </c>
      <c r="D107" s="67">
        <v>0</v>
      </c>
      <c r="E107" s="67">
        <f t="shared" si="2"/>
        <v>1131.5</v>
      </c>
      <c r="F107" s="67">
        <f t="shared" si="3"/>
        <v>0</v>
      </c>
    </row>
    <row r="108" spans="1:6" s="1" customFormat="1" ht="15.5" customHeight="1" x14ac:dyDescent="0.15">
      <c r="A108" s="17" t="s">
        <v>109</v>
      </c>
      <c r="B108" s="18">
        <v>3965</v>
      </c>
      <c r="C108" s="67">
        <v>4</v>
      </c>
      <c r="D108" s="67">
        <v>1</v>
      </c>
      <c r="E108" s="67">
        <f t="shared" si="2"/>
        <v>991.25</v>
      </c>
      <c r="F108" s="67">
        <f t="shared" si="3"/>
        <v>991.25</v>
      </c>
    </row>
    <row r="109" spans="1:6" s="1" customFormat="1" ht="15.5" customHeight="1" x14ac:dyDescent="0.15">
      <c r="A109" s="17" t="s">
        <v>110</v>
      </c>
      <c r="B109" s="18">
        <v>6300</v>
      </c>
      <c r="C109" s="67">
        <v>4</v>
      </c>
      <c r="D109" s="67">
        <v>1</v>
      </c>
      <c r="E109" s="67">
        <f t="shared" si="2"/>
        <v>1575</v>
      </c>
      <c r="F109" s="67">
        <f t="shared" si="3"/>
        <v>1575</v>
      </c>
    </row>
    <row r="110" spans="1:6" s="1" customFormat="1" ht="15.5" customHeight="1" x14ac:dyDescent="0.15">
      <c r="A110" s="17" t="s">
        <v>111</v>
      </c>
      <c r="B110" s="18">
        <v>3161</v>
      </c>
      <c r="C110" s="67">
        <v>4</v>
      </c>
      <c r="D110" s="67">
        <v>0</v>
      </c>
      <c r="E110" s="67">
        <f t="shared" si="2"/>
        <v>790.25</v>
      </c>
      <c r="F110" s="67">
        <f t="shared" si="3"/>
        <v>0</v>
      </c>
    </row>
    <row r="111" spans="1:6" s="1" customFormat="1" ht="15.5" customHeight="1" x14ac:dyDescent="0.15">
      <c r="A111" s="17" t="s">
        <v>112</v>
      </c>
      <c r="B111" s="18">
        <v>4613</v>
      </c>
      <c r="C111" s="67">
        <v>4</v>
      </c>
      <c r="D111" s="67">
        <v>1</v>
      </c>
      <c r="E111" s="67">
        <f t="shared" si="2"/>
        <v>1153.25</v>
      </c>
      <c r="F111" s="67">
        <f t="shared" si="3"/>
        <v>1153.25</v>
      </c>
    </row>
    <row r="112" spans="1:6" s="1" customFormat="1" ht="15.5" customHeight="1" x14ac:dyDescent="0.15">
      <c r="A112" s="17" t="s">
        <v>113</v>
      </c>
      <c r="B112" s="18">
        <v>3023</v>
      </c>
      <c r="C112" s="67">
        <v>4</v>
      </c>
      <c r="D112" s="67">
        <v>1</v>
      </c>
      <c r="E112" s="67">
        <f t="shared" si="2"/>
        <v>755.75</v>
      </c>
      <c r="F112" s="67">
        <f t="shared" si="3"/>
        <v>755.75</v>
      </c>
    </row>
    <row r="113" spans="1:6" s="1" customFormat="1" ht="15.5" customHeight="1" x14ac:dyDescent="0.15">
      <c r="A113" s="17" t="s">
        <v>114</v>
      </c>
      <c r="B113" s="18">
        <v>3336</v>
      </c>
      <c r="C113" s="67">
        <v>4</v>
      </c>
      <c r="D113" s="67">
        <v>0</v>
      </c>
      <c r="E113" s="67">
        <f t="shared" si="2"/>
        <v>834</v>
      </c>
      <c r="F113" s="67">
        <f t="shared" si="3"/>
        <v>0</v>
      </c>
    </row>
    <row r="114" spans="1:6" s="1" customFormat="1" ht="15.5" customHeight="1" x14ac:dyDescent="0.15">
      <c r="A114" s="17" t="s">
        <v>115</v>
      </c>
      <c r="B114" s="18">
        <v>5801</v>
      </c>
      <c r="C114" s="67">
        <v>4</v>
      </c>
      <c r="D114" s="67">
        <v>1</v>
      </c>
      <c r="E114" s="67">
        <f t="shared" si="2"/>
        <v>1450.25</v>
      </c>
      <c r="F114" s="67">
        <f t="shared" si="3"/>
        <v>1450.25</v>
      </c>
    </row>
    <row r="115" spans="1:6" s="1" customFormat="1" ht="15.5" customHeight="1" x14ac:dyDescent="0.15">
      <c r="A115" s="17" t="s">
        <v>116</v>
      </c>
      <c r="B115" s="18">
        <v>2938</v>
      </c>
      <c r="C115" s="67">
        <v>4</v>
      </c>
      <c r="D115" s="67">
        <v>0</v>
      </c>
      <c r="E115" s="67">
        <f t="shared" si="2"/>
        <v>734.5</v>
      </c>
      <c r="F115" s="67">
        <f t="shared" si="3"/>
        <v>0</v>
      </c>
    </row>
    <row r="116" spans="1:6" s="1" customFormat="1" ht="15.5" customHeight="1" x14ac:dyDescent="0.15">
      <c r="A116" s="17" t="s">
        <v>117</v>
      </c>
      <c r="B116" s="18">
        <v>3116</v>
      </c>
      <c r="C116" s="67">
        <v>4</v>
      </c>
      <c r="D116" s="67">
        <v>0</v>
      </c>
      <c r="E116" s="67">
        <f t="shared" si="2"/>
        <v>779</v>
      </c>
      <c r="F116" s="67">
        <f t="shared" si="3"/>
        <v>0</v>
      </c>
    </row>
    <row r="117" spans="1:6" s="1" customFormat="1" ht="15.5" customHeight="1" x14ac:dyDescent="0.15">
      <c r="A117" s="17" t="s">
        <v>118</v>
      </c>
      <c r="B117" s="18">
        <v>2396</v>
      </c>
      <c r="C117" s="67">
        <v>4</v>
      </c>
      <c r="D117" s="67">
        <v>1</v>
      </c>
      <c r="E117" s="67">
        <f t="shared" si="2"/>
        <v>599</v>
      </c>
      <c r="F117" s="67">
        <f t="shared" si="3"/>
        <v>599</v>
      </c>
    </row>
    <row r="118" spans="1:6" s="1" customFormat="1" ht="15.5" customHeight="1" x14ac:dyDescent="0.15">
      <c r="A118" s="17" t="s">
        <v>119</v>
      </c>
      <c r="B118" s="18">
        <v>4337</v>
      </c>
      <c r="C118" s="67">
        <v>4</v>
      </c>
      <c r="D118" s="67">
        <v>1</v>
      </c>
      <c r="E118" s="67">
        <f t="shared" si="2"/>
        <v>1084.25</v>
      </c>
      <c r="F118" s="67">
        <f t="shared" si="3"/>
        <v>1084.25</v>
      </c>
    </row>
    <row r="119" spans="1:6" s="1" customFormat="1" ht="15.5" customHeight="1" x14ac:dyDescent="0.15">
      <c r="A119" s="17" t="s">
        <v>120</v>
      </c>
      <c r="B119" s="18">
        <v>2941</v>
      </c>
      <c r="C119" s="67">
        <v>4</v>
      </c>
      <c r="D119" s="67">
        <v>1</v>
      </c>
      <c r="E119" s="67">
        <f t="shared" si="2"/>
        <v>735.25</v>
      </c>
      <c r="F119" s="67">
        <f t="shared" si="3"/>
        <v>735.25</v>
      </c>
    </row>
    <row r="120" spans="1:6" s="1" customFormat="1" ht="15.5" customHeight="1" x14ac:dyDescent="0.15">
      <c r="A120" s="17" t="s">
        <v>121</v>
      </c>
      <c r="B120" s="18">
        <v>2644</v>
      </c>
      <c r="C120" s="67">
        <v>4</v>
      </c>
      <c r="D120" s="67">
        <v>0</v>
      </c>
      <c r="E120" s="67">
        <f t="shared" si="2"/>
        <v>661</v>
      </c>
      <c r="F120" s="67">
        <f t="shared" si="3"/>
        <v>0</v>
      </c>
    </row>
    <row r="121" spans="1:6" s="1" customFormat="1" ht="15.5" customHeight="1" x14ac:dyDescent="0.15">
      <c r="A121" s="17" t="s">
        <v>122</v>
      </c>
      <c r="B121" s="18">
        <v>4774</v>
      </c>
      <c r="C121" s="67">
        <v>4</v>
      </c>
      <c r="D121" s="67">
        <v>0</v>
      </c>
      <c r="E121" s="67">
        <f t="shared" si="2"/>
        <v>1193.5</v>
      </c>
      <c r="F121" s="67">
        <f t="shared" si="3"/>
        <v>0</v>
      </c>
    </row>
    <row r="122" spans="1:6" s="1" customFormat="1" ht="15.5" customHeight="1" x14ac:dyDescent="0.15">
      <c r="A122" s="17" t="s">
        <v>123</v>
      </c>
      <c r="B122" s="18">
        <v>2164</v>
      </c>
      <c r="C122" s="67">
        <v>4</v>
      </c>
      <c r="D122" s="67">
        <v>1</v>
      </c>
      <c r="E122" s="67">
        <f t="shared" si="2"/>
        <v>541</v>
      </c>
      <c r="F122" s="67">
        <f t="shared" si="3"/>
        <v>541</v>
      </c>
    </row>
    <row r="123" spans="1:6" s="1" customFormat="1" ht="15.5" customHeight="1" x14ac:dyDescent="0.15">
      <c r="A123" s="17" t="s">
        <v>124</v>
      </c>
      <c r="B123" s="18">
        <v>1022</v>
      </c>
      <c r="C123" s="67">
        <v>4</v>
      </c>
      <c r="D123" s="67">
        <v>1</v>
      </c>
      <c r="E123" s="67">
        <f t="shared" si="2"/>
        <v>255.5</v>
      </c>
      <c r="F123" s="67">
        <f t="shared" si="3"/>
        <v>255.5</v>
      </c>
    </row>
    <row r="124" spans="1:6" s="1" customFormat="1" ht="15.5" customHeight="1" x14ac:dyDescent="0.15">
      <c r="A124" s="17" t="s">
        <v>125</v>
      </c>
      <c r="B124" s="18">
        <v>1107</v>
      </c>
      <c r="C124" s="67">
        <v>4</v>
      </c>
      <c r="D124" s="67">
        <v>0</v>
      </c>
      <c r="E124" s="67">
        <f t="shared" si="2"/>
        <v>276.75</v>
      </c>
      <c r="F124" s="67">
        <f t="shared" si="3"/>
        <v>0</v>
      </c>
    </row>
    <row r="125" spans="1:6" s="1" customFormat="1" ht="15.5" customHeight="1" x14ac:dyDescent="0.15">
      <c r="A125" s="17" t="s">
        <v>126</v>
      </c>
      <c r="B125" s="18">
        <v>2012</v>
      </c>
      <c r="C125" s="67">
        <v>4</v>
      </c>
      <c r="D125" s="67">
        <v>1</v>
      </c>
      <c r="E125" s="67">
        <f t="shared" si="2"/>
        <v>503</v>
      </c>
      <c r="F125" s="67">
        <f t="shared" si="3"/>
        <v>503</v>
      </c>
    </row>
    <row r="126" spans="1:6" s="1" customFormat="1" ht="15.5" customHeight="1" x14ac:dyDescent="0.15">
      <c r="A126" s="17" t="s">
        <v>127</v>
      </c>
      <c r="B126" s="18">
        <v>4893</v>
      </c>
      <c r="C126" s="67">
        <v>4</v>
      </c>
      <c r="D126" s="67">
        <v>0</v>
      </c>
      <c r="E126" s="67">
        <f t="shared" si="2"/>
        <v>1223.25</v>
      </c>
      <c r="F126" s="67">
        <f t="shared" si="3"/>
        <v>0</v>
      </c>
    </row>
    <row r="127" spans="1:6" s="1" customFormat="1" ht="15.5" customHeight="1" x14ac:dyDescent="0.15">
      <c r="A127" s="17" t="s">
        <v>128</v>
      </c>
      <c r="B127" s="18">
        <v>4434</v>
      </c>
      <c r="C127" s="67">
        <v>4</v>
      </c>
      <c r="D127" s="67">
        <v>0</v>
      </c>
      <c r="E127" s="67">
        <f t="shared" si="2"/>
        <v>1108.5</v>
      </c>
      <c r="F127" s="67">
        <f t="shared" si="3"/>
        <v>0</v>
      </c>
    </row>
    <row r="128" spans="1:6" s="1" customFormat="1" ht="15.5" customHeight="1" x14ac:dyDescent="0.15">
      <c r="A128" s="17" t="s">
        <v>129</v>
      </c>
      <c r="B128" s="18">
        <v>3033</v>
      </c>
      <c r="C128" s="67">
        <v>4</v>
      </c>
      <c r="D128" s="67">
        <v>0</v>
      </c>
      <c r="E128" s="67">
        <f t="shared" si="2"/>
        <v>758.25</v>
      </c>
      <c r="F128" s="67">
        <f t="shared" si="3"/>
        <v>0</v>
      </c>
    </row>
    <row r="129" spans="1:6" s="1" customFormat="1" ht="15.5" customHeight="1" x14ac:dyDescent="0.15">
      <c r="A129" s="17" t="s">
        <v>130</v>
      </c>
      <c r="B129" s="18">
        <v>3417</v>
      </c>
      <c r="C129" s="67">
        <v>4</v>
      </c>
      <c r="D129" s="67">
        <v>0</v>
      </c>
      <c r="E129" s="67">
        <f t="shared" si="2"/>
        <v>854.25</v>
      </c>
      <c r="F129" s="67">
        <f t="shared" si="3"/>
        <v>0</v>
      </c>
    </row>
    <row r="130" spans="1:6" s="1" customFormat="1" ht="15.5" customHeight="1" x14ac:dyDescent="0.15">
      <c r="A130" s="17" t="s">
        <v>131</v>
      </c>
      <c r="B130" s="18">
        <v>3024</v>
      </c>
      <c r="C130" s="67">
        <v>4</v>
      </c>
      <c r="D130" s="67">
        <v>1</v>
      </c>
      <c r="E130" s="67">
        <f t="shared" si="2"/>
        <v>756</v>
      </c>
      <c r="F130" s="67">
        <f t="shared" si="3"/>
        <v>756</v>
      </c>
    </row>
    <row r="131" spans="1:6" s="1" customFormat="1" ht="15.5" customHeight="1" x14ac:dyDescent="0.15">
      <c r="A131" s="17" t="s">
        <v>290</v>
      </c>
      <c r="B131" s="18">
        <v>3122</v>
      </c>
      <c r="C131" s="67">
        <v>4</v>
      </c>
      <c r="D131" s="67">
        <v>1</v>
      </c>
      <c r="E131" s="67">
        <f t="shared" ref="E131:E194" si="4">B131/C131</f>
        <v>780.5</v>
      </c>
      <c r="F131" s="67">
        <f t="shared" si="3"/>
        <v>780.5</v>
      </c>
    </row>
    <row r="132" spans="1:6" s="1" customFormat="1" ht="15.5" customHeight="1" x14ac:dyDescent="0.15">
      <c r="A132" s="17" t="s">
        <v>132</v>
      </c>
      <c r="B132" s="18">
        <v>3885</v>
      </c>
      <c r="C132" s="67">
        <v>4</v>
      </c>
      <c r="D132" s="67">
        <v>0</v>
      </c>
      <c r="E132" s="67">
        <f t="shared" si="4"/>
        <v>971.25</v>
      </c>
      <c r="F132" s="67">
        <f t="shared" ref="F132:F195" si="5">D132*E132</f>
        <v>0</v>
      </c>
    </row>
    <row r="133" spans="1:6" s="1" customFormat="1" ht="15.5" customHeight="1" x14ac:dyDescent="0.15">
      <c r="A133" s="17" t="s">
        <v>133</v>
      </c>
      <c r="B133" s="18">
        <v>2704</v>
      </c>
      <c r="C133" s="67">
        <v>4</v>
      </c>
      <c r="D133" s="67">
        <v>1</v>
      </c>
      <c r="E133" s="67">
        <f t="shared" si="4"/>
        <v>676</v>
      </c>
      <c r="F133" s="67">
        <f t="shared" si="5"/>
        <v>676</v>
      </c>
    </row>
    <row r="134" spans="1:6" s="1" customFormat="1" ht="15.5" customHeight="1" x14ac:dyDescent="0.15">
      <c r="A134" s="17" t="s">
        <v>134</v>
      </c>
      <c r="B134" s="18">
        <v>2437</v>
      </c>
      <c r="C134" s="67">
        <v>4</v>
      </c>
      <c r="D134" s="67">
        <v>0</v>
      </c>
      <c r="E134" s="67">
        <f t="shared" si="4"/>
        <v>609.25</v>
      </c>
      <c r="F134" s="67">
        <f t="shared" si="5"/>
        <v>0</v>
      </c>
    </row>
    <row r="135" spans="1:6" s="1" customFormat="1" ht="15.5" customHeight="1" x14ac:dyDescent="0.15">
      <c r="A135" s="17" t="s">
        <v>135</v>
      </c>
      <c r="B135" s="18">
        <v>6568</v>
      </c>
      <c r="C135" s="67">
        <v>4</v>
      </c>
      <c r="D135" s="67">
        <v>0</v>
      </c>
      <c r="E135" s="67">
        <f t="shared" si="4"/>
        <v>1642</v>
      </c>
      <c r="F135" s="67">
        <f t="shared" si="5"/>
        <v>0</v>
      </c>
    </row>
    <row r="136" spans="1:6" s="1" customFormat="1" ht="15.5" customHeight="1" x14ac:dyDescent="0.15">
      <c r="A136" s="17" t="s">
        <v>136</v>
      </c>
      <c r="B136" s="18">
        <v>2170</v>
      </c>
      <c r="C136" s="67">
        <v>4</v>
      </c>
      <c r="D136" s="67">
        <v>1</v>
      </c>
      <c r="E136" s="67">
        <f t="shared" si="4"/>
        <v>542.5</v>
      </c>
      <c r="F136" s="67">
        <f t="shared" si="5"/>
        <v>542.5</v>
      </c>
    </row>
    <row r="137" spans="1:6" s="1" customFormat="1" ht="15.5" customHeight="1" x14ac:dyDescent="0.15">
      <c r="A137" s="17" t="s">
        <v>137</v>
      </c>
      <c r="B137" s="18">
        <v>3479</v>
      </c>
      <c r="C137" s="67">
        <v>4</v>
      </c>
      <c r="D137" s="67">
        <v>1</v>
      </c>
      <c r="E137" s="67">
        <f t="shared" si="4"/>
        <v>869.75</v>
      </c>
      <c r="F137" s="67">
        <f t="shared" si="5"/>
        <v>869.75</v>
      </c>
    </row>
    <row r="138" spans="1:6" s="1" customFormat="1" ht="15.5" customHeight="1" x14ac:dyDescent="0.15">
      <c r="A138" s="17" t="s">
        <v>138</v>
      </c>
      <c r="B138" s="18">
        <v>2363</v>
      </c>
      <c r="C138" s="67">
        <v>4</v>
      </c>
      <c r="D138" s="67">
        <v>0</v>
      </c>
      <c r="E138" s="67">
        <f t="shared" si="4"/>
        <v>590.75</v>
      </c>
      <c r="F138" s="67">
        <f t="shared" si="5"/>
        <v>0</v>
      </c>
    </row>
    <row r="139" spans="1:6" s="1" customFormat="1" ht="15.5" customHeight="1" x14ac:dyDescent="0.15">
      <c r="A139" s="17" t="s">
        <v>139</v>
      </c>
      <c r="B139" s="18">
        <v>2471</v>
      </c>
      <c r="C139" s="67">
        <v>4</v>
      </c>
      <c r="D139" s="67">
        <v>1</v>
      </c>
      <c r="E139" s="67">
        <f t="shared" si="4"/>
        <v>617.75</v>
      </c>
      <c r="F139" s="67">
        <f t="shared" si="5"/>
        <v>617.75</v>
      </c>
    </row>
    <row r="140" spans="1:6" s="1" customFormat="1" ht="15.5" customHeight="1" x14ac:dyDescent="0.15">
      <c r="A140" s="17" t="s">
        <v>140</v>
      </c>
      <c r="B140" s="18">
        <v>2310</v>
      </c>
      <c r="C140" s="67">
        <v>4</v>
      </c>
      <c r="D140" s="67">
        <v>0</v>
      </c>
      <c r="E140" s="67">
        <f t="shared" si="4"/>
        <v>577.5</v>
      </c>
      <c r="F140" s="67">
        <f t="shared" si="5"/>
        <v>0</v>
      </c>
    </row>
    <row r="141" spans="1:6" s="1" customFormat="1" ht="15.5" customHeight="1" x14ac:dyDescent="0.15">
      <c r="A141" s="17" t="s">
        <v>141</v>
      </c>
      <c r="B141" s="18">
        <v>2580</v>
      </c>
      <c r="C141" s="67">
        <v>4</v>
      </c>
      <c r="D141" s="67">
        <v>1</v>
      </c>
      <c r="E141" s="67">
        <f t="shared" si="4"/>
        <v>645</v>
      </c>
      <c r="F141" s="67">
        <f t="shared" si="5"/>
        <v>645</v>
      </c>
    </row>
    <row r="142" spans="1:6" s="1" customFormat="1" ht="15.5" customHeight="1" x14ac:dyDescent="0.15">
      <c r="A142" s="17" t="s">
        <v>142</v>
      </c>
      <c r="B142" s="18">
        <v>5485</v>
      </c>
      <c r="C142" s="67">
        <v>4</v>
      </c>
      <c r="D142" s="67">
        <v>0</v>
      </c>
      <c r="E142" s="67">
        <f t="shared" si="4"/>
        <v>1371.25</v>
      </c>
      <c r="F142" s="67">
        <f t="shared" si="5"/>
        <v>0</v>
      </c>
    </row>
    <row r="143" spans="1:6" s="1" customFormat="1" ht="15.5" customHeight="1" x14ac:dyDescent="0.15">
      <c r="A143" s="17" t="s">
        <v>143</v>
      </c>
      <c r="B143" s="18">
        <v>2964</v>
      </c>
      <c r="C143" s="67">
        <v>4</v>
      </c>
      <c r="D143" s="67">
        <v>1</v>
      </c>
      <c r="E143" s="67">
        <f t="shared" si="4"/>
        <v>741</v>
      </c>
      <c r="F143" s="67">
        <f t="shared" si="5"/>
        <v>741</v>
      </c>
    </row>
    <row r="144" spans="1:6" s="1" customFormat="1" ht="15.5" customHeight="1" x14ac:dyDescent="0.15">
      <c r="A144" s="17" t="s">
        <v>144</v>
      </c>
      <c r="B144" s="18">
        <v>1206</v>
      </c>
      <c r="C144" s="67">
        <v>4</v>
      </c>
      <c r="D144" s="67">
        <v>0</v>
      </c>
      <c r="E144" s="67">
        <f t="shared" si="4"/>
        <v>301.5</v>
      </c>
      <c r="F144" s="67">
        <f t="shared" si="5"/>
        <v>0</v>
      </c>
    </row>
    <row r="145" spans="1:6" s="1" customFormat="1" ht="15.5" customHeight="1" x14ac:dyDescent="0.15">
      <c r="A145" s="17" t="s">
        <v>145</v>
      </c>
      <c r="B145" s="18">
        <v>1932</v>
      </c>
      <c r="C145" s="67">
        <v>4</v>
      </c>
      <c r="D145" s="67">
        <v>1</v>
      </c>
      <c r="E145" s="67">
        <f t="shared" si="4"/>
        <v>483</v>
      </c>
      <c r="F145" s="67">
        <f t="shared" si="5"/>
        <v>483</v>
      </c>
    </row>
    <row r="146" spans="1:6" s="1" customFormat="1" ht="15.5" customHeight="1" x14ac:dyDescent="0.15">
      <c r="A146" s="17" t="s">
        <v>146</v>
      </c>
      <c r="B146" s="18">
        <v>3235</v>
      </c>
      <c r="C146" s="67">
        <v>4</v>
      </c>
      <c r="D146" s="67">
        <v>0</v>
      </c>
      <c r="E146" s="67">
        <f t="shared" si="4"/>
        <v>808.75</v>
      </c>
      <c r="F146" s="67">
        <f t="shared" si="5"/>
        <v>0</v>
      </c>
    </row>
    <row r="147" spans="1:6" s="1" customFormat="1" ht="15.5" customHeight="1" x14ac:dyDescent="0.15">
      <c r="A147" s="17" t="s">
        <v>293</v>
      </c>
      <c r="B147" s="18">
        <v>2999</v>
      </c>
      <c r="C147" s="67">
        <v>4</v>
      </c>
      <c r="D147" s="67">
        <v>0</v>
      </c>
      <c r="E147" s="67">
        <f t="shared" si="4"/>
        <v>749.75</v>
      </c>
      <c r="F147" s="67">
        <f t="shared" si="5"/>
        <v>0</v>
      </c>
    </row>
    <row r="148" spans="1:6" s="1" customFormat="1" ht="15.5" customHeight="1" x14ac:dyDescent="0.15">
      <c r="A148" s="17" t="s">
        <v>147</v>
      </c>
      <c r="B148" s="18">
        <v>2028</v>
      </c>
      <c r="C148" s="67">
        <v>4</v>
      </c>
      <c r="D148" s="67">
        <v>0</v>
      </c>
      <c r="E148" s="67">
        <f t="shared" si="4"/>
        <v>507</v>
      </c>
      <c r="F148" s="67">
        <f t="shared" si="5"/>
        <v>0</v>
      </c>
    </row>
    <row r="149" spans="1:6" s="1" customFormat="1" ht="15.5" customHeight="1" x14ac:dyDescent="0.15">
      <c r="A149" s="17" t="s">
        <v>148</v>
      </c>
      <c r="B149" s="18">
        <v>4568</v>
      </c>
      <c r="C149" s="67">
        <v>4</v>
      </c>
      <c r="D149" s="67">
        <v>1</v>
      </c>
      <c r="E149" s="67">
        <f t="shared" si="4"/>
        <v>1142</v>
      </c>
      <c r="F149" s="67">
        <f t="shared" si="5"/>
        <v>1142</v>
      </c>
    </row>
    <row r="150" spans="1:6" s="1" customFormat="1" ht="15.5" customHeight="1" x14ac:dyDescent="0.15">
      <c r="A150" s="17" t="s">
        <v>149</v>
      </c>
      <c r="B150" s="18">
        <v>2147</v>
      </c>
      <c r="C150" s="67">
        <v>4</v>
      </c>
      <c r="D150" s="67">
        <v>1</v>
      </c>
      <c r="E150" s="67">
        <f t="shared" si="4"/>
        <v>536.75</v>
      </c>
      <c r="F150" s="67">
        <f t="shared" si="5"/>
        <v>536.75</v>
      </c>
    </row>
    <row r="151" spans="1:6" s="1" customFormat="1" ht="15.5" customHeight="1" x14ac:dyDescent="0.15">
      <c r="A151" s="17" t="s">
        <v>150</v>
      </c>
      <c r="B151" s="18">
        <v>3808</v>
      </c>
      <c r="C151" s="67">
        <v>4</v>
      </c>
      <c r="D151" s="67">
        <v>1</v>
      </c>
      <c r="E151" s="67">
        <f t="shared" si="4"/>
        <v>952</v>
      </c>
      <c r="F151" s="67">
        <f t="shared" si="5"/>
        <v>952</v>
      </c>
    </row>
    <row r="152" spans="1:6" s="1" customFormat="1" ht="15.5" customHeight="1" x14ac:dyDescent="0.15">
      <c r="A152" s="17" t="s">
        <v>151</v>
      </c>
      <c r="B152" s="18">
        <v>2510</v>
      </c>
      <c r="C152" s="67">
        <v>4</v>
      </c>
      <c r="D152" s="67">
        <v>0</v>
      </c>
      <c r="E152" s="67">
        <f t="shared" si="4"/>
        <v>627.5</v>
      </c>
      <c r="F152" s="67">
        <f t="shared" si="5"/>
        <v>0</v>
      </c>
    </row>
    <row r="153" spans="1:6" s="1" customFormat="1" ht="15.5" customHeight="1" x14ac:dyDescent="0.15">
      <c r="A153" s="17" t="s">
        <v>152</v>
      </c>
      <c r="B153" s="18">
        <v>6502</v>
      </c>
      <c r="C153" s="67">
        <v>4</v>
      </c>
      <c r="D153" s="67">
        <v>0</v>
      </c>
      <c r="E153" s="67">
        <f t="shared" si="4"/>
        <v>1625.5</v>
      </c>
      <c r="F153" s="67">
        <f t="shared" si="5"/>
        <v>0</v>
      </c>
    </row>
    <row r="154" spans="1:6" s="1" customFormat="1" ht="15.5" customHeight="1" x14ac:dyDescent="0.15">
      <c r="A154" s="17" t="s">
        <v>153</v>
      </c>
      <c r="B154" s="18">
        <v>3351</v>
      </c>
      <c r="C154" s="67">
        <v>4</v>
      </c>
      <c r="D154" s="67">
        <v>1</v>
      </c>
      <c r="E154" s="67">
        <f t="shared" si="4"/>
        <v>837.75</v>
      </c>
      <c r="F154" s="67">
        <f t="shared" si="5"/>
        <v>837.75</v>
      </c>
    </row>
    <row r="155" spans="1:6" s="1" customFormat="1" ht="15.5" customHeight="1" x14ac:dyDescent="0.15">
      <c r="A155" s="17" t="s">
        <v>154</v>
      </c>
      <c r="B155" s="18">
        <v>1197</v>
      </c>
      <c r="C155" s="67">
        <v>4</v>
      </c>
      <c r="D155" s="67">
        <v>0</v>
      </c>
      <c r="E155" s="67">
        <f t="shared" si="4"/>
        <v>299.25</v>
      </c>
      <c r="F155" s="67">
        <f t="shared" si="5"/>
        <v>0</v>
      </c>
    </row>
    <row r="156" spans="1:6" s="1" customFormat="1" ht="15.5" customHeight="1" x14ac:dyDescent="0.15">
      <c r="A156" s="17" t="s">
        <v>155</v>
      </c>
      <c r="B156" s="18">
        <v>8347</v>
      </c>
      <c r="C156" s="67">
        <v>4</v>
      </c>
      <c r="D156" s="67">
        <v>1</v>
      </c>
      <c r="E156" s="67">
        <f t="shared" si="4"/>
        <v>2086.75</v>
      </c>
      <c r="F156" s="67">
        <f t="shared" si="5"/>
        <v>2086.75</v>
      </c>
    </row>
    <row r="157" spans="1:6" s="1" customFormat="1" ht="15.5" customHeight="1" x14ac:dyDescent="0.15">
      <c r="A157" s="17" t="s">
        <v>156</v>
      </c>
      <c r="B157" s="18">
        <v>2146</v>
      </c>
      <c r="C157" s="67">
        <v>4</v>
      </c>
      <c r="D157" s="67">
        <v>0</v>
      </c>
      <c r="E157" s="67">
        <f t="shared" si="4"/>
        <v>536.5</v>
      </c>
      <c r="F157" s="67">
        <f t="shared" si="5"/>
        <v>0</v>
      </c>
    </row>
    <row r="158" spans="1:6" s="1" customFormat="1" ht="15.5" customHeight="1" x14ac:dyDescent="0.15">
      <c r="A158" s="17" t="s">
        <v>157</v>
      </c>
      <c r="B158" s="18">
        <v>2678</v>
      </c>
      <c r="C158" s="67">
        <v>4</v>
      </c>
      <c r="D158" s="67">
        <v>1</v>
      </c>
      <c r="E158" s="67">
        <f t="shared" si="4"/>
        <v>669.5</v>
      </c>
      <c r="F158" s="67">
        <f t="shared" si="5"/>
        <v>669.5</v>
      </c>
    </row>
    <row r="159" spans="1:6" s="1" customFormat="1" ht="15.5" customHeight="1" x14ac:dyDescent="0.15">
      <c r="A159" s="17" t="s">
        <v>158</v>
      </c>
      <c r="B159" s="18">
        <v>4191</v>
      </c>
      <c r="C159" s="67">
        <v>4</v>
      </c>
      <c r="D159" s="67">
        <v>1</v>
      </c>
      <c r="E159" s="67">
        <f t="shared" si="4"/>
        <v>1047.75</v>
      </c>
      <c r="F159" s="67">
        <f t="shared" si="5"/>
        <v>1047.75</v>
      </c>
    </row>
    <row r="160" spans="1:6" s="1" customFormat="1" ht="15.5" customHeight="1" x14ac:dyDescent="0.15">
      <c r="A160" s="17" t="s">
        <v>159</v>
      </c>
      <c r="B160" s="18">
        <v>2456</v>
      </c>
      <c r="C160" s="67">
        <v>4</v>
      </c>
      <c r="D160" s="67">
        <v>1</v>
      </c>
      <c r="E160" s="67">
        <f t="shared" si="4"/>
        <v>614</v>
      </c>
      <c r="F160" s="67">
        <f t="shared" si="5"/>
        <v>614</v>
      </c>
    </row>
    <row r="161" spans="1:6" s="1" customFormat="1" ht="15.5" customHeight="1" x14ac:dyDescent="0.15">
      <c r="A161" s="17" t="s">
        <v>160</v>
      </c>
      <c r="B161" s="18">
        <v>5666</v>
      </c>
      <c r="C161" s="67">
        <v>4</v>
      </c>
      <c r="D161" s="67">
        <v>1</v>
      </c>
      <c r="E161" s="67">
        <f t="shared" si="4"/>
        <v>1416.5</v>
      </c>
      <c r="F161" s="67">
        <f t="shared" si="5"/>
        <v>1416.5</v>
      </c>
    </row>
    <row r="162" spans="1:6" s="1" customFormat="1" ht="15.5" customHeight="1" x14ac:dyDescent="0.15">
      <c r="A162" s="17" t="s">
        <v>161</v>
      </c>
      <c r="B162" s="18">
        <v>3844</v>
      </c>
      <c r="C162" s="67">
        <v>4</v>
      </c>
      <c r="D162" s="67">
        <v>1</v>
      </c>
      <c r="E162" s="67">
        <f t="shared" si="4"/>
        <v>961</v>
      </c>
      <c r="F162" s="67">
        <f t="shared" si="5"/>
        <v>961</v>
      </c>
    </row>
    <row r="163" spans="1:6" s="1" customFormat="1" ht="15.5" customHeight="1" x14ac:dyDescent="0.15">
      <c r="A163" s="17" t="s">
        <v>162</v>
      </c>
      <c r="B163" s="18">
        <v>2262</v>
      </c>
      <c r="C163" s="67">
        <v>4</v>
      </c>
      <c r="D163" s="67">
        <v>1</v>
      </c>
      <c r="E163" s="67">
        <f t="shared" si="4"/>
        <v>565.5</v>
      </c>
      <c r="F163" s="67">
        <f t="shared" si="5"/>
        <v>565.5</v>
      </c>
    </row>
    <row r="164" spans="1:6" s="1" customFormat="1" ht="15.5" customHeight="1" x14ac:dyDescent="0.15">
      <c r="A164" s="17" t="s">
        <v>163</v>
      </c>
      <c r="B164" s="18">
        <v>1574</v>
      </c>
      <c r="C164" s="67">
        <v>4</v>
      </c>
      <c r="D164" s="67">
        <v>1</v>
      </c>
      <c r="E164" s="67">
        <f t="shared" si="4"/>
        <v>393.5</v>
      </c>
      <c r="F164" s="67">
        <f t="shared" si="5"/>
        <v>393.5</v>
      </c>
    </row>
    <row r="165" spans="1:6" s="1" customFormat="1" ht="15.5" customHeight="1" x14ac:dyDescent="0.15">
      <c r="A165" s="17" t="s">
        <v>164</v>
      </c>
      <c r="B165" s="18">
        <v>2174</v>
      </c>
      <c r="C165" s="67">
        <v>4</v>
      </c>
      <c r="D165" s="67">
        <v>1</v>
      </c>
      <c r="E165" s="67">
        <f t="shared" si="4"/>
        <v>543.5</v>
      </c>
      <c r="F165" s="67">
        <f t="shared" si="5"/>
        <v>543.5</v>
      </c>
    </row>
    <row r="166" spans="1:6" s="1" customFormat="1" ht="15.5" customHeight="1" x14ac:dyDescent="0.15">
      <c r="A166" s="17" t="s">
        <v>165</v>
      </c>
      <c r="B166" s="18">
        <v>1318</v>
      </c>
      <c r="C166" s="67">
        <v>4</v>
      </c>
      <c r="D166" s="67">
        <v>0</v>
      </c>
      <c r="E166" s="67">
        <f t="shared" si="4"/>
        <v>329.5</v>
      </c>
      <c r="F166" s="67">
        <f t="shared" si="5"/>
        <v>0</v>
      </c>
    </row>
    <row r="167" spans="1:6" s="1" customFormat="1" ht="15.5" customHeight="1" x14ac:dyDescent="0.15">
      <c r="A167" s="17" t="s">
        <v>166</v>
      </c>
      <c r="B167" s="18">
        <v>3179</v>
      </c>
      <c r="C167" s="67">
        <v>4</v>
      </c>
      <c r="D167" s="67">
        <v>1</v>
      </c>
      <c r="E167" s="67">
        <f t="shared" si="4"/>
        <v>794.75</v>
      </c>
      <c r="F167" s="67">
        <f t="shared" si="5"/>
        <v>794.75</v>
      </c>
    </row>
    <row r="168" spans="1:6" s="1" customFormat="1" ht="15.5" customHeight="1" x14ac:dyDescent="0.15">
      <c r="A168" s="17" t="s">
        <v>167</v>
      </c>
      <c r="B168" s="18">
        <v>2909</v>
      </c>
      <c r="C168" s="67">
        <v>4</v>
      </c>
      <c r="D168" s="67">
        <v>1</v>
      </c>
      <c r="E168" s="67">
        <f t="shared" si="4"/>
        <v>727.25</v>
      </c>
      <c r="F168" s="67">
        <f t="shared" si="5"/>
        <v>727.25</v>
      </c>
    </row>
    <row r="169" spans="1:6" s="1" customFormat="1" ht="15.5" customHeight="1" x14ac:dyDescent="0.15">
      <c r="A169" s="17" t="s">
        <v>168</v>
      </c>
      <c r="B169" s="18">
        <v>2778</v>
      </c>
      <c r="C169" s="67">
        <v>4</v>
      </c>
      <c r="D169" s="67">
        <v>1</v>
      </c>
      <c r="E169" s="67">
        <f t="shared" si="4"/>
        <v>694.5</v>
      </c>
      <c r="F169" s="67">
        <f t="shared" si="5"/>
        <v>694.5</v>
      </c>
    </row>
    <row r="170" spans="1:6" s="1" customFormat="1" ht="15.5" customHeight="1" x14ac:dyDescent="0.15">
      <c r="A170" s="17" t="s">
        <v>169</v>
      </c>
      <c r="B170" s="18">
        <v>2564</v>
      </c>
      <c r="C170" s="67">
        <v>4</v>
      </c>
      <c r="D170" s="67">
        <v>0</v>
      </c>
      <c r="E170" s="67">
        <f t="shared" si="4"/>
        <v>641</v>
      </c>
      <c r="F170" s="67">
        <f t="shared" si="5"/>
        <v>0</v>
      </c>
    </row>
    <row r="171" spans="1:6" s="1" customFormat="1" ht="15.5" customHeight="1" x14ac:dyDescent="0.15">
      <c r="A171" s="17" t="s">
        <v>170</v>
      </c>
      <c r="B171" s="18">
        <v>2911</v>
      </c>
      <c r="C171" s="67">
        <v>4</v>
      </c>
      <c r="D171" s="67">
        <v>1</v>
      </c>
      <c r="E171" s="67">
        <f t="shared" si="4"/>
        <v>727.75</v>
      </c>
      <c r="F171" s="67">
        <f t="shared" si="5"/>
        <v>727.75</v>
      </c>
    </row>
    <row r="172" spans="1:6" s="1" customFormat="1" ht="15.5" customHeight="1" x14ac:dyDescent="0.15">
      <c r="A172" s="17" t="s">
        <v>171</v>
      </c>
      <c r="B172" s="18">
        <v>2602</v>
      </c>
      <c r="C172" s="67">
        <v>4</v>
      </c>
      <c r="D172" s="67">
        <v>1</v>
      </c>
      <c r="E172" s="67">
        <f t="shared" si="4"/>
        <v>650.5</v>
      </c>
      <c r="F172" s="67">
        <f t="shared" si="5"/>
        <v>650.5</v>
      </c>
    </row>
    <row r="173" spans="1:6" s="1" customFormat="1" ht="15.5" customHeight="1" x14ac:dyDescent="0.15">
      <c r="A173" s="17" t="s">
        <v>172</v>
      </c>
      <c r="B173" s="18">
        <v>2807</v>
      </c>
      <c r="C173" s="67">
        <v>4</v>
      </c>
      <c r="D173" s="67">
        <v>0</v>
      </c>
      <c r="E173" s="67">
        <f t="shared" si="4"/>
        <v>701.75</v>
      </c>
      <c r="F173" s="67">
        <f t="shared" si="5"/>
        <v>0</v>
      </c>
    </row>
    <row r="174" spans="1:6" s="1" customFormat="1" ht="15.5" customHeight="1" x14ac:dyDescent="0.15">
      <c r="A174" s="17" t="s">
        <v>173</v>
      </c>
      <c r="B174" s="18">
        <v>3824</v>
      </c>
      <c r="C174" s="67">
        <v>4</v>
      </c>
      <c r="D174" s="67">
        <v>1</v>
      </c>
      <c r="E174" s="67">
        <f t="shared" si="4"/>
        <v>956</v>
      </c>
      <c r="F174" s="67">
        <f t="shared" si="5"/>
        <v>956</v>
      </c>
    </row>
    <row r="175" spans="1:6" s="1" customFormat="1" ht="15.5" customHeight="1" x14ac:dyDescent="0.15">
      <c r="A175" s="17" t="s">
        <v>174</v>
      </c>
      <c r="B175" s="18">
        <v>1975</v>
      </c>
      <c r="C175" s="67">
        <v>4</v>
      </c>
      <c r="D175" s="67">
        <v>0</v>
      </c>
      <c r="E175" s="67">
        <f t="shared" si="4"/>
        <v>493.75</v>
      </c>
      <c r="F175" s="67">
        <f t="shared" si="5"/>
        <v>0</v>
      </c>
    </row>
    <row r="176" spans="1:6" s="1" customFormat="1" ht="15.5" customHeight="1" x14ac:dyDescent="0.15">
      <c r="A176" s="17" t="s">
        <v>175</v>
      </c>
      <c r="B176" s="18">
        <v>2803</v>
      </c>
      <c r="C176" s="67">
        <v>4</v>
      </c>
      <c r="D176" s="67">
        <v>1</v>
      </c>
      <c r="E176" s="67">
        <f t="shared" si="4"/>
        <v>700.75</v>
      </c>
      <c r="F176" s="67">
        <f t="shared" si="5"/>
        <v>700.75</v>
      </c>
    </row>
    <row r="177" spans="1:6" s="1" customFormat="1" ht="15.5" customHeight="1" x14ac:dyDescent="0.15">
      <c r="A177" s="17" t="s">
        <v>176</v>
      </c>
      <c r="B177" s="18">
        <v>2666</v>
      </c>
      <c r="C177" s="67">
        <v>4</v>
      </c>
      <c r="D177" s="67">
        <v>1</v>
      </c>
      <c r="E177" s="67">
        <f t="shared" si="4"/>
        <v>666.5</v>
      </c>
      <c r="F177" s="67">
        <f t="shared" si="5"/>
        <v>666.5</v>
      </c>
    </row>
    <row r="178" spans="1:6" s="1" customFormat="1" ht="15.5" customHeight="1" x14ac:dyDescent="0.15">
      <c r="A178" s="17" t="s">
        <v>177</v>
      </c>
      <c r="B178" s="18">
        <v>5076</v>
      </c>
      <c r="C178" s="67">
        <v>4</v>
      </c>
      <c r="D178" s="67">
        <v>0</v>
      </c>
      <c r="E178" s="67">
        <f t="shared" si="4"/>
        <v>1269</v>
      </c>
      <c r="F178" s="67">
        <f t="shared" si="5"/>
        <v>0</v>
      </c>
    </row>
    <row r="179" spans="1:6" s="1" customFormat="1" ht="15.5" customHeight="1" x14ac:dyDescent="0.15">
      <c r="A179" s="17" t="s">
        <v>178</v>
      </c>
      <c r="B179" s="18">
        <v>3410</v>
      </c>
      <c r="C179" s="67">
        <v>4</v>
      </c>
      <c r="D179" s="67">
        <v>0</v>
      </c>
      <c r="E179" s="67">
        <f t="shared" si="4"/>
        <v>852.5</v>
      </c>
      <c r="F179" s="67">
        <f t="shared" si="5"/>
        <v>0</v>
      </c>
    </row>
    <row r="180" spans="1:6" s="1" customFormat="1" ht="15.5" customHeight="1" x14ac:dyDescent="0.15">
      <c r="A180" s="17" t="s">
        <v>179</v>
      </c>
      <c r="B180" s="18">
        <v>1936</v>
      </c>
      <c r="C180" s="67">
        <v>4</v>
      </c>
      <c r="D180" s="67">
        <v>1</v>
      </c>
      <c r="E180" s="67">
        <f t="shared" si="4"/>
        <v>484</v>
      </c>
      <c r="F180" s="67">
        <f t="shared" si="5"/>
        <v>484</v>
      </c>
    </row>
    <row r="181" spans="1:6" s="1" customFormat="1" ht="15.5" customHeight="1" x14ac:dyDescent="0.15">
      <c r="A181" s="17" t="s">
        <v>180</v>
      </c>
      <c r="B181" s="18">
        <v>4275</v>
      </c>
      <c r="C181" s="67">
        <v>4</v>
      </c>
      <c r="D181" s="67">
        <v>1</v>
      </c>
      <c r="E181" s="67">
        <f t="shared" si="4"/>
        <v>1068.75</v>
      </c>
      <c r="F181" s="67">
        <f t="shared" si="5"/>
        <v>1068.75</v>
      </c>
    </row>
    <row r="182" spans="1:6" s="1" customFormat="1" ht="15.5" customHeight="1" x14ac:dyDescent="0.15">
      <c r="A182" s="17" t="s">
        <v>181</v>
      </c>
      <c r="B182" s="18">
        <v>2205</v>
      </c>
      <c r="C182" s="67">
        <v>4</v>
      </c>
      <c r="D182" s="67">
        <v>0</v>
      </c>
      <c r="E182" s="67">
        <f t="shared" si="4"/>
        <v>551.25</v>
      </c>
      <c r="F182" s="67">
        <f t="shared" si="5"/>
        <v>0</v>
      </c>
    </row>
    <row r="183" spans="1:6" s="1" customFormat="1" ht="15.5" customHeight="1" x14ac:dyDescent="0.15">
      <c r="A183" s="17" t="s">
        <v>182</v>
      </c>
      <c r="B183" s="18">
        <v>5772</v>
      </c>
      <c r="C183" s="67">
        <v>4</v>
      </c>
      <c r="D183" s="67">
        <v>0</v>
      </c>
      <c r="E183" s="67">
        <f t="shared" si="4"/>
        <v>1443</v>
      </c>
      <c r="F183" s="67">
        <f t="shared" si="5"/>
        <v>0</v>
      </c>
    </row>
    <row r="184" spans="1:6" s="1" customFormat="1" ht="15.5" customHeight="1" x14ac:dyDescent="0.15">
      <c r="A184" s="17" t="s">
        <v>183</v>
      </c>
      <c r="B184" s="18">
        <v>2870</v>
      </c>
      <c r="C184" s="67">
        <v>4</v>
      </c>
      <c r="D184" s="67">
        <v>1</v>
      </c>
      <c r="E184" s="67">
        <f t="shared" si="4"/>
        <v>717.5</v>
      </c>
      <c r="F184" s="67">
        <f t="shared" si="5"/>
        <v>717.5</v>
      </c>
    </row>
    <row r="185" spans="1:6" s="1" customFormat="1" ht="15.5" customHeight="1" x14ac:dyDescent="0.15">
      <c r="A185" s="17" t="s">
        <v>184</v>
      </c>
      <c r="B185" s="18">
        <v>3391</v>
      </c>
      <c r="C185" s="67">
        <v>4</v>
      </c>
      <c r="D185" s="67">
        <v>1</v>
      </c>
      <c r="E185" s="67">
        <f t="shared" si="4"/>
        <v>847.75</v>
      </c>
      <c r="F185" s="67">
        <f t="shared" si="5"/>
        <v>847.75</v>
      </c>
    </row>
    <row r="186" spans="1:6" s="1" customFormat="1" ht="15.5" customHeight="1" x14ac:dyDescent="0.15">
      <c r="A186" s="17" t="s">
        <v>185</v>
      </c>
      <c r="B186" s="18">
        <v>1144</v>
      </c>
      <c r="C186" s="67">
        <v>4</v>
      </c>
      <c r="D186" s="67">
        <v>1</v>
      </c>
      <c r="E186" s="67">
        <f t="shared" si="4"/>
        <v>286</v>
      </c>
      <c r="F186" s="67">
        <f t="shared" si="5"/>
        <v>286</v>
      </c>
    </row>
    <row r="187" spans="1:6" s="1" customFormat="1" ht="15.5" customHeight="1" x14ac:dyDescent="0.15">
      <c r="A187" s="17" t="s">
        <v>186</v>
      </c>
      <c r="B187" s="18">
        <v>1631</v>
      </c>
      <c r="C187" s="67">
        <v>4</v>
      </c>
      <c r="D187" s="67">
        <v>1</v>
      </c>
      <c r="E187" s="67">
        <f t="shared" si="4"/>
        <v>407.75</v>
      </c>
      <c r="F187" s="67">
        <f t="shared" si="5"/>
        <v>407.75</v>
      </c>
    </row>
    <row r="188" spans="1:6" s="1" customFormat="1" ht="15.5" customHeight="1" x14ac:dyDescent="0.15">
      <c r="A188" s="17" t="s">
        <v>187</v>
      </c>
      <c r="B188" s="18">
        <v>1813</v>
      </c>
      <c r="C188" s="67">
        <v>4</v>
      </c>
      <c r="D188" s="67">
        <v>0</v>
      </c>
      <c r="E188" s="67">
        <f t="shared" si="4"/>
        <v>453.25</v>
      </c>
      <c r="F188" s="67">
        <f t="shared" si="5"/>
        <v>0</v>
      </c>
    </row>
    <row r="189" spans="1:6" s="1" customFormat="1" ht="15.5" customHeight="1" x14ac:dyDescent="0.15">
      <c r="A189" s="17" t="s">
        <v>188</v>
      </c>
      <c r="B189" s="18">
        <v>3960</v>
      </c>
      <c r="C189" s="67">
        <v>4</v>
      </c>
      <c r="D189" s="67">
        <v>0</v>
      </c>
      <c r="E189" s="67">
        <f t="shared" si="4"/>
        <v>990</v>
      </c>
      <c r="F189" s="67">
        <f t="shared" si="5"/>
        <v>0</v>
      </c>
    </row>
    <row r="190" spans="1:6" s="1" customFormat="1" ht="15.5" customHeight="1" x14ac:dyDescent="0.15">
      <c r="A190" s="17" t="s">
        <v>189</v>
      </c>
      <c r="B190" s="18">
        <v>4842</v>
      </c>
      <c r="C190" s="67">
        <v>4</v>
      </c>
      <c r="D190" s="67">
        <v>0</v>
      </c>
      <c r="E190" s="67">
        <f t="shared" si="4"/>
        <v>1210.5</v>
      </c>
      <c r="F190" s="67">
        <f t="shared" si="5"/>
        <v>0</v>
      </c>
    </row>
    <row r="191" spans="1:6" s="1" customFormat="1" ht="15.5" customHeight="1" x14ac:dyDescent="0.15">
      <c r="A191" s="17" t="s">
        <v>190</v>
      </c>
      <c r="B191" s="18">
        <v>4655</v>
      </c>
      <c r="C191" s="67">
        <v>4</v>
      </c>
      <c r="D191" s="67">
        <v>1</v>
      </c>
      <c r="E191" s="67">
        <f t="shared" si="4"/>
        <v>1163.75</v>
      </c>
      <c r="F191" s="67">
        <f t="shared" si="5"/>
        <v>1163.75</v>
      </c>
    </row>
    <row r="192" spans="1:6" s="1" customFormat="1" ht="15.5" customHeight="1" x14ac:dyDescent="0.15">
      <c r="A192" s="17" t="s">
        <v>191</v>
      </c>
      <c r="B192" s="18">
        <v>3825</v>
      </c>
      <c r="C192" s="67">
        <v>4</v>
      </c>
      <c r="D192" s="67">
        <v>0</v>
      </c>
      <c r="E192" s="67">
        <f t="shared" si="4"/>
        <v>956.25</v>
      </c>
      <c r="F192" s="67">
        <f t="shared" si="5"/>
        <v>0</v>
      </c>
    </row>
    <row r="193" spans="1:6" s="1" customFormat="1" ht="15.5" customHeight="1" x14ac:dyDescent="0.15">
      <c r="A193" s="17" t="s">
        <v>192</v>
      </c>
      <c r="B193" s="18">
        <v>5413</v>
      </c>
      <c r="C193" s="67">
        <v>4</v>
      </c>
      <c r="D193" s="67">
        <v>0</v>
      </c>
      <c r="E193" s="67">
        <f t="shared" si="4"/>
        <v>1353.25</v>
      </c>
      <c r="F193" s="67">
        <f t="shared" si="5"/>
        <v>0</v>
      </c>
    </row>
    <row r="194" spans="1:6" s="1" customFormat="1" ht="15.5" customHeight="1" x14ac:dyDescent="0.15">
      <c r="A194" s="17" t="s">
        <v>193</v>
      </c>
      <c r="B194" s="18">
        <v>2972</v>
      </c>
      <c r="C194" s="67">
        <v>4</v>
      </c>
      <c r="D194" s="67">
        <v>0</v>
      </c>
      <c r="E194" s="67">
        <f t="shared" si="4"/>
        <v>743</v>
      </c>
      <c r="F194" s="67">
        <f t="shared" si="5"/>
        <v>0</v>
      </c>
    </row>
    <row r="195" spans="1:6" s="1" customFormat="1" ht="15.5" customHeight="1" x14ac:dyDescent="0.15">
      <c r="A195" s="17" t="s">
        <v>194</v>
      </c>
      <c r="B195" s="18">
        <v>3235</v>
      </c>
      <c r="C195" s="67">
        <v>4</v>
      </c>
      <c r="D195" s="67">
        <v>0</v>
      </c>
      <c r="E195" s="67">
        <f t="shared" ref="E195:E258" si="6">B195/C195</f>
        <v>808.75</v>
      </c>
      <c r="F195" s="67">
        <f t="shared" si="5"/>
        <v>0</v>
      </c>
    </row>
    <row r="196" spans="1:6" s="1" customFormat="1" ht="15.5" customHeight="1" x14ac:dyDescent="0.15">
      <c r="A196" s="17" t="s">
        <v>195</v>
      </c>
      <c r="B196" s="18">
        <v>5038</v>
      </c>
      <c r="C196" s="67">
        <v>4</v>
      </c>
      <c r="D196" s="67">
        <v>0</v>
      </c>
      <c r="E196" s="67">
        <f t="shared" si="6"/>
        <v>1259.5</v>
      </c>
      <c r="F196" s="67">
        <f t="shared" ref="F196:F259" si="7">D196*E196</f>
        <v>0</v>
      </c>
    </row>
    <row r="197" spans="1:6" s="1" customFormat="1" ht="15.5" customHeight="1" x14ac:dyDescent="0.15">
      <c r="A197" s="17" t="s">
        <v>196</v>
      </c>
      <c r="B197" s="18">
        <v>1562</v>
      </c>
      <c r="C197" s="67">
        <v>4</v>
      </c>
      <c r="D197" s="67">
        <v>1</v>
      </c>
      <c r="E197" s="67">
        <f t="shared" si="6"/>
        <v>390.5</v>
      </c>
      <c r="F197" s="67">
        <f t="shared" si="7"/>
        <v>390.5</v>
      </c>
    </row>
    <row r="198" spans="1:6" s="1" customFormat="1" ht="15.5" customHeight="1" x14ac:dyDescent="0.15">
      <c r="A198" s="17" t="s">
        <v>197</v>
      </c>
      <c r="B198" s="18">
        <v>4306</v>
      </c>
      <c r="C198" s="67">
        <v>4</v>
      </c>
      <c r="D198" s="67">
        <v>0</v>
      </c>
      <c r="E198" s="67">
        <f t="shared" si="6"/>
        <v>1076.5</v>
      </c>
      <c r="F198" s="67">
        <f t="shared" si="7"/>
        <v>0</v>
      </c>
    </row>
    <row r="199" spans="1:6" s="1" customFormat="1" ht="15.5" customHeight="1" x14ac:dyDescent="0.15">
      <c r="A199" s="17" t="s">
        <v>198</v>
      </c>
      <c r="B199" s="18">
        <v>3241</v>
      </c>
      <c r="C199" s="67">
        <v>4</v>
      </c>
      <c r="D199" s="67">
        <v>1</v>
      </c>
      <c r="E199" s="67">
        <f t="shared" si="6"/>
        <v>810.25</v>
      </c>
      <c r="F199" s="67">
        <f t="shared" si="7"/>
        <v>810.25</v>
      </c>
    </row>
    <row r="200" spans="1:6" s="1" customFormat="1" ht="15.5" customHeight="1" x14ac:dyDescent="0.15">
      <c r="A200" s="17" t="s">
        <v>199</v>
      </c>
      <c r="B200" s="18">
        <v>3162</v>
      </c>
      <c r="C200" s="67">
        <v>4</v>
      </c>
      <c r="D200" s="67">
        <v>0</v>
      </c>
      <c r="E200" s="67">
        <f t="shared" si="6"/>
        <v>790.5</v>
      </c>
      <c r="F200" s="67">
        <f t="shared" si="7"/>
        <v>0</v>
      </c>
    </row>
    <row r="201" spans="1:6" s="1" customFormat="1" ht="15.5" customHeight="1" x14ac:dyDescent="0.15">
      <c r="A201" s="17" t="s">
        <v>200</v>
      </c>
      <c r="B201" s="18">
        <v>5704</v>
      </c>
      <c r="C201" s="67">
        <v>4</v>
      </c>
      <c r="D201" s="67">
        <v>0</v>
      </c>
      <c r="E201" s="67">
        <f t="shared" si="6"/>
        <v>1426</v>
      </c>
      <c r="F201" s="67">
        <f t="shared" si="7"/>
        <v>0</v>
      </c>
    </row>
    <row r="202" spans="1:6" s="1" customFormat="1" ht="15.5" customHeight="1" x14ac:dyDescent="0.15">
      <c r="A202" s="17" t="s">
        <v>201</v>
      </c>
      <c r="B202" s="18">
        <v>3078</v>
      </c>
      <c r="C202" s="67">
        <v>4</v>
      </c>
      <c r="D202" s="67">
        <v>0</v>
      </c>
      <c r="E202" s="67">
        <f t="shared" si="6"/>
        <v>769.5</v>
      </c>
      <c r="F202" s="67">
        <f t="shared" si="7"/>
        <v>0</v>
      </c>
    </row>
    <row r="203" spans="1:6" s="1" customFormat="1" ht="15.5" customHeight="1" x14ac:dyDescent="0.15">
      <c r="A203" s="17" t="s">
        <v>202</v>
      </c>
      <c r="B203" s="18">
        <v>2683</v>
      </c>
      <c r="C203" s="67">
        <v>4</v>
      </c>
      <c r="D203" s="67">
        <v>1</v>
      </c>
      <c r="E203" s="67">
        <f t="shared" si="6"/>
        <v>670.75</v>
      </c>
      <c r="F203" s="67">
        <f t="shared" si="7"/>
        <v>670.75</v>
      </c>
    </row>
    <row r="204" spans="1:6" s="1" customFormat="1" ht="15.5" customHeight="1" x14ac:dyDescent="0.15">
      <c r="A204" s="17" t="s">
        <v>203</v>
      </c>
      <c r="B204" s="18">
        <v>4343</v>
      </c>
      <c r="C204" s="67">
        <v>4</v>
      </c>
      <c r="D204" s="67">
        <v>0</v>
      </c>
      <c r="E204" s="67">
        <f t="shared" si="6"/>
        <v>1085.75</v>
      </c>
      <c r="F204" s="67">
        <f t="shared" si="7"/>
        <v>0</v>
      </c>
    </row>
    <row r="205" spans="1:6" s="1" customFormat="1" ht="15.5" customHeight="1" x14ac:dyDescent="0.15">
      <c r="A205" s="17" t="s">
        <v>204</v>
      </c>
      <c r="B205" s="18">
        <v>5505</v>
      </c>
      <c r="C205" s="67">
        <v>4</v>
      </c>
      <c r="D205" s="67">
        <v>1</v>
      </c>
      <c r="E205" s="67">
        <f t="shared" si="6"/>
        <v>1376.25</v>
      </c>
      <c r="F205" s="67">
        <f t="shared" si="7"/>
        <v>1376.25</v>
      </c>
    </row>
    <row r="206" spans="1:6" s="1" customFormat="1" ht="15.5" customHeight="1" x14ac:dyDescent="0.15">
      <c r="A206" s="17" t="s">
        <v>205</v>
      </c>
      <c r="B206" s="18">
        <v>2650</v>
      </c>
      <c r="C206" s="67">
        <v>4</v>
      </c>
      <c r="D206" s="67">
        <v>0</v>
      </c>
      <c r="E206" s="67">
        <f t="shared" si="6"/>
        <v>662.5</v>
      </c>
      <c r="F206" s="67">
        <f t="shared" si="7"/>
        <v>0</v>
      </c>
    </row>
    <row r="207" spans="1:6" s="1" customFormat="1" ht="15.5" customHeight="1" x14ac:dyDescent="0.15">
      <c r="A207" s="17" t="s">
        <v>206</v>
      </c>
      <c r="B207" s="18">
        <v>3576</v>
      </c>
      <c r="C207" s="67">
        <v>4</v>
      </c>
      <c r="D207" s="67">
        <v>0</v>
      </c>
      <c r="E207" s="67">
        <f t="shared" si="6"/>
        <v>894</v>
      </c>
      <c r="F207" s="67">
        <f t="shared" si="7"/>
        <v>0</v>
      </c>
    </row>
    <row r="208" spans="1:6" s="1" customFormat="1" ht="15.5" customHeight="1" x14ac:dyDescent="0.15">
      <c r="A208" s="17" t="s">
        <v>207</v>
      </c>
      <c r="B208" s="18">
        <v>3266</v>
      </c>
      <c r="C208" s="67">
        <v>4</v>
      </c>
      <c r="D208" s="67">
        <v>1</v>
      </c>
      <c r="E208" s="67">
        <f t="shared" si="6"/>
        <v>816.5</v>
      </c>
      <c r="F208" s="67">
        <f t="shared" si="7"/>
        <v>816.5</v>
      </c>
    </row>
    <row r="209" spans="1:6" s="1" customFormat="1" ht="15.5" customHeight="1" x14ac:dyDescent="0.15">
      <c r="A209" s="17" t="s">
        <v>208</v>
      </c>
      <c r="B209" s="18">
        <v>2876</v>
      </c>
      <c r="C209" s="67">
        <v>4</v>
      </c>
      <c r="D209" s="67">
        <v>1</v>
      </c>
      <c r="E209" s="67">
        <f t="shared" si="6"/>
        <v>719</v>
      </c>
      <c r="F209" s="67">
        <f t="shared" si="7"/>
        <v>719</v>
      </c>
    </row>
    <row r="210" spans="1:6" s="1" customFormat="1" ht="15.5" customHeight="1" x14ac:dyDescent="0.15">
      <c r="A210" s="17" t="s">
        <v>209</v>
      </c>
      <c r="B210" s="18">
        <v>888</v>
      </c>
      <c r="C210" s="67">
        <v>4</v>
      </c>
      <c r="D210" s="67">
        <v>1</v>
      </c>
      <c r="E210" s="67">
        <f t="shared" si="6"/>
        <v>222</v>
      </c>
      <c r="F210" s="67">
        <f t="shared" si="7"/>
        <v>222</v>
      </c>
    </row>
    <row r="211" spans="1:6" s="1" customFormat="1" ht="15.5" customHeight="1" x14ac:dyDescent="0.15">
      <c r="A211" s="17" t="s">
        <v>210</v>
      </c>
      <c r="B211" s="18">
        <v>3959</v>
      </c>
      <c r="C211" s="67">
        <v>4</v>
      </c>
      <c r="D211" s="67">
        <v>1</v>
      </c>
      <c r="E211" s="67">
        <f t="shared" si="6"/>
        <v>989.75</v>
      </c>
      <c r="F211" s="67">
        <f t="shared" si="7"/>
        <v>989.75</v>
      </c>
    </row>
    <row r="212" spans="1:6" s="1" customFormat="1" ht="15.5" customHeight="1" x14ac:dyDescent="0.15">
      <c r="A212" s="17" t="s">
        <v>211</v>
      </c>
      <c r="B212" s="18">
        <v>3827</v>
      </c>
      <c r="C212" s="67">
        <v>4</v>
      </c>
      <c r="D212" s="67">
        <v>0</v>
      </c>
      <c r="E212" s="67">
        <f t="shared" si="6"/>
        <v>956.75</v>
      </c>
      <c r="F212" s="67">
        <f t="shared" si="7"/>
        <v>0</v>
      </c>
    </row>
    <row r="213" spans="1:6" s="1" customFormat="1" ht="15.5" customHeight="1" x14ac:dyDescent="0.15">
      <c r="A213" s="17" t="s">
        <v>212</v>
      </c>
      <c r="B213" s="18">
        <v>4777</v>
      </c>
      <c r="C213" s="67">
        <v>4</v>
      </c>
      <c r="D213" s="67">
        <v>1</v>
      </c>
      <c r="E213" s="67">
        <f t="shared" si="6"/>
        <v>1194.25</v>
      </c>
      <c r="F213" s="67">
        <f t="shared" si="7"/>
        <v>1194.25</v>
      </c>
    </row>
    <row r="214" spans="1:6" s="1" customFormat="1" ht="15.5" customHeight="1" x14ac:dyDescent="0.15">
      <c r="A214" s="17" t="s">
        <v>213</v>
      </c>
      <c r="B214" s="18">
        <v>1841</v>
      </c>
      <c r="C214" s="67">
        <v>4</v>
      </c>
      <c r="D214" s="67">
        <v>1</v>
      </c>
      <c r="E214" s="67">
        <f t="shared" si="6"/>
        <v>460.25</v>
      </c>
      <c r="F214" s="67">
        <f t="shared" si="7"/>
        <v>460.25</v>
      </c>
    </row>
    <row r="215" spans="1:6" s="1" customFormat="1" ht="15.5" customHeight="1" x14ac:dyDescent="0.15">
      <c r="A215" s="17" t="s">
        <v>214</v>
      </c>
      <c r="B215" s="18">
        <v>3224</v>
      </c>
      <c r="C215" s="67">
        <v>4</v>
      </c>
      <c r="D215" s="67">
        <v>0</v>
      </c>
      <c r="E215" s="67">
        <f t="shared" si="6"/>
        <v>806</v>
      </c>
      <c r="F215" s="67">
        <f t="shared" si="7"/>
        <v>0</v>
      </c>
    </row>
    <row r="216" spans="1:6" s="1" customFormat="1" ht="15.5" customHeight="1" x14ac:dyDescent="0.15">
      <c r="A216" s="17" t="s">
        <v>215</v>
      </c>
      <c r="B216" s="18">
        <v>6096</v>
      </c>
      <c r="C216" s="67">
        <v>4</v>
      </c>
      <c r="D216" s="67">
        <v>0</v>
      </c>
      <c r="E216" s="67">
        <f t="shared" si="6"/>
        <v>1524</v>
      </c>
      <c r="F216" s="67">
        <f t="shared" si="7"/>
        <v>0</v>
      </c>
    </row>
    <row r="217" spans="1:6" s="1" customFormat="1" ht="15.5" customHeight="1" x14ac:dyDescent="0.15">
      <c r="A217" s="17" t="s">
        <v>216</v>
      </c>
      <c r="B217" s="18">
        <v>2687</v>
      </c>
      <c r="C217" s="67">
        <v>4</v>
      </c>
      <c r="D217" s="67">
        <v>0</v>
      </c>
      <c r="E217" s="67">
        <f t="shared" si="6"/>
        <v>671.75</v>
      </c>
      <c r="F217" s="67">
        <f t="shared" si="7"/>
        <v>0</v>
      </c>
    </row>
    <row r="218" spans="1:6" s="1" customFormat="1" ht="15.5" customHeight="1" x14ac:dyDescent="0.15">
      <c r="A218" s="17" t="s">
        <v>217</v>
      </c>
      <c r="B218" s="18">
        <v>3381</v>
      </c>
      <c r="C218" s="67">
        <v>4</v>
      </c>
      <c r="D218" s="67">
        <v>1</v>
      </c>
      <c r="E218" s="67">
        <f t="shared" si="6"/>
        <v>845.25</v>
      </c>
      <c r="F218" s="67">
        <f t="shared" si="7"/>
        <v>845.25</v>
      </c>
    </row>
    <row r="219" spans="1:6" s="1" customFormat="1" ht="15.5" customHeight="1" x14ac:dyDescent="0.15">
      <c r="A219" s="17" t="s">
        <v>218</v>
      </c>
      <c r="B219" s="18">
        <v>2804</v>
      </c>
      <c r="C219" s="67">
        <v>4</v>
      </c>
      <c r="D219" s="67">
        <v>0</v>
      </c>
      <c r="E219" s="67">
        <f t="shared" si="6"/>
        <v>701</v>
      </c>
      <c r="F219" s="67">
        <f t="shared" si="7"/>
        <v>0</v>
      </c>
    </row>
    <row r="220" spans="1:6" s="1" customFormat="1" ht="15.5" customHeight="1" x14ac:dyDescent="0.15">
      <c r="A220" s="17" t="s">
        <v>294</v>
      </c>
      <c r="B220" s="18">
        <v>3379</v>
      </c>
      <c r="C220" s="67">
        <v>4</v>
      </c>
      <c r="D220" s="67">
        <v>1</v>
      </c>
      <c r="E220" s="67">
        <f t="shared" si="6"/>
        <v>844.75</v>
      </c>
      <c r="F220" s="67">
        <f t="shared" si="7"/>
        <v>844.75</v>
      </c>
    </row>
    <row r="221" spans="1:6" s="1" customFormat="1" ht="15.5" customHeight="1" x14ac:dyDescent="0.15">
      <c r="A221" s="17" t="s">
        <v>219</v>
      </c>
      <c r="B221" s="18">
        <v>2716</v>
      </c>
      <c r="C221" s="67">
        <v>4</v>
      </c>
      <c r="D221" s="67">
        <v>0</v>
      </c>
      <c r="E221" s="67">
        <f t="shared" si="6"/>
        <v>679</v>
      </c>
      <c r="F221" s="67">
        <f t="shared" si="7"/>
        <v>0</v>
      </c>
    </row>
    <row r="222" spans="1:6" s="1" customFormat="1" ht="15.5" customHeight="1" x14ac:dyDescent="0.15">
      <c r="A222" s="17" t="s">
        <v>220</v>
      </c>
      <c r="B222" s="18">
        <v>1492</v>
      </c>
      <c r="C222" s="67">
        <v>4</v>
      </c>
      <c r="D222" s="67">
        <v>1</v>
      </c>
      <c r="E222" s="67">
        <f t="shared" si="6"/>
        <v>373</v>
      </c>
      <c r="F222" s="67">
        <f t="shared" si="7"/>
        <v>373</v>
      </c>
    </row>
    <row r="223" spans="1:6" s="1" customFormat="1" ht="15.5" customHeight="1" x14ac:dyDescent="0.15">
      <c r="A223" s="17" t="s">
        <v>221</v>
      </c>
      <c r="B223" s="18">
        <v>2893</v>
      </c>
      <c r="C223" s="67">
        <v>4</v>
      </c>
      <c r="D223" s="67">
        <v>1</v>
      </c>
      <c r="E223" s="67">
        <f t="shared" si="6"/>
        <v>723.25</v>
      </c>
      <c r="F223" s="67">
        <f t="shared" si="7"/>
        <v>723.25</v>
      </c>
    </row>
    <row r="224" spans="1:6" s="1" customFormat="1" ht="15.5" customHeight="1" x14ac:dyDescent="0.15">
      <c r="A224" s="17" t="s">
        <v>222</v>
      </c>
      <c r="B224" s="18">
        <v>2039</v>
      </c>
      <c r="C224" s="67">
        <v>4</v>
      </c>
      <c r="D224" s="67">
        <v>1</v>
      </c>
      <c r="E224" s="67">
        <f t="shared" si="6"/>
        <v>509.75</v>
      </c>
      <c r="F224" s="67">
        <f t="shared" si="7"/>
        <v>509.75</v>
      </c>
    </row>
    <row r="225" spans="1:6" s="1" customFormat="1" ht="15.5" customHeight="1" x14ac:dyDescent="0.15">
      <c r="A225" s="17" t="s">
        <v>223</v>
      </c>
      <c r="B225" s="18">
        <v>4648</v>
      </c>
      <c r="C225" s="67">
        <v>4</v>
      </c>
      <c r="D225" s="67">
        <v>1</v>
      </c>
      <c r="E225" s="67">
        <f t="shared" si="6"/>
        <v>1162</v>
      </c>
      <c r="F225" s="67">
        <f t="shared" si="7"/>
        <v>1162</v>
      </c>
    </row>
    <row r="226" spans="1:6" s="1" customFormat="1" ht="15.5" customHeight="1" x14ac:dyDescent="0.15">
      <c r="A226" s="17" t="s">
        <v>224</v>
      </c>
      <c r="B226" s="18">
        <v>4554</v>
      </c>
      <c r="C226" s="67">
        <v>4</v>
      </c>
      <c r="D226" s="67">
        <v>0</v>
      </c>
      <c r="E226" s="67">
        <f t="shared" si="6"/>
        <v>1138.5</v>
      </c>
      <c r="F226" s="67">
        <f t="shared" si="7"/>
        <v>0</v>
      </c>
    </row>
    <row r="227" spans="1:6" s="1" customFormat="1" ht="15.5" customHeight="1" x14ac:dyDescent="0.15">
      <c r="A227" s="17" t="s">
        <v>225</v>
      </c>
      <c r="B227" s="18">
        <v>4082</v>
      </c>
      <c r="C227" s="67">
        <v>4</v>
      </c>
      <c r="D227" s="67">
        <v>0</v>
      </c>
      <c r="E227" s="67">
        <f t="shared" si="6"/>
        <v>1020.5</v>
      </c>
      <c r="F227" s="67">
        <f t="shared" si="7"/>
        <v>0</v>
      </c>
    </row>
    <row r="228" spans="1:6" s="1" customFormat="1" ht="15.5" customHeight="1" x14ac:dyDescent="0.15">
      <c r="A228" s="17" t="s">
        <v>226</v>
      </c>
      <c r="B228" s="18">
        <v>2526</v>
      </c>
      <c r="C228" s="67">
        <v>4</v>
      </c>
      <c r="D228" s="67">
        <v>0</v>
      </c>
      <c r="E228" s="67">
        <f t="shared" si="6"/>
        <v>631.5</v>
      </c>
      <c r="F228" s="67">
        <f t="shared" si="7"/>
        <v>0</v>
      </c>
    </row>
    <row r="229" spans="1:6" s="1" customFormat="1" ht="15.5" customHeight="1" x14ac:dyDescent="0.15">
      <c r="A229" s="17" t="s">
        <v>227</v>
      </c>
      <c r="B229" s="18">
        <v>2278</v>
      </c>
      <c r="C229" s="67">
        <v>4</v>
      </c>
      <c r="D229" s="67">
        <v>0</v>
      </c>
      <c r="E229" s="67">
        <f t="shared" si="6"/>
        <v>569.5</v>
      </c>
      <c r="F229" s="67">
        <f t="shared" si="7"/>
        <v>0</v>
      </c>
    </row>
    <row r="230" spans="1:6" s="1" customFormat="1" ht="15.5" customHeight="1" x14ac:dyDescent="0.15">
      <c r="A230" s="17" t="s">
        <v>228</v>
      </c>
      <c r="B230" s="18">
        <v>3444</v>
      </c>
      <c r="C230" s="67">
        <v>4</v>
      </c>
      <c r="D230" s="67">
        <v>1</v>
      </c>
      <c r="E230" s="67">
        <f t="shared" si="6"/>
        <v>861</v>
      </c>
      <c r="F230" s="67">
        <f t="shared" si="7"/>
        <v>861</v>
      </c>
    </row>
    <row r="231" spans="1:6" s="1" customFormat="1" ht="15.5" customHeight="1" x14ac:dyDescent="0.15">
      <c r="A231" s="17" t="s">
        <v>229</v>
      </c>
      <c r="B231" s="18">
        <v>1909</v>
      </c>
      <c r="C231" s="67">
        <v>4</v>
      </c>
      <c r="D231" s="67">
        <v>1</v>
      </c>
      <c r="E231" s="67">
        <f t="shared" si="6"/>
        <v>477.25</v>
      </c>
      <c r="F231" s="67">
        <f t="shared" si="7"/>
        <v>477.25</v>
      </c>
    </row>
    <row r="232" spans="1:6" s="1" customFormat="1" ht="15.5" customHeight="1" x14ac:dyDescent="0.15">
      <c r="A232" s="17" t="s">
        <v>230</v>
      </c>
      <c r="B232" s="18">
        <v>3711</v>
      </c>
      <c r="C232" s="67">
        <v>4</v>
      </c>
      <c r="D232" s="67">
        <v>1</v>
      </c>
      <c r="E232" s="67">
        <f t="shared" si="6"/>
        <v>927.75</v>
      </c>
      <c r="F232" s="67">
        <f t="shared" si="7"/>
        <v>927.75</v>
      </c>
    </row>
    <row r="233" spans="1:6" s="1" customFormat="1" ht="15.5" customHeight="1" x14ac:dyDescent="0.15">
      <c r="A233" s="17" t="s">
        <v>231</v>
      </c>
      <c r="B233" s="18">
        <v>4512</v>
      </c>
      <c r="C233" s="67">
        <v>4</v>
      </c>
      <c r="D233" s="67">
        <v>0</v>
      </c>
      <c r="E233" s="67">
        <f t="shared" si="6"/>
        <v>1128</v>
      </c>
      <c r="F233" s="67">
        <f t="shared" si="7"/>
        <v>0</v>
      </c>
    </row>
    <row r="234" spans="1:6" s="1" customFormat="1" ht="15.5" customHeight="1" x14ac:dyDescent="0.15">
      <c r="A234" s="17" t="s">
        <v>232</v>
      </c>
      <c r="B234" s="18">
        <v>2786</v>
      </c>
      <c r="C234" s="67">
        <v>4</v>
      </c>
      <c r="D234" s="67">
        <v>0</v>
      </c>
      <c r="E234" s="67">
        <f t="shared" si="6"/>
        <v>696.5</v>
      </c>
      <c r="F234" s="67">
        <f t="shared" si="7"/>
        <v>0</v>
      </c>
    </row>
    <row r="235" spans="1:6" s="1" customFormat="1" ht="15.5" customHeight="1" x14ac:dyDescent="0.15">
      <c r="A235" s="17" t="s">
        <v>233</v>
      </c>
      <c r="B235" s="18">
        <v>1754</v>
      </c>
      <c r="C235" s="67">
        <v>4</v>
      </c>
      <c r="D235" s="67">
        <v>1</v>
      </c>
      <c r="E235" s="67">
        <f t="shared" si="6"/>
        <v>438.5</v>
      </c>
      <c r="F235" s="67">
        <f t="shared" si="7"/>
        <v>438.5</v>
      </c>
    </row>
    <row r="236" spans="1:6" s="1" customFormat="1" ht="15.5" customHeight="1" x14ac:dyDescent="0.15">
      <c r="A236" s="17" t="s">
        <v>295</v>
      </c>
      <c r="B236" s="18">
        <v>10865</v>
      </c>
      <c r="C236" s="67">
        <v>4</v>
      </c>
      <c r="D236" s="67">
        <v>0</v>
      </c>
      <c r="E236" s="67">
        <f t="shared" si="6"/>
        <v>2716.25</v>
      </c>
      <c r="F236" s="67">
        <f t="shared" si="7"/>
        <v>0</v>
      </c>
    </row>
    <row r="237" spans="1:6" s="1" customFormat="1" ht="15.5" customHeight="1" x14ac:dyDescent="0.15">
      <c r="A237" s="17" t="s">
        <v>234</v>
      </c>
      <c r="B237" s="18">
        <v>3269</v>
      </c>
      <c r="C237" s="67">
        <v>4</v>
      </c>
      <c r="D237" s="67">
        <v>1</v>
      </c>
      <c r="E237" s="67">
        <f t="shared" si="6"/>
        <v>817.25</v>
      </c>
      <c r="F237" s="67">
        <f t="shared" si="7"/>
        <v>817.25</v>
      </c>
    </row>
    <row r="238" spans="1:6" s="1" customFormat="1" ht="15.5" customHeight="1" x14ac:dyDescent="0.15">
      <c r="A238" s="17" t="s">
        <v>235</v>
      </c>
      <c r="B238" s="18">
        <v>3488</v>
      </c>
      <c r="C238" s="67">
        <v>4</v>
      </c>
      <c r="D238" s="67">
        <v>1</v>
      </c>
      <c r="E238" s="67">
        <f t="shared" si="6"/>
        <v>872</v>
      </c>
      <c r="F238" s="67">
        <f t="shared" si="7"/>
        <v>872</v>
      </c>
    </row>
    <row r="239" spans="1:6" s="1" customFormat="1" ht="15.5" customHeight="1" x14ac:dyDescent="0.15">
      <c r="A239" s="17" t="s">
        <v>236</v>
      </c>
      <c r="B239" s="18">
        <v>3722</v>
      </c>
      <c r="C239" s="67">
        <v>4</v>
      </c>
      <c r="D239" s="67">
        <v>1</v>
      </c>
      <c r="E239" s="67">
        <f t="shared" si="6"/>
        <v>930.5</v>
      </c>
      <c r="F239" s="67">
        <f t="shared" si="7"/>
        <v>930.5</v>
      </c>
    </row>
    <row r="240" spans="1:6" s="1" customFormat="1" ht="15.5" customHeight="1" x14ac:dyDescent="0.15">
      <c r="A240" s="17" t="s">
        <v>237</v>
      </c>
      <c r="B240" s="18">
        <v>1872</v>
      </c>
      <c r="C240" s="67">
        <v>4</v>
      </c>
      <c r="D240" s="67">
        <v>0</v>
      </c>
      <c r="E240" s="67">
        <f t="shared" si="6"/>
        <v>468</v>
      </c>
      <c r="F240" s="67">
        <f t="shared" si="7"/>
        <v>0</v>
      </c>
    </row>
    <row r="241" spans="1:6" s="1" customFormat="1" ht="15.5" customHeight="1" x14ac:dyDescent="0.15">
      <c r="A241" s="17" t="s">
        <v>238</v>
      </c>
      <c r="B241" s="18">
        <v>4649</v>
      </c>
      <c r="C241" s="67">
        <v>4</v>
      </c>
      <c r="D241" s="67">
        <v>1</v>
      </c>
      <c r="E241" s="67">
        <f t="shared" si="6"/>
        <v>1162.25</v>
      </c>
      <c r="F241" s="67">
        <f t="shared" si="7"/>
        <v>1162.25</v>
      </c>
    </row>
    <row r="242" spans="1:6" s="1" customFormat="1" ht="15.5" customHeight="1" x14ac:dyDescent="0.15">
      <c r="A242" s="17" t="s">
        <v>239</v>
      </c>
      <c r="B242" s="18">
        <v>2495</v>
      </c>
      <c r="C242" s="67">
        <v>4</v>
      </c>
      <c r="D242" s="67">
        <v>1</v>
      </c>
      <c r="E242" s="67">
        <f t="shared" si="6"/>
        <v>623.75</v>
      </c>
      <c r="F242" s="67">
        <f t="shared" si="7"/>
        <v>623.75</v>
      </c>
    </row>
    <row r="243" spans="1:6" s="1" customFormat="1" ht="15.5" customHeight="1" x14ac:dyDescent="0.15">
      <c r="A243" s="17" t="s">
        <v>240</v>
      </c>
      <c r="B243" s="18">
        <v>1898</v>
      </c>
      <c r="C243" s="67">
        <v>4</v>
      </c>
      <c r="D243" s="67">
        <v>1</v>
      </c>
      <c r="E243" s="67">
        <f t="shared" si="6"/>
        <v>474.5</v>
      </c>
      <c r="F243" s="67">
        <f t="shared" si="7"/>
        <v>474.5</v>
      </c>
    </row>
    <row r="244" spans="1:6" s="1" customFormat="1" ht="15.5" customHeight="1" x14ac:dyDescent="0.15">
      <c r="A244" s="17" t="s">
        <v>241</v>
      </c>
      <c r="B244" s="18">
        <v>1946</v>
      </c>
      <c r="C244" s="67">
        <v>4</v>
      </c>
      <c r="D244" s="67">
        <v>1</v>
      </c>
      <c r="E244" s="67">
        <f t="shared" si="6"/>
        <v>486.5</v>
      </c>
      <c r="F244" s="67">
        <f t="shared" si="7"/>
        <v>486.5</v>
      </c>
    </row>
    <row r="245" spans="1:6" s="1" customFormat="1" ht="15.5" customHeight="1" x14ac:dyDescent="0.15">
      <c r="A245" s="17" t="s">
        <v>242</v>
      </c>
      <c r="B245" s="18">
        <v>4264</v>
      </c>
      <c r="C245" s="67">
        <v>4</v>
      </c>
      <c r="D245" s="67">
        <v>0</v>
      </c>
      <c r="E245" s="67">
        <f t="shared" si="6"/>
        <v>1066</v>
      </c>
      <c r="F245" s="67">
        <f t="shared" si="7"/>
        <v>0</v>
      </c>
    </row>
    <row r="246" spans="1:6" s="1" customFormat="1" ht="15.5" customHeight="1" x14ac:dyDescent="0.15">
      <c r="A246" s="17" t="s">
        <v>243</v>
      </c>
      <c r="B246" s="18">
        <v>4372</v>
      </c>
      <c r="C246" s="67">
        <v>4</v>
      </c>
      <c r="D246" s="67">
        <v>1</v>
      </c>
      <c r="E246" s="67">
        <f t="shared" si="6"/>
        <v>1093</v>
      </c>
      <c r="F246" s="67">
        <f t="shared" si="7"/>
        <v>1093</v>
      </c>
    </row>
    <row r="247" spans="1:6" s="1" customFormat="1" ht="15.5" customHeight="1" x14ac:dyDescent="0.15">
      <c r="A247" s="17" t="s">
        <v>244</v>
      </c>
      <c r="B247" s="18">
        <v>3912</v>
      </c>
      <c r="C247" s="67">
        <v>4</v>
      </c>
      <c r="D247" s="67">
        <v>1</v>
      </c>
      <c r="E247" s="67">
        <f t="shared" si="6"/>
        <v>978</v>
      </c>
      <c r="F247" s="67">
        <f t="shared" si="7"/>
        <v>978</v>
      </c>
    </row>
    <row r="248" spans="1:6" s="1" customFormat="1" ht="15.5" customHeight="1" x14ac:dyDescent="0.15">
      <c r="A248" s="17" t="s">
        <v>245</v>
      </c>
      <c r="B248" s="18">
        <v>5709</v>
      </c>
      <c r="C248" s="67">
        <v>4</v>
      </c>
      <c r="D248" s="67">
        <v>1</v>
      </c>
      <c r="E248" s="67">
        <f t="shared" si="6"/>
        <v>1427.25</v>
      </c>
      <c r="F248" s="67">
        <f t="shared" si="7"/>
        <v>1427.25</v>
      </c>
    </row>
    <row r="249" spans="1:6" s="1" customFormat="1" ht="15.5" customHeight="1" x14ac:dyDescent="0.15">
      <c r="A249" s="17" t="s">
        <v>246</v>
      </c>
      <c r="B249" s="18">
        <v>4718</v>
      </c>
      <c r="C249" s="67">
        <v>4</v>
      </c>
      <c r="D249" s="67">
        <v>1</v>
      </c>
      <c r="E249" s="67">
        <f t="shared" si="6"/>
        <v>1179.5</v>
      </c>
      <c r="F249" s="67">
        <f t="shared" si="7"/>
        <v>1179.5</v>
      </c>
    </row>
    <row r="250" spans="1:6" s="1" customFormat="1" ht="15.5" customHeight="1" x14ac:dyDescent="0.15">
      <c r="A250" s="17" t="s">
        <v>247</v>
      </c>
      <c r="B250" s="18">
        <v>169</v>
      </c>
      <c r="C250" s="67">
        <v>4</v>
      </c>
      <c r="D250" s="67">
        <v>0</v>
      </c>
      <c r="E250" s="67">
        <f t="shared" si="6"/>
        <v>42.25</v>
      </c>
      <c r="F250" s="67">
        <f t="shared" si="7"/>
        <v>0</v>
      </c>
    </row>
    <row r="251" spans="1:6" s="1" customFormat="1" ht="15.5" customHeight="1" x14ac:dyDescent="0.15">
      <c r="A251" s="17" t="s">
        <v>248</v>
      </c>
      <c r="B251" s="18">
        <v>3217</v>
      </c>
      <c r="C251" s="67">
        <v>4</v>
      </c>
      <c r="D251" s="67">
        <v>1</v>
      </c>
      <c r="E251" s="67">
        <f t="shared" si="6"/>
        <v>804.25</v>
      </c>
      <c r="F251" s="67">
        <f t="shared" si="7"/>
        <v>804.25</v>
      </c>
    </row>
    <row r="252" spans="1:6" s="1" customFormat="1" ht="15.5" customHeight="1" x14ac:dyDescent="0.15">
      <c r="A252" s="17" t="s">
        <v>249</v>
      </c>
      <c r="B252" s="18">
        <v>6415</v>
      </c>
      <c r="C252" s="67">
        <v>4</v>
      </c>
      <c r="D252" s="67">
        <v>0</v>
      </c>
      <c r="E252" s="67">
        <f t="shared" si="6"/>
        <v>1603.75</v>
      </c>
      <c r="F252" s="67">
        <f t="shared" si="7"/>
        <v>0</v>
      </c>
    </row>
    <row r="253" spans="1:6" s="1" customFormat="1" ht="15.5" customHeight="1" x14ac:dyDescent="0.15">
      <c r="A253" s="17" t="s">
        <v>250</v>
      </c>
      <c r="B253" s="18">
        <v>3688</v>
      </c>
      <c r="C253" s="67">
        <v>4</v>
      </c>
      <c r="D253" s="67">
        <v>1</v>
      </c>
      <c r="E253" s="67">
        <f t="shared" si="6"/>
        <v>922</v>
      </c>
      <c r="F253" s="67">
        <f t="shared" si="7"/>
        <v>922</v>
      </c>
    </row>
    <row r="254" spans="1:6" s="1" customFormat="1" ht="15.5" customHeight="1" x14ac:dyDescent="0.15">
      <c r="A254" s="17" t="s">
        <v>251</v>
      </c>
      <c r="B254" s="18">
        <v>5084</v>
      </c>
      <c r="C254" s="67">
        <v>4</v>
      </c>
      <c r="D254" s="67">
        <v>1</v>
      </c>
      <c r="E254" s="67">
        <f t="shared" si="6"/>
        <v>1271</v>
      </c>
      <c r="F254" s="67">
        <f t="shared" si="7"/>
        <v>1271</v>
      </c>
    </row>
    <row r="255" spans="1:6" s="1" customFormat="1" ht="15.5" customHeight="1" x14ac:dyDescent="0.15">
      <c r="A255" s="17" t="s">
        <v>252</v>
      </c>
      <c r="B255" s="18">
        <v>770</v>
      </c>
      <c r="C255" s="67">
        <v>4</v>
      </c>
      <c r="D255" s="67">
        <v>1</v>
      </c>
      <c r="E255" s="67">
        <f t="shared" si="6"/>
        <v>192.5</v>
      </c>
      <c r="F255" s="67">
        <f t="shared" si="7"/>
        <v>192.5</v>
      </c>
    </row>
    <row r="256" spans="1:6" s="1" customFormat="1" ht="15.5" customHeight="1" x14ac:dyDescent="0.15">
      <c r="A256" s="17" t="s">
        <v>253</v>
      </c>
      <c r="B256" s="18">
        <v>2290</v>
      </c>
      <c r="C256" s="67">
        <v>4</v>
      </c>
      <c r="D256" s="67">
        <v>0</v>
      </c>
      <c r="E256" s="67">
        <f t="shared" si="6"/>
        <v>572.5</v>
      </c>
      <c r="F256" s="67">
        <f t="shared" si="7"/>
        <v>0</v>
      </c>
    </row>
    <row r="257" spans="1:6" s="1" customFormat="1" ht="15.5" customHeight="1" x14ac:dyDescent="0.15">
      <c r="A257" s="17" t="s">
        <v>254</v>
      </c>
      <c r="B257" s="18">
        <v>1902</v>
      </c>
      <c r="C257" s="67">
        <v>4</v>
      </c>
      <c r="D257" s="67">
        <v>0</v>
      </c>
      <c r="E257" s="67">
        <f t="shared" si="6"/>
        <v>475.5</v>
      </c>
      <c r="F257" s="67">
        <f t="shared" si="7"/>
        <v>0</v>
      </c>
    </row>
    <row r="258" spans="1:6" s="1" customFormat="1" ht="15.5" customHeight="1" x14ac:dyDescent="0.15">
      <c r="A258" s="17" t="s">
        <v>255</v>
      </c>
      <c r="B258" s="18">
        <v>3084</v>
      </c>
      <c r="C258" s="67">
        <v>4</v>
      </c>
      <c r="D258" s="67">
        <v>0</v>
      </c>
      <c r="E258" s="67">
        <f t="shared" si="6"/>
        <v>771</v>
      </c>
      <c r="F258" s="67">
        <f t="shared" si="7"/>
        <v>0</v>
      </c>
    </row>
    <row r="259" spans="1:6" s="1" customFormat="1" ht="15.5" customHeight="1" x14ac:dyDescent="0.15">
      <c r="A259" s="17" t="s">
        <v>256</v>
      </c>
      <c r="B259" s="18">
        <v>364</v>
      </c>
      <c r="C259" s="67">
        <v>4</v>
      </c>
      <c r="D259" s="67">
        <v>0</v>
      </c>
      <c r="E259" s="67">
        <f t="shared" ref="E259:E288" si="8">B259/C259</f>
        <v>91</v>
      </c>
      <c r="F259" s="67">
        <f t="shared" si="7"/>
        <v>0</v>
      </c>
    </row>
    <row r="260" spans="1:6" s="1" customFormat="1" ht="15.5" customHeight="1" x14ac:dyDescent="0.15">
      <c r="A260" s="17" t="s">
        <v>257</v>
      </c>
      <c r="B260" s="18">
        <v>4420</v>
      </c>
      <c r="C260" s="67">
        <v>4</v>
      </c>
      <c r="D260" s="67">
        <v>0</v>
      </c>
      <c r="E260" s="67">
        <f t="shared" si="8"/>
        <v>1105</v>
      </c>
      <c r="F260" s="67">
        <f t="shared" ref="F260:F288" si="9">D260*E260</f>
        <v>0</v>
      </c>
    </row>
    <row r="261" spans="1:6" s="1" customFormat="1" ht="15.5" customHeight="1" x14ac:dyDescent="0.15">
      <c r="A261" s="17" t="s">
        <v>258</v>
      </c>
      <c r="B261" s="18">
        <v>6506</v>
      </c>
      <c r="C261" s="67">
        <v>4</v>
      </c>
      <c r="D261" s="67">
        <v>0</v>
      </c>
      <c r="E261" s="67">
        <f t="shared" si="8"/>
        <v>1626.5</v>
      </c>
      <c r="F261" s="67">
        <f t="shared" si="9"/>
        <v>0</v>
      </c>
    </row>
    <row r="262" spans="1:6" s="1" customFormat="1" ht="15.5" customHeight="1" x14ac:dyDescent="0.15">
      <c r="A262" s="17" t="s">
        <v>259</v>
      </c>
      <c r="B262" s="18">
        <v>1574</v>
      </c>
      <c r="C262" s="67">
        <v>4</v>
      </c>
      <c r="D262" s="67">
        <v>0</v>
      </c>
      <c r="E262" s="67">
        <f t="shared" si="8"/>
        <v>393.5</v>
      </c>
      <c r="F262" s="67">
        <f t="shared" si="9"/>
        <v>0</v>
      </c>
    </row>
    <row r="263" spans="1:6" s="1" customFormat="1" ht="15.5" customHeight="1" x14ac:dyDescent="0.15">
      <c r="A263" s="17" t="s">
        <v>260</v>
      </c>
      <c r="B263" s="18">
        <v>774</v>
      </c>
      <c r="C263" s="67">
        <v>4</v>
      </c>
      <c r="D263" s="67">
        <v>0</v>
      </c>
      <c r="E263" s="67">
        <f t="shared" si="8"/>
        <v>193.5</v>
      </c>
      <c r="F263" s="67">
        <f t="shared" si="9"/>
        <v>0</v>
      </c>
    </row>
    <row r="264" spans="1:6" s="1" customFormat="1" ht="15.5" customHeight="1" x14ac:dyDescent="0.15">
      <c r="A264" s="17" t="s">
        <v>261</v>
      </c>
      <c r="B264" s="18">
        <v>1792</v>
      </c>
      <c r="C264" s="67">
        <v>4</v>
      </c>
      <c r="D264" s="67">
        <v>0</v>
      </c>
      <c r="E264" s="67">
        <f t="shared" si="8"/>
        <v>448</v>
      </c>
      <c r="F264" s="67">
        <f t="shared" si="9"/>
        <v>0</v>
      </c>
    </row>
    <row r="265" spans="1:6" s="1" customFormat="1" ht="15.5" customHeight="1" x14ac:dyDescent="0.15">
      <c r="A265" s="17" t="s">
        <v>262</v>
      </c>
      <c r="B265" s="18">
        <v>3576</v>
      </c>
      <c r="C265" s="67">
        <v>4</v>
      </c>
      <c r="D265" s="67">
        <v>0</v>
      </c>
      <c r="E265" s="67">
        <f t="shared" si="8"/>
        <v>894</v>
      </c>
      <c r="F265" s="67">
        <f t="shared" si="9"/>
        <v>0</v>
      </c>
    </row>
    <row r="266" spans="1:6" s="1" customFormat="1" ht="15.5" customHeight="1" x14ac:dyDescent="0.15">
      <c r="A266" s="17" t="s">
        <v>263</v>
      </c>
      <c r="B266" s="18">
        <v>3481</v>
      </c>
      <c r="C266" s="67">
        <v>4</v>
      </c>
      <c r="D266" s="67">
        <v>0</v>
      </c>
      <c r="E266" s="67">
        <f t="shared" si="8"/>
        <v>870.25</v>
      </c>
      <c r="F266" s="67">
        <f t="shared" si="9"/>
        <v>0</v>
      </c>
    </row>
    <row r="267" spans="1:6" s="1" customFormat="1" ht="15.5" customHeight="1" x14ac:dyDescent="0.15">
      <c r="A267" s="17" t="s">
        <v>264</v>
      </c>
      <c r="B267" s="18">
        <v>3453</v>
      </c>
      <c r="C267" s="67">
        <v>4</v>
      </c>
      <c r="D267" s="67">
        <v>1</v>
      </c>
      <c r="E267" s="67">
        <f t="shared" si="8"/>
        <v>863.25</v>
      </c>
      <c r="F267" s="67">
        <f t="shared" si="9"/>
        <v>863.25</v>
      </c>
    </row>
    <row r="268" spans="1:6" s="1" customFormat="1" ht="15.5" customHeight="1" x14ac:dyDescent="0.15">
      <c r="A268" s="17" t="s">
        <v>265</v>
      </c>
      <c r="B268" s="18">
        <v>1718</v>
      </c>
      <c r="C268" s="67">
        <v>4</v>
      </c>
      <c r="D268" s="67">
        <v>0</v>
      </c>
      <c r="E268" s="67">
        <f t="shared" si="8"/>
        <v>429.5</v>
      </c>
      <c r="F268" s="67">
        <f t="shared" si="9"/>
        <v>0</v>
      </c>
    </row>
    <row r="269" spans="1:6" s="1" customFormat="1" ht="15.5" customHeight="1" x14ac:dyDescent="0.15">
      <c r="A269" s="17" t="s">
        <v>266</v>
      </c>
      <c r="B269" s="18">
        <v>5448</v>
      </c>
      <c r="C269" s="67">
        <v>4</v>
      </c>
      <c r="D269" s="67">
        <v>1</v>
      </c>
      <c r="E269" s="67">
        <f t="shared" si="8"/>
        <v>1362</v>
      </c>
      <c r="F269" s="67">
        <f t="shared" si="9"/>
        <v>1362</v>
      </c>
    </row>
    <row r="270" spans="1:6" s="1" customFormat="1" ht="15.5" customHeight="1" x14ac:dyDescent="0.15">
      <c r="A270" s="17" t="s">
        <v>267</v>
      </c>
      <c r="B270" s="18">
        <v>1109</v>
      </c>
      <c r="C270" s="67">
        <v>4</v>
      </c>
      <c r="D270" s="67">
        <v>1</v>
      </c>
      <c r="E270" s="67">
        <f t="shared" si="8"/>
        <v>277.25</v>
      </c>
      <c r="F270" s="67">
        <f t="shared" si="9"/>
        <v>277.25</v>
      </c>
    </row>
    <row r="271" spans="1:6" s="1" customFormat="1" ht="15.5" customHeight="1" x14ac:dyDescent="0.15">
      <c r="A271" s="17" t="s">
        <v>268</v>
      </c>
      <c r="B271" s="18">
        <v>1691</v>
      </c>
      <c r="C271" s="67">
        <v>4</v>
      </c>
      <c r="D271" s="67">
        <v>0</v>
      </c>
      <c r="E271" s="67">
        <f t="shared" si="8"/>
        <v>422.75</v>
      </c>
      <c r="F271" s="67">
        <f t="shared" si="9"/>
        <v>0</v>
      </c>
    </row>
    <row r="272" spans="1:6" s="1" customFormat="1" ht="15.5" customHeight="1" x14ac:dyDescent="0.15">
      <c r="A272" s="17" t="s">
        <v>269</v>
      </c>
      <c r="B272" s="18">
        <v>2386</v>
      </c>
      <c r="C272" s="67">
        <v>4</v>
      </c>
      <c r="D272" s="67">
        <v>1</v>
      </c>
      <c r="E272" s="67">
        <f t="shared" si="8"/>
        <v>596.5</v>
      </c>
      <c r="F272" s="67">
        <f t="shared" si="9"/>
        <v>596.5</v>
      </c>
    </row>
    <row r="273" spans="1:6" s="1" customFormat="1" ht="15.5" customHeight="1" x14ac:dyDescent="0.15">
      <c r="A273" s="17" t="s">
        <v>270</v>
      </c>
      <c r="B273" s="18">
        <v>1268</v>
      </c>
      <c r="C273" s="67">
        <v>4</v>
      </c>
      <c r="D273" s="67">
        <v>1</v>
      </c>
      <c r="E273" s="67">
        <f t="shared" si="8"/>
        <v>317</v>
      </c>
      <c r="F273" s="67">
        <f t="shared" si="9"/>
        <v>317</v>
      </c>
    </row>
    <row r="274" spans="1:6" s="1" customFormat="1" ht="15.5" customHeight="1" x14ac:dyDescent="0.15">
      <c r="A274" s="17" t="s">
        <v>271</v>
      </c>
      <c r="B274" s="18">
        <v>2627</v>
      </c>
      <c r="C274" s="67">
        <v>4</v>
      </c>
      <c r="D274" s="67">
        <v>1</v>
      </c>
      <c r="E274" s="67">
        <f t="shared" si="8"/>
        <v>656.75</v>
      </c>
      <c r="F274" s="67">
        <f t="shared" si="9"/>
        <v>656.75</v>
      </c>
    </row>
    <row r="275" spans="1:6" s="1" customFormat="1" ht="15.5" customHeight="1" x14ac:dyDescent="0.15">
      <c r="A275" s="17" t="s">
        <v>272</v>
      </c>
      <c r="B275" s="18">
        <v>2505</v>
      </c>
      <c r="C275" s="67">
        <v>4</v>
      </c>
      <c r="D275" s="67">
        <v>1</v>
      </c>
      <c r="E275" s="67">
        <f t="shared" si="8"/>
        <v>626.25</v>
      </c>
      <c r="F275" s="67">
        <f t="shared" si="9"/>
        <v>626.25</v>
      </c>
    </row>
    <row r="276" spans="1:6" s="1" customFormat="1" ht="15.5" customHeight="1" x14ac:dyDescent="0.15">
      <c r="A276" s="17" t="s">
        <v>273</v>
      </c>
      <c r="B276" s="18">
        <v>1837</v>
      </c>
      <c r="C276" s="67">
        <v>4</v>
      </c>
      <c r="D276" s="67">
        <v>0</v>
      </c>
      <c r="E276" s="67">
        <f t="shared" si="8"/>
        <v>459.25</v>
      </c>
      <c r="F276" s="67">
        <f t="shared" si="9"/>
        <v>0</v>
      </c>
    </row>
    <row r="277" spans="1:6" s="1" customFormat="1" ht="15.5" customHeight="1" x14ac:dyDescent="0.15">
      <c r="A277" s="17" t="s">
        <v>291</v>
      </c>
      <c r="B277" s="18">
        <v>5775</v>
      </c>
      <c r="C277" s="67">
        <v>4</v>
      </c>
      <c r="D277" s="67">
        <v>1</v>
      </c>
      <c r="E277" s="67">
        <f t="shared" si="8"/>
        <v>1443.75</v>
      </c>
      <c r="F277" s="67">
        <f t="shared" si="9"/>
        <v>1443.75</v>
      </c>
    </row>
    <row r="278" spans="1:6" s="1" customFormat="1" ht="15.5" customHeight="1" x14ac:dyDescent="0.15">
      <c r="A278" s="17" t="s">
        <v>274</v>
      </c>
      <c r="B278" s="18">
        <v>2283</v>
      </c>
      <c r="C278" s="67">
        <v>4</v>
      </c>
      <c r="D278" s="67">
        <v>0</v>
      </c>
      <c r="E278" s="67">
        <f t="shared" si="8"/>
        <v>570.75</v>
      </c>
      <c r="F278" s="67">
        <f t="shared" si="9"/>
        <v>0</v>
      </c>
    </row>
    <row r="279" spans="1:6" s="1" customFormat="1" ht="15.5" customHeight="1" x14ac:dyDescent="0.15">
      <c r="A279" s="17" t="s">
        <v>275</v>
      </c>
      <c r="B279" s="18">
        <v>5826</v>
      </c>
      <c r="C279" s="67">
        <v>4</v>
      </c>
      <c r="D279" s="67">
        <v>1</v>
      </c>
      <c r="E279" s="67">
        <f t="shared" si="8"/>
        <v>1456.5</v>
      </c>
      <c r="F279" s="67">
        <f t="shared" si="9"/>
        <v>1456.5</v>
      </c>
    </row>
    <row r="280" spans="1:6" s="1" customFormat="1" ht="15.5" customHeight="1" x14ac:dyDescent="0.15">
      <c r="A280" s="17" t="s">
        <v>276</v>
      </c>
      <c r="B280" s="18">
        <v>4844</v>
      </c>
      <c r="C280" s="67">
        <v>4</v>
      </c>
      <c r="D280" s="67">
        <v>0</v>
      </c>
      <c r="E280" s="67">
        <f t="shared" si="8"/>
        <v>1211</v>
      </c>
      <c r="F280" s="67">
        <f t="shared" si="9"/>
        <v>0</v>
      </c>
    </row>
    <row r="281" spans="1:6" s="1" customFormat="1" ht="15.5" customHeight="1" x14ac:dyDescent="0.15">
      <c r="A281" s="17" t="s">
        <v>277</v>
      </c>
      <c r="B281" s="18">
        <v>1194</v>
      </c>
      <c r="C281" s="67">
        <v>4</v>
      </c>
      <c r="D281" s="67">
        <v>0</v>
      </c>
      <c r="E281" s="67">
        <f t="shared" si="8"/>
        <v>298.5</v>
      </c>
      <c r="F281" s="67">
        <f t="shared" si="9"/>
        <v>0</v>
      </c>
    </row>
    <row r="282" spans="1:6" s="1" customFormat="1" ht="15.5" customHeight="1" x14ac:dyDescent="0.15">
      <c r="A282" s="17" t="s">
        <v>278</v>
      </c>
      <c r="B282" s="18">
        <v>5158</v>
      </c>
      <c r="C282" s="67">
        <v>4</v>
      </c>
      <c r="D282" s="67">
        <v>0</v>
      </c>
      <c r="E282" s="67">
        <f t="shared" si="8"/>
        <v>1289.5</v>
      </c>
      <c r="F282" s="67">
        <f t="shared" si="9"/>
        <v>0</v>
      </c>
    </row>
    <row r="283" spans="1:6" s="1" customFormat="1" ht="15.5" customHeight="1" x14ac:dyDescent="0.15">
      <c r="A283" s="17" t="s">
        <v>279</v>
      </c>
      <c r="B283" s="18">
        <v>2656</v>
      </c>
      <c r="C283" s="67">
        <v>4</v>
      </c>
      <c r="D283" s="67">
        <v>1</v>
      </c>
      <c r="E283" s="67">
        <f t="shared" si="8"/>
        <v>664</v>
      </c>
      <c r="F283" s="67">
        <f t="shared" si="9"/>
        <v>664</v>
      </c>
    </row>
    <row r="284" spans="1:6" s="1" customFormat="1" ht="15.5" customHeight="1" x14ac:dyDescent="0.15">
      <c r="A284" s="17" t="s">
        <v>280</v>
      </c>
      <c r="B284" s="18">
        <v>4396</v>
      </c>
      <c r="C284" s="67">
        <v>4</v>
      </c>
      <c r="D284" s="67">
        <v>1</v>
      </c>
      <c r="E284" s="67">
        <f t="shared" si="8"/>
        <v>1099</v>
      </c>
      <c r="F284" s="67">
        <f t="shared" si="9"/>
        <v>1099</v>
      </c>
    </row>
    <row r="285" spans="1:6" s="1" customFormat="1" ht="15.5" customHeight="1" x14ac:dyDescent="0.15">
      <c r="A285" s="17" t="s">
        <v>281</v>
      </c>
      <c r="B285" s="18">
        <v>2405</v>
      </c>
      <c r="C285" s="67">
        <v>4</v>
      </c>
      <c r="D285" s="67">
        <v>0</v>
      </c>
      <c r="E285" s="67">
        <f t="shared" si="8"/>
        <v>601.25</v>
      </c>
      <c r="F285" s="67">
        <f t="shared" si="9"/>
        <v>0</v>
      </c>
    </row>
    <row r="286" spans="1:6" s="1" customFormat="1" ht="15.5" customHeight="1" x14ac:dyDescent="0.15">
      <c r="A286" s="17" t="s">
        <v>282</v>
      </c>
      <c r="B286" s="18">
        <v>3037</v>
      </c>
      <c r="C286" s="67">
        <v>4</v>
      </c>
      <c r="D286" s="67">
        <v>1</v>
      </c>
      <c r="E286" s="67">
        <f t="shared" si="8"/>
        <v>759.25</v>
      </c>
      <c r="F286" s="67">
        <f t="shared" si="9"/>
        <v>759.25</v>
      </c>
    </row>
    <row r="287" spans="1:6" s="1" customFormat="1" ht="15.5" customHeight="1" x14ac:dyDescent="0.15">
      <c r="A287" s="17" t="s">
        <v>283</v>
      </c>
      <c r="B287" s="18">
        <v>2437</v>
      </c>
      <c r="C287" s="70">
        <v>4</v>
      </c>
      <c r="D287" s="67">
        <v>1</v>
      </c>
      <c r="E287" s="67">
        <f t="shared" si="8"/>
        <v>609.25</v>
      </c>
      <c r="F287" s="67">
        <f t="shared" si="9"/>
        <v>609.25</v>
      </c>
    </row>
    <row r="288" spans="1:6" s="1" customFormat="1" ht="15.5" customHeight="1" x14ac:dyDescent="0.15">
      <c r="A288" s="17" t="s">
        <v>284</v>
      </c>
      <c r="B288" s="18">
        <v>3402</v>
      </c>
      <c r="C288" s="73">
        <v>4</v>
      </c>
      <c r="D288" s="67">
        <v>0</v>
      </c>
      <c r="E288" s="87">
        <f t="shared" si="8"/>
        <v>850.5</v>
      </c>
      <c r="F288" s="67">
        <f t="shared" si="9"/>
        <v>0</v>
      </c>
    </row>
    <row r="289" spans="1:6" s="1" customFormat="1" ht="15.5" customHeight="1" x14ac:dyDescent="0.15">
      <c r="A289" s="75"/>
      <c r="B289" s="76">
        <v>1108105</v>
      </c>
      <c r="C289" s="83"/>
      <c r="D289" s="83"/>
      <c r="E289" s="82"/>
      <c r="F289" s="88">
        <f>SUM(F3:F288)</f>
        <v>120354.75</v>
      </c>
    </row>
    <row r="290" spans="1:6" s="1" customFormat="1" ht="28.75" customHeight="1" x14ac:dyDescent="0.15">
      <c r="C290" s="83"/>
      <c r="D290" s="83"/>
      <c r="F290" s="83"/>
    </row>
    <row r="291" spans="1:6" x14ac:dyDescent="0.15">
      <c r="C291" s="83"/>
      <c r="D291" s="83"/>
      <c r="F291" s="83"/>
    </row>
    <row r="292" spans="1:6" x14ac:dyDescent="0.15">
      <c r="C292" s="83"/>
      <c r="F292" s="83"/>
    </row>
  </sheetData>
  <sheetProtection algorithmName="SHA-512" hashValue="V0XBgcfGXRbqWiabhc60k2TjkR1/7rMaSKg/P/zNgQcD69GyTuex2M8XvnauZNfZLt20udcfRhqsWB2V1JSeiw==" saltValue="knR3g5dAoOH1ByN2nBXh4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2D31-1D1E-41A5-A9AD-B8D73087C770}">
  <dimension ref="A1:N293"/>
  <sheetViews>
    <sheetView topLeftCell="C1" workbookViewId="0">
      <pane ySplit="2" topLeftCell="A3" activePane="bottomLeft" state="frozen"/>
      <selection pane="bottomLeft" activeCell="O32" sqref="O32"/>
    </sheetView>
  </sheetViews>
  <sheetFormatPr baseColWidth="10" defaultColWidth="8.83203125" defaultRowHeight="13" x14ac:dyDescent="0.15"/>
  <cols>
    <col min="1" max="1" width="5.5" bestFit="1" customWidth="1"/>
    <col min="2" max="2" width="11.5" bestFit="1" customWidth="1"/>
    <col min="3" max="3" width="58.5" customWidth="1"/>
    <col min="4" max="4" width="9.1640625" bestFit="1" customWidth="1"/>
    <col min="5" max="5" width="9.1640625" customWidth="1"/>
    <col min="6" max="6" width="9.83203125" bestFit="1" customWidth="1"/>
    <col min="7" max="7" width="11.33203125" bestFit="1" customWidth="1"/>
    <col min="8" max="8" width="9" customWidth="1"/>
    <col min="9" max="9" width="11.33203125" bestFit="1" customWidth="1"/>
    <col min="10" max="10" width="14" bestFit="1" customWidth="1"/>
    <col min="11" max="11" width="10.6640625" bestFit="1" customWidth="1"/>
    <col min="12" max="12" width="7.83203125" bestFit="1" customWidth="1"/>
    <col min="13" max="13" width="13.33203125" customWidth="1"/>
    <col min="14" max="14" width="13.6640625" bestFit="1" customWidth="1"/>
  </cols>
  <sheetData>
    <row r="1" spans="1:14" ht="17" x14ac:dyDescent="0.2">
      <c r="C1" s="103" t="s">
        <v>316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" customFormat="1" ht="40" customHeight="1" x14ac:dyDescent="0.15">
      <c r="A2" s="89" t="s">
        <v>317</v>
      </c>
      <c r="B2" s="5" t="s">
        <v>318</v>
      </c>
      <c r="C2" s="5" t="s">
        <v>0</v>
      </c>
      <c r="D2" s="5" t="s">
        <v>1</v>
      </c>
      <c r="E2" s="5" t="s">
        <v>311</v>
      </c>
      <c r="F2" s="5" t="s">
        <v>298</v>
      </c>
      <c r="G2" s="5" t="s">
        <v>312</v>
      </c>
      <c r="H2" s="5" t="s">
        <v>6</v>
      </c>
      <c r="I2" s="5" t="s">
        <v>5</v>
      </c>
      <c r="J2" s="5" t="s">
        <v>300</v>
      </c>
      <c r="K2" s="5" t="s">
        <v>301</v>
      </c>
      <c r="L2" s="5" t="s">
        <v>302</v>
      </c>
      <c r="M2" s="5" t="s">
        <v>303</v>
      </c>
      <c r="N2" s="5" t="s">
        <v>304</v>
      </c>
    </row>
    <row r="3" spans="1:14" s="1" customFormat="1" ht="15.5" customHeight="1" x14ac:dyDescent="0.15">
      <c r="A3" s="90">
        <v>545</v>
      </c>
      <c r="B3" s="91" t="s">
        <v>319</v>
      </c>
      <c r="C3" s="91" t="s">
        <v>9</v>
      </c>
      <c r="D3" s="92">
        <v>597</v>
      </c>
      <c r="E3" s="92">
        <f>D3/K3</f>
        <v>149.25</v>
      </c>
      <c r="F3" s="64">
        <v>1.25</v>
      </c>
      <c r="G3" s="65">
        <f>D3*F3</f>
        <v>746.25</v>
      </c>
      <c r="H3" s="64">
        <v>1.25</v>
      </c>
      <c r="I3" s="66">
        <f>D3*H3</f>
        <v>746.25</v>
      </c>
      <c r="J3" s="67">
        <f>G3-I3</f>
        <v>0</v>
      </c>
      <c r="K3" s="67">
        <v>4</v>
      </c>
      <c r="L3" s="67">
        <f>H3/1.25</f>
        <v>1</v>
      </c>
      <c r="M3" s="66">
        <f>L3*$J$293</f>
        <v>1.9053872747020282</v>
      </c>
      <c r="N3" s="4">
        <f>M3*E3</f>
        <v>284.37905074927772</v>
      </c>
    </row>
    <row r="4" spans="1:14" s="1" customFormat="1" ht="15.5" customHeight="1" x14ac:dyDescent="0.15">
      <c r="A4" s="90">
        <v>147</v>
      </c>
      <c r="B4" s="91" t="s">
        <v>320</v>
      </c>
      <c r="C4" s="91" t="s">
        <v>285</v>
      </c>
      <c r="D4" s="92">
        <v>4103</v>
      </c>
      <c r="E4" s="92">
        <f t="shared" ref="E4:E67" si="0">D4/K4</f>
        <v>1025.75</v>
      </c>
      <c r="F4" s="64">
        <v>1.25</v>
      </c>
      <c r="G4" s="65">
        <f t="shared" ref="G4:G67" si="1">D4*F4</f>
        <v>5128.75</v>
      </c>
      <c r="H4" s="64">
        <v>1.25</v>
      </c>
      <c r="I4" s="66">
        <f t="shared" ref="I4:I67" si="2">D4*H4</f>
        <v>5128.75</v>
      </c>
      <c r="J4" s="67">
        <f t="shared" ref="J4:J67" si="3">G4-I4</f>
        <v>0</v>
      </c>
      <c r="K4" s="67">
        <v>4</v>
      </c>
      <c r="L4" s="67">
        <f t="shared" ref="L4:L67" si="4">H4/1.25</f>
        <v>1</v>
      </c>
      <c r="M4" s="66">
        <f t="shared" ref="M4:M67" si="5">L4*$J$293</f>
        <v>1.9053872747020282</v>
      </c>
      <c r="N4" s="4">
        <f t="shared" ref="N4:N67" si="6">M4*E4</f>
        <v>1954.4509970256054</v>
      </c>
    </row>
    <row r="5" spans="1:14" s="1" customFormat="1" ht="15.5" customHeight="1" x14ac:dyDescent="0.15">
      <c r="A5" s="90">
        <v>253</v>
      </c>
      <c r="B5" s="91" t="s">
        <v>321</v>
      </c>
      <c r="C5" s="91" t="s">
        <v>10</v>
      </c>
      <c r="D5" s="92">
        <v>5490</v>
      </c>
      <c r="E5" s="92">
        <f t="shared" si="0"/>
        <v>1372.5</v>
      </c>
      <c r="F5" s="64">
        <v>1.25</v>
      </c>
      <c r="G5" s="65">
        <f t="shared" si="1"/>
        <v>6862.5</v>
      </c>
      <c r="H5" s="64">
        <v>1.25</v>
      </c>
      <c r="I5" s="66">
        <f t="shared" si="2"/>
        <v>6862.5</v>
      </c>
      <c r="J5" s="67">
        <f t="shared" si="3"/>
        <v>0</v>
      </c>
      <c r="K5" s="67">
        <v>4</v>
      </c>
      <c r="L5" s="67">
        <f t="shared" si="4"/>
        <v>1</v>
      </c>
      <c r="M5" s="66">
        <f t="shared" si="5"/>
        <v>1.9053872747020282</v>
      </c>
      <c r="N5" s="4">
        <f t="shared" si="6"/>
        <v>2615.1440345285337</v>
      </c>
    </row>
    <row r="6" spans="1:14" s="1" customFormat="1" ht="15.5" customHeight="1" x14ac:dyDescent="0.15">
      <c r="A6" s="90">
        <v>189</v>
      </c>
      <c r="B6" s="91" t="s">
        <v>322</v>
      </c>
      <c r="C6" s="91" t="s">
        <v>11</v>
      </c>
      <c r="D6" s="92">
        <v>5932</v>
      </c>
      <c r="E6" s="92">
        <f t="shared" si="0"/>
        <v>1483</v>
      </c>
      <c r="F6" s="64">
        <v>1.25</v>
      </c>
      <c r="G6" s="65">
        <f t="shared" si="1"/>
        <v>7415</v>
      </c>
      <c r="H6" s="64">
        <v>1.25</v>
      </c>
      <c r="I6" s="66">
        <f t="shared" si="2"/>
        <v>7415</v>
      </c>
      <c r="J6" s="67">
        <f t="shared" si="3"/>
        <v>0</v>
      </c>
      <c r="K6" s="67">
        <v>4</v>
      </c>
      <c r="L6" s="67">
        <f t="shared" si="4"/>
        <v>1</v>
      </c>
      <c r="M6" s="66">
        <f t="shared" si="5"/>
        <v>1.9053872747020282</v>
      </c>
      <c r="N6" s="4">
        <f t="shared" si="6"/>
        <v>2825.6893283831077</v>
      </c>
    </row>
    <row r="7" spans="1:14" s="1" customFormat="1" ht="15.5" customHeight="1" x14ac:dyDescent="0.15">
      <c r="A7" s="90">
        <v>138</v>
      </c>
      <c r="B7" s="91" t="s">
        <v>323</v>
      </c>
      <c r="C7" s="91" t="s">
        <v>12</v>
      </c>
      <c r="D7" s="92">
        <v>2566</v>
      </c>
      <c r="E7" s="92">
        <f t="shared" si="0"/>
        <v>641.5</v>
      </c>
      <c r="F7" s="64">
        <v>1.25</v>
      </c>
      <c r="G7" s="65">
        <f t="shared" si="1"/>
        <v>3207.5</v>
      </c>
      <c r="H7" s="64">
        <v>1.25</v>
      </c>
      <c r="I7" s="66">
        <f t="shared" si="2"/>
        <v>3207.5</v>
      </c>
      <c r="J7" s="67">
        <f t="shared" si="3"/>
        <v>0</v>
      </c>
      <c r="K7" s="67">
        <v>4</v>
      </c>
      <c r="L7" s="67">
        <f t="shared" si="4"/>
        <v>1</v>
      </c>
      <c r="M7" s="66">
        <f t="shared" si="5"/>
        <v>1.9053872747020282</v>
      </c>
      <c r="N7" s="4">
        <f t="shared" si="6"/>
        <v>1222.3059367213511</v>
      </c>
    </row>
    <row r="8" spans="1:14" s="1" customFormat="1" ht="15.5" customHeight="1" x14ac:dyDescent="0.15">
      <c r="A8" s="90">
        <v>45</v>
      </c>
      <c r="B8" s="91" t="s">
        <v>324</v>
      </c>
      <c r="C8" s="91" t="s">
        <v>13</v>
      </c>
      <c r="D8" s="92">
        <v>5441</v>
      </c>
      <c r="E8" s="92">
        <f t="shared" si="0"/>
        <v>1360.25</v>
      </c>
      <c r="F8" s="64">
        <v>1.25</v>
      </c>
      <c r="G8" s="65">
        <f t="shared" si="1"/>
        <v>6801.25</v>
      </c>
      <c r="H8" s="64">
        <v>1.25</v>
      </c>
      <c r="I8" s="66">
        <f t="shared" si="2"/>
        <v>6801.25</v>
      </c>
      <c r="J8" s="67">
        <f t="shared" si="3"/>
        <v>0</v>
      </c>
      <c r="K8" s="67">
        <v>4</v>
      </c>
      <c r="L8" s="67">
        <f t="shared" si="4"/>
        <v>1</v>
      </c>
      <c r="M8" s="66">
        <f t="shared" si="5"/>
        <v>1.9053872747020282</v>
      </c>
      <c r="N8" s="4">
        <f t="shared" si="6"/>
        <v>2591.8030404134338</v>
      </c>
    </row>
    <row r="9" spans="1:14" s="1" customFormat="1" ht="15.5" customHeight="1" x14ac:dyDescent="0.15">
      <c r="A9" s="90">
        <v>294</v>
      </c>
      <c r="B9" s="91" t="s">
        <v>325</v>
      </c>
      <c r="C9" s="91" t="s">
        <v>14</v>
      </c>
      <c r="D9" s="92">
        <v>4481</v>
      </c>
      <c r="E9" s="92">
        <f t="shared" si="0"/>
        <v>1120.25</v>
      </c>
      <c r="F9" s="64">
        <v>1.25</v>
      </c>
      <c r="G9" s="65">
        <f t="shared" si="1"/>
        <v>5601.25</v>
      </c>
      <c r="H9" s="64">
        <v>1.25</v>
      </c>
      <c r="I9" s="66">
        <f t="shared" si="2"/>
        <v>5601.25</v>
      </c>
      <c r="J9" s="67">
        <f t="shared" si="3"/>
        <v>0</v>
      </c>
      <c r="K9" s="67">
        <v>4</v>
      </c>
      <c r="L9" s="67">
        <f t="shared" si="4"/>
        <v>1</v>
      </c>
      <c r="M9" s="66">
        <f t="shared" si="5"/>
        <v>1.9053872747020282</v>
      </c>
      <c r="N9" s="4">
        <f t="shared" si="6"/>
        <v>2134.5100944849469</v>
      </c>
    </row>
    <row r="10" spans="1:14" s="1" customFormat="1" ht="15.5" customHeight="1" x14ac:dyDescent="0.15">
      <c r="A10" s="90">
        <v>135</v>
      </c>
      <c r="B10" s="91" t="s">
        <v>326</v>
      </c>
      <c r="C10" s="91" t="s">
        <v>15</v>
      </c>
      <c r="D10" s="92">
        <v>3222</v>
      </c>
      <c r="E10" s="92">
        <f t="shared" si="0"/>
        <v>805.5</v>
      </c>
      <c r="F10" s="64">
        <v>1.25</v>
      </c>
      <c r="G10" s="65">
        <f t="shared" si="1"/>
        <v>4027.5</v>
      </c>
      <c r="H10" s="64">
        <v>1.25</v>
      </c>
      <c r="I10" s="66">
        <f t="shared" si="2"/>
        <v>4027.5</v>
      </c>
      <c r="J10" s="67">
        <f t="shared" si="3"/>
        <v>0</v>
      </c>
      <c r="K10" s="67">
        <v>4</v>
      </c>
      <c r="L10" s="67">
        <f t="shared" si="4"/>
        <v>1</v>
      </c>
      <c r="M10" s="66">
        <f t="shared" si="5"/>
        <v>1.9053872747020282</v>
      </c>
      <c r="N10" s="4">
        <f t="shared" si="6"/>
        <v>1534.7894497724837</v>
      </c>
    </row>
    <row r="11" spans="1:14" s="1" customFormat="1" ht="15.5" customHeight="1" x14ac:dyDescent="0.15">
      <c r="A11" s="90">
        <v>555</v>
      </c>
      <c r="B11" s="91" t="s">
        <v>327</v>
      </c>
      <c r="C11" s="91" t="s">
        <v>16</v>
      </c>
      <c r="D11" s="92">
        <v>2085</v>
      </c>
      <c r="E11" s="92">
        <f t="shared" si="0"/>
        <v>521.25</v>
      </c>
      <c r="F11" s="64">
        <v>1.25</v>
      </c>
      <c r="G11" s="65">
        <f t="shared" si="1"/>
        <v>2606.25</v>
      </c>
      <c r="H11" s="64">
        <v>0</v>
      </c>
      <c r="I11" s="66">
        <f t="shared" si="2"/>
        <v>0</v>
      </c>
      <c r="J11" s="67">
        <f t="shared" si="3"/>
        <v>2606.25</v>
      </c>
      <c r="K11" s="67">
        <v>4</v>
      </c>
      <c r="L11" s="67">
        <f t="shared" si="4"/>
        <v>0</v>
      </c>
      <c r="M11" s="66">
        <f t="shared" si="5"/>
        <v>0</v>
      </c>
      <c r="N11" s="4">
        <f t="shared" si="6"/>
        <v>0</v>
      </c>
    </row>
    <row r="12" spans="1:14" s="1" customFormat="1" ht="15.5" customHeight="1" x14ac:dyDescent="0.15">
      <c r="A12" s="90">
        <v>329</v>
      </c>
      <c r="B12" s="91" t="s">
        <v>328</v>
      </c>
      <c r="C12" s="91" t="s">
        <v>17</v>
      </c>
      <c r="D12" s="92">
        <v>2688</v>
      </c>
      <c r="E12" s="92">
        <f t="shared" si="0"/>
        <v>672</v>
      </c>
      <c r="F12" s="64">
        <v>1.25</v>
      </c>
      <c r="G12" s="65">
        <f t="shared" si="1"/>
        <v>3360</v>
      </c>
      <c r="H12" s="64">
        <v>1.25</v>
      </c>
      <c r="I12" s="66">
        <f t="shared" si="2"/>
        <v>3360</v>
      </c>
      <c r="J12" s="67">
        <f t="shared" si="3"/>
        <v>0</v>
      </c>
      <c r="K12" s="67">
        <v>4</v>
      </c>
      <c r="L12" s="67">
        <f t="shared" si="4"/>
        <v>1</v>
      </c>
      <c r="M12" s="66">
        <f t="shared" si="5"/>
        <v>1.9053872747020282</v>
      </c>
      <c r="N12" s="4">
        <f t="shared" si="6"/>
        <v>1280.420248599763</v>
      </c>
    </row>
    <row r="13" spans="1:14" s="1" customFormat="1" ht="15.5" customHeight="1" x14ac:dyDescent="0.15">
      <c r="A13" s="90">
        <v>210</v>
      </c>
      <c r="B13" s="91" t="s">
        <v>329</v>
      </c>
      <c r="C13" s="91" t="s">
        <v>18</v>
      </c>
      <c r="D13" s="92">
        <v>4598</v>
      </c>
      <c r="E13" s="92">
        <f t="shared" si="0"/>
        <v>1149.5</v>
      </c>
      <c r="F13" s="64">
        <v>1.25</v>
      </c>
      <c r="G13" s="65">
        <f t="shared" si="1"/>
        <v>5747.5</v>
      </c>
      <c r="H13" s="64">
        <v>1.25</v>
      </c>
      <c r="I13" s="66">
        <f t="shared" si="2"/>
        <v>5747.5</v>
      </c>
      <c r="J13" s="67">
        <f t="shared" si="3"/>
        <v>0</v>
      </c>
      <c r="K13" s="67">
        <v>4</v>
      </c>
      <c r="L13" s="67">
        <f t="shared" si="4"/>
        <v>1</v>
      </c>
      <c r="M13" s="66">
        <f t="shared" si="5"/>
        <v>1.9053872747020282</v>
      </c>
      <c r="N13" s="4">
        <f t="shared" si="6"/>
        <v>2190.2426722699815</v>
      </c>
    </row>
    <row r="14" spans="1:14" s="1" customFormat="1" ht="15.5" customHeight="1" x14ac:dyDescent="0.15">
      <c r="A14" s="90">
        <v>199</v>
      </c>
      <c r="B14" s="91" t="s">
        <v>330</v>
      </c>
      <c r="C14" s="91" t="s">
        <v>19</v>
      </c>
      <c r="D14" s="92">
        <v>2852</v>
      </c>
      <c r="E14" s="92">
        <f t="shared" si="0"/>
        <v>713</v>
      </c>
      <c r="F14" s="64">
        <v>1.25</v>
      </c>
      <c r="G14" s="65">
        <f t="shared" si="1"/>
        <v>3565</v>
      </c>
      <c r="H14" s="64">
        <v>0</v>
      </c>
      <c r="I14" s="66">
        <f t="shared" si="2"/>
        <v>0</v>
      </c>
      <c r="J14" s="67">
        <f t="shared" si="3"/>
        <v>3565</v>
      </c>
      <c r="K14" s="67">
        <v>4</v>
      </c>
      <c r="L14" s="67">
        <f t="shared" si="4"/>
        <v>0</v>
      </c>
      <c r="M14" s="66">
        <f t="shared" si="5"/>
        <v>0</v>
      </c>
      <c r="N14" s="4">
        <f t="shared" si="6"/>
        <v>0</v>
      </c>
    </row>
    <row r="15" spans="1:14" s="1" customFormat="1" ht="15.5" customHeight="1" x14ac:dyDescent="0.15">
      <c r="A15" s="90">
        <v>125</v>
      </c>
      <c r="B15" s="91" t="s">
        <v>331</v>
      </c>
      <c r="C15" s="91" t="s">
        <v>20</v>
      </c>
      <c r="D15" s="92">
        <v>3423</v>
      </c>
      <c r="E15" s="92">
        <f t="shared" si="0"/>
        <v>855.75</v>
      </c>
      <c r="F15" s="64">
        <v>1.25</v>
      </c>
      <c r="G15" s="65">
        <f t="shared" si="1"/>
        <v>4278.75</v>
      </c>
      <c r="H15" s="64">
        <v>0</v>
      </c>
      <c r="I15" s="66">
        <f t="shared" si="2"/>
        <v>0</v>
      </c>
      <c r="J15" s="67">
        <f t="shared" si="3"/>
        <v>4278.75</v>
      </c>
      <c r="K15" s="67">
        <v>4</v>
      </c>
      <c r="L15" s="67">
        <f t="shared" si="4"/>
        <v>0</v>
      </c>
      <c r="M15" s="66">
        <f t="shared" si="5"/>
        <v>0</v>
      </c>
      <c r="N15" s="4">
        <f t="shared" si="6"/>
        <v>0</v>
      </c>
    </row>
    <row r="16" spans="1:14" s="1" customFormat="1" ht="15.5" customHeight="1" x14ac:dyDescent="0.15">
      <c r="A16" s="90">
        <v>229</v>
      </c>
      <c r="B16" s="91" t="s">
        <v>332</v>
      </c>
      <c r="C16" s="91" t="s">
        <v>21</v>
      </c>
      <c r="D16" s="92">
        <v>3243</v>
      </c>
      <c r="E16" s="92">
        <f t="shared" si="0"/>
        <v>810.75</v>
      </c>
      <c r="F16" s="64">
        <v>1.25</v>
      </c>
      <c r="G16" s="65">
        <f t="shared" si="1"/>
        <v>4053.75</v>
      </c>
      <c r="H16" s="64">
        <v>1.25</v>
      </c>
      <c r="I16" s="66">
        <f t="shared" si="2"/>
        <v>4053.75</v>
      </c>
      <c r="J16" s="67">
        <f t="shared" si="3"/>
        <v>0</v>
      </c>
      <c r="K16" s="67">
        <v>4</v>
      </c>
      <c r="L16" s="67">
        <f t="shared" si="4"/>
        <v>1</v>
      </c>
      <c r="M16" s="66">
        <f t="shared" si="5"/>
        <v>1.9053872747020282</v>
      </c>
      <c r="N16" s="4">
        <f t="shared" si="6"/>
        <v>1544.7927329646693</v>
      </c>
    </row>
    <row r="17" spans="1:14" s="1" customFormat="1" ht="15.5" customHeight="1" x14ac:dyDescent="0.15">
      <c r="A17" s="90">
        <v>409</v>
      </c>
      <c r="B17" s="91" t="s">
        <v>333</v>
      </c>
      <c r="C17" s="91" t="s">
        <v>22</v>
      </c>
      <c r="D17" s="92">
        <v>3856</v>
      </c>
      <c r="E17" s="92">
        <f t="shared" si="0"/>
        <v>964</v>
      </c>
      <c r="F17" s="64">
        <v>1.25</v>
      </c>
      <c r="G17" s="65">
        <f t="shared" si="1"/>
        <v>4820</v>
      </c>
      <c r="H17" s="64">
        <v>1.25</v>
      </c>
      <c r="I17" s="66">
        <f t="shared" si="2"/>
        <v>4820</v>
      </c>
      <c r="J17" s="67">
        <f t="shared" si="3"/>
        <v>0</v>
      </c>
      <c r="K17" s="67">
        <v>4</v>
      </c>
      <c r="L17" s="67">
        <f t="shared" si="4"/>
        <v>1</v>
      </c>
      <c r="M17" s="66">
        <f t="shared" si="5"/>
        <v>1.9053872747020282</v>
      </c>
      <c r="N17" s="4">
        <f t="shared" si="6"/>
        <v>1836.7933328127551</v>
      </c>
    </row>
    <row r="18" spans="1:14" s="1" customFormat="1" ht="15.5" customHeight="1" x14ac:dyDescent="0.15">
      <c r="A18" s="90">
        <v>208</v>
      </c>
      <c r="B18" s="91" t="s">
        <v>334</v>
      </c>
      <c r="C18" s="91" t="s">
        <v>23</v>
      </c>
      <c r="D18" s="92">
        <v>1703</v>
      </c>
      <c r="E18" s="92">
        <f t="shared" si="0"/>
        <v>425.75</v>
      </c>
      <c r="F18" s="64">
        <v>1.25</v>
      </c>
      <c r="G18" s="65">
        <f t="shared" si="1"/>
        <v>2128.75</v>
      </c>
      <c r="H18" s="64">
        <v>1.25</v>
      </c>
      <c r="I18" s="66">
        <f t="shared" si="2"/>
        <v>2128.75</v>
      </c>
      <c r="J18" s="67">
        <f t="shared" si="3"/>
        <v>0</v>
      </c>
      <c r="K18" s="67">
        <v>4</v>
      </c>
      <c r="L18" s="67">
        <f t="shared" si="4"/>
        <v>1</v>
      </c>
      <c r="M18" s="66">
        <f t="shared" si="5"/>
        <v>1.9053872747020282</v>
      </c>
      <c r="N18" s="4">
        <f t="shared" si="6"/>
        <v>811.21863220438854</v>
      </c>
    </row>
    <row r="19" spans="1:14" s="1" customFormat="1" ht="15.5" customHeight="1" x14ac:dyDescent="0.15">
      <c r="A19" s="90">
        <v>64</v>
      </c>
      <c r="B19" s="91" t="s">
        <v>335</v>
      </c>
      <c r="C19" s="91" t="s">
        <v>24</v>
      </c>
      <c r="D19" s="92">
        <v>3784</v>
      </c>
      <c r="E19" s="92">
        <f t="shared" si="0"/>
        <v>946</v>
      </c>
      <c r="F19" s="64">
        <v>1.25</v>
      </c>
      <c r="G19" s="65">
        <f t="shared" si="1"/>
        <v>4730</v>
      </c>
      <c r="H19" s="64">
        <v>0</v>
      </c>
      <c r="I19" s="66">
        <f t="shared" si="2"/>
        <v>0</v>
      </c>
      <c r="J19" s="67">
        <f t="shared" si="3"/>
        <v>4730</v>
      </c>
      <c r="K19" s="67">
        <v>4</v>
      </c>
      <c r="L19" s="67">
        <f t="shared" si="4"/>
        <v>0</v>
      </c>
      <c r="M19" s="66">
        <f t="shared" si="5"/>
        <v>0</v>
      </c>
      <c r="N19" s="4">
        <f t="shared" si="6"/>
        <v>0</v>
      </c>
    </row>
    <row r="20" spans="1:14" s="1" customFormat="1" ht="15.5" customHeight="1" x14ac:dyDescent="0.15">
      <c r="A20" s="90">
        <v>172</v>
      </c>
      <c r="B20" s="91" t="s">
        <v>336</v>
      </c>
      <c r="C20" s="91" t="s">
        <v>25</v>
      </c>
      <c r="D20" s="92">
        <v>1993</v>
      </c>
      <c r="E20" s="92">
        <f t="shared" si="0"/>
        <v>498.25</v>
      </c>
      <c r="F20" s="64">
        <v>1.25</v>
      </c>
      <c r="G20" s="65">
        <f t="shared" si="1"/>
        <v>2491.25</v>
      </c>
      <c r="H20" s="64">
        <v>1.25</v>
      </c>
      <c r="I20" s="66">
        <f t="shared" si="2"/>
        <v>2491.25</v>
      </c>
      <c r="J20" s="67">
        <f t="shared" si="3"/>
        <v>0</v>
      </c>
      <c r="K20" s="67">
        <v>4</v>
      </c>
      <c r="L20" s="67">
        <f t="shared" si="4"/>
        <v>1</v>
      </c>
      <c r="M20" s="66">
        <f t="shared" si="5"/>
        <v>1.9053872747020282</v>
      </c>
      <c r="N20" s="4">
        <f t="shared" si="6"/>
        <v>949.35920962028558</v>
      </c>
    </row>
    <row r="21" spans="1:14" s="1" customFormat="1" ht="15.5" customHeight="1" x14ac:dyDescent="0.15">
      <c r="A21" s="90">
        <v>462</v>
      </c>
      <c r="B21" s="91" t="s">
        <v>337</v>
      </c>
      <c r="C21" s="91" t="s">
        <v>26</v>
      </c>
      <c r="D21" s="92">
        <v>2623</v>
      </c>
      <c r="E21" s="92">
        <f t="shared" si="0"/>
        <v>655.75</v>
      </c>
      <c r="F21" s="64">
        <v>1.25</v>
      </c>
      <c r="G21" s="65">
        <f t="shared" si="1"/>
        <v>3278.75</v>
      </c>
      <c r="H21" s="64">
        <v>1.25</v>
      </c>
      <c r="I21" s="66">
        <f t="shared" si="2"/>
        <v>3278.75</v>
      </c>
      <c r="J21" s="67">
        <f t="shared" si="3"/>
        <v>0</v>
      </c>
      <c r="K21" s="67">
        <v>4</v>
      </c>
      <c r="L21" s="67">
        <f t="shared" si="4"/>
        <v>1</v>
      </c>
      <c r="M21" s="66">
        <f t="shared" si="5"/>
        <v>1.9053872747020282</v>
      </c>
      <c r="N21" s="4">
        <f t="shared" si="6"/>
        <v>1249.457705385855</v>
      </c>
    </row>
    <row r="22" spans="1:14" s="1" customFormat="1" ht="15.5" customHeight="1" x14ac:dyDescent="0.15">
      <c r="A22" s="90">
        <v>176</v>
      </c>
      <c r="B22" s="91" t="s">
        <v>338</v>
      </c>
      <c r="C22" s="91" t="s">
        <v>27</v>
      </c>
      <c r="D22" s="92">
        <v>2018</v>
      </c>
      <c r="E22" s="92">
        <f t="shared" si="0"/>
        <v>504.5</v>
      </c>
      <c r="F22" s="64">
        <v>1.25</v>
      </c>
      <c r="G22" s="65">
        <f t="shared" si="1"/>
        <v>2522.5</v>
      </c>
      <c r="H22" s="64">
        <v>0</v>
      </c>
      <c r="I22" s="66">
        <f t="shared" si="2"/>
        <v>0</v>
      </c>
      <c r="J22" s="67">
        <f t="shared" si="3"/>
        <v>2522.5</v>
      </c>
      <c r="K22" s="67">
        <v>4</v>
      </c>
      <c r="L22" s="67">
        <f t="shared" si="4"/>
        <v>0</v>
      </c>
      <c r="M22" s="66">
        <f t="shared" si="5"/>
        <v>0</v>
      </c>
      <c r="N22" s="4">
        <f t="shared" si="6"/>
        <v>0</v>
      </c>
    </row>
    <row r="23" spans="1:14" s="1" customFormat="1" ht="15.5" customHeight="1" x14ac:dyDescent="0.15">
      <c r="A23" s="90">
        <v>382</v>
      </c>
      <c r="B23" s="91" t="s">
        <v>339</v>
      </c>
      <c r="C23" s="91" t="s">
        <v>28</v>
      </c>
      <c r="D23" s="92">
        <v>3654</v>
      </c>
      <c r="E23" s="92">
        <f t="shared" si="0"/>
        <v>913.5</v>
      </c>
      <c r="F23" s="64">
        <v>1.25</v>
      </c>
      <c r="G23" s="65">
        <f t="shared" si="1"/>
        <v>4567.5</v>
      </c>
      <c r="H23" s="64">
        <v>1.25</v>
      </c>
      <c r="I23" s="66">
        <f t="shared" si="2"/>
        <v>4567.5</v>
      </c>
      <c r="J23" s="67">
        <f t="shared" si="3"/>
        <v>0</v>
      </c>
      <c r="K23" s="67">
        <v>4</v>
      </c>
      <c r="L23" s="67">
        <f t="shared" si="4"/>
        <v>1</v>
      </c>
      <c r="M23" s="66">
        <f t="shared" si="5"/>
        <v>1.9053872747020282</v>
      </c>
      <c r="N23" s="4">
        <f t="shared" si="6"/>
        <v>1740.5712754403028</v>
      </c>
    </row>
    <row r="24" spans="1:14" s="1" customFormat="1" ht="15.5" customHeight="1" x14ac:dyDescent="0.15">
      <c r="A24" s="90">
        <v>549</v>
      </c>
      <c r="B24" s="91" t="s">
        <v>340</v>
      </c>
      <c r="C24" s="91" t="s">
        <v>29</v>
      </c>
      <c r="D24" s="92">
        <v>1981</v>
      </c>
      <c r="E24" s="92">
        <f t="shared" si="0"/>
        <v>495.25</v>
      </c>
      <c r="F24" s="64">
        <v>1.25</v>
      </c>
      <c r="G24" s="65">
        <f t="shared" si="1"/>
        <v>2476.25</v>
      </c>
      <c r="H24" s="64">
        <v>0</v>
      </c>
      <c r="I24" s="66">
        <f t="shared" si="2"/>
        <v>0</v>
      </c>
      <c r="J24" s="67">
        <f t="shared" si="3"/>
        <v>2476.25</v>
      </c>
      <c r="K24" s="67">
        <v>4</v>
      </c>
      <c r="L24" s="67">
        <f t="shared" si="4"/>
        <v>0</v>
      </c>
      <c r="M24" s="66">
        <f t="shared" si="5"/>
        <v>0</v>
      </c>
      <c r="N24" s="4">
        <f t="shared" si="6"/>
        <v>0</v>
      </c>
    </row>
    <row r="25" spans="1:14" s="1" customFormat="1" ht="15.5" customHeight="1" x14ac:dyDescent="0.15">
      <c r="A25" s="90">
        <v>72</v>
      </c>
      <c r="B25" s="91" t="s">
        <v>341</v>
      </c>
      <c r="C25" s="91" t="s">
        <v>30</v>
      </c>
      <c r="D25" s="92">
        <v>4253</v>
      </c>
      <c r="E25" s="92">
        <f t="shared" si="0"/>
        <v>1063.25</v>
      </c>
      <c r="F25" s="64">
        <v>1.25</v>
      </c>
      <c r="G25" s="65">
        <f t="shared" si="1"/>
        <v>5316.25</v>
      </c>
      <c r="H25" s="64">
        <v>1.25</v>
      </c>
      <c r="I25" s="66">
        <f t="shared" si="2"/>
        <v>5316.25</v>
      </c>
      <c r="J25" s="67">
        <f t="shared" si="3"/>
        <v>0</v>
      </c>
      <c r="K25" s="67">
        <v>4</v>
      </c>
      <c r="L25" s="67">
        <f t="shared" si="4"/>
        <v>1</v>
      </c>
      <c r="M25" s="66">
        <f t="shared" si="5"/>
        <v>1.9053872747020282</v>
      </c>
      <c r="N25" s="4">
        <f t="shared" si="6"/>
        <v>2025.9030198269315</v>
      </c>
    </row>
    <row r="26" spans="1:14" s="1" customFormat="1" ht="15.5" customHeight="1" x14ac:dyDescent="0.15">
      <c r="A26" s="90">
        <v>336</v>
      </c>
      <c r="B26" s="91" t="s">
        <v>342</v>
      </c>
      <c r="C26" s="91" t="s">
        <v>31</v>
      </c>
      <c r="D26" s="92">
        <v>2808</v>
      </c>
      <c r="E26" s="92">
        <f t="shared" si="0"/>
        <v>702</v>
      </c>
      <c r="F26" s="64">
        <v>1.25</v>
      </c>
      <c r="G26" s="65">
        <f t="shared" si="1"/>
        <v>3510</v>
      </c>
      <c r="H26" s="64">
        <v>1.25</v>
      </c>
      <c r="I26" s="66">
        <f t="shared" si="2"/>
        <v>3510</v>
      </c>
      <c r="J26" s="67">
        <f t="shared" si="3"/>
        <v>0</v>
      </c>
      <c r="K26" s="67">
        <v>4</v>
      </c>
      <c r="L26" s="67">
        <f t="shared" si="4"/>
        <v>1</v>
      </c>
      <c r="M26" s="66">
        <f t="shared" si="5"/>
        <v>1.9053872747020282</v>
      </c>
      <c r="N26" s="4">
        <f t="shared" si="6"/>
        <v>1337.5818668408237</v>
      </c>
    </row>
    <row r="27" spans="1:14" s="1" customFormat="1" ht="15.5" customHeight="1" x14ac:dyDescent="0.15">
      <c r="A27" s="90">
        <v>142</v>
      </c>
      <c r="B27" s="91" t="s">
        <v>343</v>
      </c>
      <c r="C27" s="91" t="s">
        <v>32</v>
      </c>
      <c r="D27" s="92">
        <v>3248</v>
      </c>
      <c r="E27" s="92">
        <f t="shared" si="0"/>
        <v>812</v>
      </c>
      <c r="F27" s="64">
        <v>1.25</v>
      </c>
      <c r="G27" s="65">
        <f t="shared" si="1"/>
        <v>4060</v>
      </c>
      <c r="H27" s="64">
        <v>1.25</v>
      </c>
      <c r="I27" s="66">
        <f t="shared" si="2"/>
        <v>4060</v>
      </c>
      <c r="J27" s="67">
        <f t="shared" si="3"/>
        <v>0</v>
      </c>
      <c r="K27" s="67">
        <v>4</v>
      </c>
      <c r="L27" s="67">
        <f t="shared" si="4"/>
        <v>1</v>
      </c>
      <c r="M27" s="66">
        <f t="shared" si="5"/>
        <v>1.9053872747020282</v>
      </c>
      <c r="N27" s="4">
        <f t="shared" si="6"/>
        <v>1547.174467058047</v>
      </c>
    </row>
    <row r="28" spans="1:14" s="1" customFormat="1" ht="15.5" customHeight="1" x14ac:dyDescent="0.15">
      <c r="A28" s="90">
        <v>334</v>
      </c>
      <c r="B28" s="91" t="s">
        <v>344</v>
      </c>
      <c r="C28" s="91" t="s">
        <v>33</v>
      </c>
      <c r="D28" s="92">
        <v>3234</v>
      </c>
      <c r="E28" s="92">
        <f t="shared" si="0"/>
        <v>808.5</v>
      </c>
      <c r="F28" s="64">
        <v>1.25</v>
      </c>
      <c r="G28" s="65">
        <f t="shared" si="1"/>
        <v>4042.5</v>
      </c>
      <c r="H28" s="64">
        <v>0</v>
      </c>
      <c r="I28" s="66">
        <f t="shared" si="2"/>
        <v>0</v>
      </c>
      <c r="J28" s="67">
        <f t="shared" si="3"/>
        <v>4042.5</v>
      </c>
      <c r="K28" s="67">
        <v>4</v>
      </c>
      <c r="L28" s="67">
        <f t="shared" si="4"/>
        <v>0</v>
      </c>
      <c r="M28" s="66">
        <f t="shared" si="5"/>
        <v>0</v>
      </c>
      <c r="N28" s="4">
        <f t="shared" si="6"/>
        <v>0</v>
      </c>
    </row>
    <row r="29" spans="1:14" s="1" customFormat="1" ht="15.5" customHeight="1" x14ac:dyDescent="0.15">
      <c r="A29" s="90">
        <v>118</v>
      </c>
      <c r="B29" s="91" t="s">
        <v>345</v>
      </c>
      <c r="C29" s="91" t="s">
        <v>34</v>
      </c>
      <c r="D29" s="92">
        <v>4902</v>
      </c>
      <c r="E29" s="92">
        <f t="shared" si="0"/>
        <v>1225.5</v>
      </c>
      <c r="F29" s="64">
        <v>1.25</v>
      </c>
      <c r="G29" s="65">
        <f t="shared" si="1"/>
        <v>6127.5</v>
      </c>
      <c r="H29" s="64">
        <v>0</v>
      </c>
      <c r="I29" s="66">
        <f t="shared" si="2"/>
        <v>0</v>
      </c>
      <c r="J29" s="67">
        <f t="shared" si="3"/>
        <v>6127.5</v>
      </c>
      <c r="K29" s="67">
        <v>4</v>
      </c>
      <c r="L29" s="67">
        <f t="shared" si="4"/>
        <v>0</v>
      </c>
      <c r="M29" s="66">
        <f t="shared" si="5"/>
        <v>0</v>
      </c>
      <c r="N29" s="4">
        <f t="shared" si="6"/>
        <v>0</v>
      </c>
    </row>
    <row r="30" spans="1:14" s="1" customFormat="1" ht="15.5" customHeight="1" x14ac:dyDescent="0.15">
      <c r="A30" s="90">
        <v>287</v>
      </c>
      <c r="B30" s="91" t="s">
        <v>346</v>
      </c>
      <c r="C30" s="91" t="s">
        <v>35</v>
      </c>
      <c r="D30" s="92">
        <v>4939</v>
      </c>
      <c r="E30" s="92">
        <f t="shared" si="0"/>
        <v>1234.75</v>
      </c>
      <c r="F30" s="64">
        <v>1.25</v>
      </c>
      <c r="G30" s="65">
        <f t="shared" si="1"/>
        <v>6173.75</v>
      </c>
      <c r="H30" s="64">
        <v>1.25</v>
      </c>
      <c r="I30" s="66">
        <f t="shared" si="2"/>
        <v>6173.75</v>
      </c>
      <c r="J30" s="67">
        <f t="shared" si="3"/>
        <v>0</v>
      </c>
      <c r="K30" s="67">
        <v>4</v>
      </c>
      <c r="L30" s="67">
        <f t="shared" si="4"/>
        <v>1</v>
      </c>
      <c r="M30" s="66">
        <f t="shared" si="5"/>
        <v>1.9053872747020282</v>
      </c>
      <c r="N30" s="4">
        <f t="shared" si="6"/>
        <v>2352.6769374383293</v>
      </c>
    </row>
    <row r="31" spans="1:14" s="1" customFormat="1" ht="15.5" customHeight="1" x14ac:dyDescent="0.15">
      <c r="A31" s="90">
        <v>341</v>
      </c>
      <c r="B31" s="91" t="s">
        <v>347</v>
      </c>
      <c r="C31" s="91" t="s">
        <v>36</v>
      </c>
      <c r="D31" s="92">
        <v>6542</v>
      </c>
      <c r="E31" s="92">
        <f t="shared" si="0"/>
        <v>1635.5</v>
      </c>
      <c r="F31" s="64">
        <v>1.25</v>
      </c>
      <c r="G31" s="65">
        <f t="shared" si="1"/>
        <v>8177.5</v>
      </c>
      <c r="H31" s="64">
        <v>1.25</v>
      </c>
      <c r="I31" s="66">
        <f t="shared" si="2"/>
        <v>8177.5</v>
      </c>
      <c r="J31" s="67">
        <f t="shared" si="3"/>
        <v>0</v>
      </c>
      <c r="K31" s="67">
        <v>4</v>
      </c>
      <c r="L31" s="67">
        <f t="shared" si="4"/>
        <v>1</v>
      </c>
      <c r="M31" s="66">
        <f t="shared" si="5"/>
        <v>1.9053872747020282</v>
      </c>
      <c r="N31" s="4">
        <f t="shared" si="6"/>
        <v>3116.2608877751672</v>
      </c>
    </row>
    <row r="32" spans="1:14" s="1" customFormat="1" ht="15.5" customHeight="1" x14ac:dyDescent="0.15">
      <c r="A32" s="90">
        <v>180</v>
      </c>
      <c r="B32" s="91" t="s">
        <v>348</v>
      </c>
      <c r="C32" s="91" t="s">
        <v>37</v>
      </c>
      <c r="D32" s="92">
        <v>3202</v>
      </c>
      <c r="E32" s="92">
        <f t="shared" si="0"/>
        <v>800.5</v>
      </c>
      <c r="F32" s="64">
        <v>1.25</v>
      </c>
      <c r="G32" s="65">
        <f t="shared" si="1"/>
        <v>4002.5</v>
      </c>
      <c r="H32" s="64">
        <v>1.25</v>
      </c>
      <c r="I32" s="66">
        <f t="shared" si="2"/>
        <v>4002.5</v>
      </c>
      <c r="J32" s="67">
        <f t="shared" si="3"/>
        <v>0</v>
      </c>
      <c r="K32" s="67">
        <v>4</v>
      </c>
      <c r="L32" s="67">
        <f t="shared" si="4"/>
        <v>1</v>
      </c>
      <c r="M32" s="66">
        <f t="shared" si="5"/>
        <v>1.9053872747020282</v>
      </c>
      <c r="N32" s="4">
        <f t="shared" si="6"/>
        <v>1525.2625133989736</v>
      </c>
    </row>
    <row r="33" spans="1:14" s="1" customFormat="1" ht="15.5" customHeight="1" x14ac:dyDescent="0.15">
      <c r="A33" s="90">
        <v>116</v>
      </c>
      <c r="B33" s="91" t="s">
        <v>349</v>
      </c>
      <c r="C33" s="91" t="s">
        <v>38</v>
      </c>
      <c r="D33" s="92">
        <v>5066</v>
      </c>
      <c r="E33" s="92">
        <f t="shared" si="0"/>
        <v>1266.5</v>
      </c>
      <c r="F33" s="64">
        <v>1.25</v>
      </c>
      <c r="G33" s="65">
        <f t="shared" si="1"/>
        <v>6332.5</v>
      </c>
      <c r="H33" s="64">
        <v>1.25</v>
      </c>
      <c r="I33" s="66">
        <f t="shared" si="2"/>
        <v>6332.5</v>
      </c>
      <c r="J33" s="67">
        <f t="shared" si="3"/>
        <v>0</v>
      </c>
      <c r="K33" s="67">
        <v>4</v>
      </c>
      <c r="L33" s="67">
        <f t="shared" si="4"/>
        <v>1</v>
      </c>
      <c r="M33" s="66">
        <f t="shared" si="5"/>
        <v>1.9053872747020282</v>
      </c>
      <c r="N33" s="4">
        <f t="shared" si="6"/>
        <v>2413.1729834101188</v>
      </c>
    </row>
    <row r="34" spans="1:14" s="1" customFormat="1" ht="15.5" customHeight="1" x14ac:dyDescent="0.15">
      <c r="A34" s="90">
        <v>193</v>
      </c>
      <c r="B34" s="91" t="s">
        <v>350</v>
      </c>
      <c r="C34" s="91" t="s">
        <v>39</v>
      </c>
      <c r="D34" s="92">
        <v>3923</v>
      </c>
      <c r="E34" s="92">
        <f t="shared" si="0"/>
        <v>980.75</v>
      </c>
      <c r="F34" s="64">
        <v>1.25</v>
      </c>
      <c r="G34" s="65">
        <f t="shared" si="1"/>
        <v>4903.75</v>
      </c>
      <c r="H34" s="64">
        <v>1.25</v>
      </c>
      <c r="I34" s="66">
        <f t="shared" si="2"/>
        <v>4903.75</v>
      </c>
      <c r="J34" s="67">
        <f t="shared" si="3"/>
        <v>0</v>
      </c>
      <c r="K34" s="67">
        <v>4</v>
      </c>
      <c r="L34" s="67">
        <f t="shared" si="4"/>
        <v>1</v>
      </c>
      <c r="M34" s="66">
        <f t="shared" si="5"/>
        <v>1.9053872747020282</v>
      </c>
      <c r="N34" s="4">
        <f t="shared" si="6"/>
        <v>1868.7085696640142</v>
      </c>
    </row>
    <row r="35" spans="1:14" s="1" customFormat="1" ht="15.5" customHeight="1" x14ac:dyDescent="0.15">
      <c r="A35" s="90">
        <v>223</v>
      </c>
      <c r="B35" s="91" t="s">
        <v>351</v>
      </c>
      <c r="C35" s="91" t="s">
        <v>40</v>
      </c>
      <c r="D35" s="92">
        <v>3712</v>
      </c>
      <c r="E35" s="92">
        <f t="shared" si="0"/>
        <v>928</v>
      </c>
      <c r="F35" s="64">
        <v>1.25</v>
      </c>
      <c r="G35" s="65">
        <f t="shared" si="1"/>
        <v>4640</v>
      </c>
      <c r="H35" s="64">
        <v>1.25</v>
      </c>
      <c r="I35" s="66">
        <f t="shared" si="2"/>
        <v>4640</v>
      </c>
      <c r="J35" s="67">
        <f t="shared" si="3"/>
        <v>0</v>
      </c>
      <c r="K35" s="67">
        <v>4</v>
      </c>
      <c r="L35" s="67">
        <f t="shared" si="4"/>
        <v>1</v>
      </c>
      <c r="M35" s="66">
        <f t="shared" si="5"/>
        <v>1.9053872747020282</v>
      </c>
      <c r="N35" s="4">
        <f t="shared" si="6"/>
        <v>1768.199390923482</v>
      </c>
    </row>
    <row r="36" spans="1:14" s="1" customFormat="1" ht="15.5" customHeight="1" x14ac:dyDescent="0.15">
      <c r="A36" s="90">
        <v>248</v>
      </c>
      <c r="B36" s="91" t="s">
        <v>352</v>
      </c>
      <c r="C36" s="91" t="s">
        <v>41</v>
      </c>
      <c r="D36" s="92">
        <v>2046</v>
      </c>
      <c r="E36" s="92">
        <f t="shared" si="0"/>
        <v>511.5</v>
      </c>
      <c r="F36" s="64">
        <v>1.25</v>
      </c>
      <c r="G36" s="65">
        <f t="shared" si="1"/>
        <v>2557.5</v>
      </c>
      <c r="H36" s="64">
        <v>0</v>
      </c>
      <c r="I36" s="66">
        <f t="shared" si="2"/>
        <v>0</v>
      </c>
      <c r="J36" s="67">
        <f t="shared" si="3"/>
        <v>2557.5</v>
      </c>
      <c r="K36" s="67">
        <v>4</v>
      </c>
      <c r="L36" s="67">
        <f t="shared" si="4"/>
        <v>0</v>
      </c>
      <c r="M36" s="66">
        <f t="shared" si="5"/>
        <v>0</v>
      </c>
      <c r="N36" s="4">
        <f t="shared" si="6"/>
        <v>0</v>
      </c>
    </row>
    <row r="37" spans="1:14" s="1" customFormat="1" ht="15.5" customHeight="1" x14ac:dyDescent="0.15">
      <c r="A37" s="90">
        <v>7</v>
      </c>
      <c r="B37" s="91" t="s">
        <v>353</v>
      </c>
      <c r="C37" s="91" t="s">
        <v>42</v>
      </c>
      <c r="D37" s="92">
        <v>3150</v>
      </c>
      <c r="E37" s="92">
        <f t="shared" si="0"/>
        <v>787.5</v>
      </c>
      <c r="F37" s="64">
        <v>1.25</v>
      </c>
      <c r="G37" s="65">
        <f t="shared" si="1"/>
        <v>3937.5</v>
      </c>
      <c r="H37" s="64">
        <v>0</v>
      </c>
      <c r="I37" s="66">
        <f t="shared" si="2"/>
        <v>0</v>
      </c>
      <c r="J37" s="67">
        <f t="shared" si="3"/>
        <v>3937.5</v>
      </c>
      <c r="K37" s="67">
        <v>4</v>
      </c>
      <c r="L37" s="67">
        <f t="shared" si="4"/>
        <v>0</v>
      </c>
      <c r="M37" s="66">
        <f t="shared" si="5"/>
        <v>0</v>
      </c>
      <c r="N37" s="4">
        <f t="shared" si="6"/>
        <v>0</v>
      </c>
    </row>
    <row r="38" spans="1:14" s="1" customFormat="1" ht="15.5" customHeight="1" x14ac:dyDescent="0.15">
      <c r="A38" s="90">
        <v>224</v>
      </c>
      <c r="B38" s="91" t="s">
        <v>354</v>
      </c>
      <c r="C38" s="91" t="s">
        <v>43</v>
      </c>
      <c r="D38" s="92">
        <v>4977</v>
      </c>
      <c r="E38" s="92">
        <f t="shared" si="0"/>
        <v>1244.25</v>
      </c>
      <c r="F38" s="64">
        <v>1.25</v>
      </c>
      <c r="G38" s="65">
        <f t="shared" si="1"/>
        <v>6221.25</v>
      </c>
      <c r="H38" s="64">
        <v>1.25</v>
      </c>
      <c r="I38" s="66">
        <f t="shared" si="2"/>
        <v>6221.25</v>
      </c>
      <c r="J38" s="67">
        <f t="shared" si="3"/>
        <v>0</v>
      </c>
      <c r="K38" s="67">
        <v>4</v>
      </c>
      <c r="L38" s="67">
        <f t="shared" si="4"/>
        <v>1</v>
      </c>
      <c r="M38" s="66">
        <f t="shared" si="5"/>
        <v>1.9053872747020282</v>
      </c>
      <c r="N38" s="4">
        <f t="shared" si="6"/>
        <v>2370.7781165479987</v>
      </c>
    </row>
    <row r="39" spans="1:14" s="1" customFormat="1" ht="15.5" customHeight="1" x14ac:dyDescent="0.15">
      <c r="A39" s="90">
        <v>265</v>
      </c>
      <c r="B39" s="91" t="s">
        <v>355</v>
      </c>
      <c r="C39" s="91" t="s">
        <v>286</v>
      </c>
      <c r="D39" s="92">
        <v>5166</v>
      </c>
      <c r="E39" s="92">
        <f t="shared" si="0"/>
        <v>1291.5</v>
      </c>
      <c r="F39" s="64">
        <v>1.25</v>
      </c>
      <c r="G39" s="65">
        <f t="shared" si="1"/>
        <v>6457.5</v>
      </c>
      <c r="H39" s="64">
        <v>0</v>
      </c>
      <c r="I39" s="66">
        <f t="shared" si="2"/>
        <v>0</v>
      </c>
      <c r="J39" s="67">
        <f t="shared" si="3"/>
        <v>6457.5</v>
      </c>
      <c r="K39" s="67">
        <v>4</v>
      </c>
      <c r="L39" s="67">
        <f t="shared" si="4"/>
        <v>0</v>
      </c>
      <c r="M39" s="66">
        <f t="shared" si="5"/>
        <v>0</v>
      </c>
      <c r="N39" s="4">
        <f t="shared" si="6"/>
        <v>0</v>
      </c>
    </row>
    <row r="40" spans="1:14" s="1" customFormat="1" ht="15.5" customHeight="1" x14ac:dyDescent="0.15">
      <c r="A40" s="90">
        <v>215</v>
      </c>
      <c r="B40" s="91" t="s">
        <v>356</v>
      </c>
      <c r="C40" s="91" t="s">
        <v>44</v>
      </c>
      <c r="D40" s="92">
        <v>2905</v>
      </c>
      <c r="E40" s="92">
        <f t="shared" si="0"/>
        <v>726.25</v>
      </c>
      <c r="F40" s="64">
        <v>1.25</v>
      </c>
      <c r="G40" s="65">
        <f t="shared" si="1"/>
        <v>3631.25</v>
      </c>
      <c r="H40" s="64">
        <v>0</v>
      </c>
      <c r="I40" s="66">
        <f t="shared" si="2"/>
        <v>0</v>
      </c>
      <c r="J40" s="67">
        <f t="shared" si="3"/>
        <v>3631.25</v>
      </c>
      <c r="K40" s="67">
        <v>4</v>
      </c>
      <c r="L40" s="67">
        <f t="shared" si="4"/>
        <v>0</v>
      </c>
      <c r="M40" s="66">
        <f t="shared" si="5"/>
        <v>0</v>
      </c>
      <c r="N40" s="4">
        <f t="shared" si="6"/>
        <v>0</v>
      </c>
    </row>
    <row r="41" spans="1:14" s="1" customFormat="1" ht="15.5" customHeight="1" x14ac:dyDescent="0.15">
      <c r="A41" s="90">
        <v>23</v>
      </c>
      <c r="B41" s="91" t="s">
        <v>357</v>
      </c>
      <c r="C41" s="91" t="s">
        <v>45</v>
      </c>
      <c r="D41" s="92">
        <v>4550</v>
      </c>
      <c r="E41" s="92">
        <f t="shared" si="0"/>
        <v>1137.5</v>
      </c>
      <c r="F41" s="64">
        <v>1.25</v>
      </c>
      <c r="G41" s="65">
        <f t="shared" si="1"/>
        <v>5687.5</v>
      </c>
      <c r="H41" s="64">
        <v>0</v>
      </c>
      <c r="I41" s="66">
        <f t="shared" si="2"/>
        <v>0</v>
      </c>
      <c r="J41" s="67">
        <f t="shared" si="3"/>
        <v>5687.5</v>
      </c>
      <c r="K41" s="67">
        <v>4</v>
      </c>
      <c r="L41" s="67">
        <f t="shared" si="4"/>
        <v>0</v>
      </c>
      <c r="M41" s="66">
        <f t="shared" si="5"/>
        <v>0</v>
      </c>
      <c r="N41" s="4">
        <f t="shared" si="6"/>
        <v>0</v>
      </c>
    </row>
    <row r="42" spans="1:14" s="1" customFormat="1" ht="15.5" customHeight="1" x14ac:dyDescent="0.15">
      <c r="A42" s="90">
        <v>131</v>
      </c>
      <c r="B42" s="91" t="s">
        <v>358</v>
      </c>
      <c r="C42" s="91" t="s">
        <v>46</v>
      </c>
      <c r="D42" s="92">
        <v>5235</v>
      </c>
      <c r="E42" s="92">
        <f t="shared" si="0"/>
        <v>1308.75</v>
      </c>
      <c r="F42" s="64">
        <v>1.25</v>
      </c>
      <c r="G42" s="65">
        <f t="shared" si="1"/>
        <v>6543.75</v>
      </c>
      <c r="H42" s="64">
        <v>1.25</v>
      </c>
      <c r="I42" s="66">
        <f t="shared" si="2"/>
        <v>6543.75</v>
      </c>
      <c r="J42" s="67">
        <f t="shared" si="3"/>
        <v>0</v>
      </c>
      <c r="K42" s="67">
        <v>4</v>
      </c>
      <c r="L42" s="67">
        <f t="shared" si="4"/>
        <v>1</v>
      </c>
      <c r="M42" s="66">
        <f t="shared" si="5"/>
        <v>1.9053872747020282</v>
      </c>
      <c r="N42" s="4">
        <f t="shared" si="6"/>
        <v>2493.6755957662795</v>
      </c>
    </row>
    <row r="43" spans="1:14" s="1" customFormat="1" ht="15.5" customHeight="1" x14ac:dyDescent="0.15">
      <c r="A43" s="90">
        <v>278</v>
      </c>
      <c r="B43" s="91" t="s">
        <v>359</v>
      </c>
      <c r="C43" s="91" t="s">
        <v>47</v>
      </c>
      <c r="D43" s="92">
        <v>3707</v>
      </c>
      <c r="E43" s="92">
        <f t="shared" si="0"/>
        <v>926.75</v>
      </c>
      <c r="F43" s="64">
        <v>1.25</v>
      </c>
      <c r="G43" s="65">
        <f t="shared" si="1"/>
        <v>4633.75</v>
      </c>
      <c r="H43" s="64">
        <v>0</v>
      </c>
      <c r="I43" s="66">
        <f t="shared" si="2"/>
        <v>0</v>
      </c>
      <c r="J43" s="67">
        <f t="shared" si="3"/>
        <v>4633.75</v>
      </c>
      <c r="K43" s="67">
        <v>4</v>
      </c>
      <c r="L43" s="67">
        <f t="shared" si="4"/>
        <v>0</v>
      </c>
      <c r="M43" s="66">
        <f t="shared" si="5"/>
        <v>0</v>
      </c>
      <c r="N43" s="4">
        <f t="shared" si="6"/>
        <v>0</v>
      </c>
    </row>
    <row r="44" spans="1:14" s="1" customFormat="1" ht="15.5" customHeight="1" x14ac:dyDescent="0.15">
      <c r="A44" s="90">
        <v>206</v>
      </c>
      <c r="B44" s="91" t="s">
        <v>360</v>
      </c>
      <c r="C44" s="91" t="s">
        <v>48</v>
      </c>
      <c r="D44" s="92">
        <v>2678</v>
      </c>
      <c r="E44" s="92">
        <f t="shared" si="0"/>
        <v>669.5</v>
      </c>
      <c r="F44" s="64">
        <v>1.25</v>
      </c>
      <c r="G44" s="65">
        <f t="shared" si="1"/>
        <v>3347.5</v>
      </c>
      <c r="H44" s="64">
        <v>1.25</v>
      </c>
      <c r="I44" s="66">
        <f t="shared" si="2"/>
        <v>3347.5</v>
      </c>
      <c r="J44" s="67">
        <f t="shared" si="3"/>
        <v>0</v>
      </c>
      <c r="K44" s="67">
        <v>4</v>
      </c>
      <c r="L44" s="67">
        <f t="shared" si="4"/>
        <v>1</v>
      </c>
      <c r="M44" s="66">
        <f t="shared" si="5"/>
        <v>1.9053872747020282</v>
      </c>
      <c r="N44" s="4">
        <f t="shared" si="6"/>
        <v>1275.6567804130079</v>
      </c>
    </row>
    <row r="45" spans="1:14" s="1" customFormat="1" ht="15.5" customHeight="1" x14ac:dyDescent="0.15">
      <c r="A45" s="90">
        <v>242</v>
      </c>
      <c r="B45" s="91" t="s">
        <v>361</v>
      </c>
      <c r="C45" s="91" t="s">
        <v>49</v>
      </c>
      <c r="D45" s="92">
        <v>2531</v>
      </c>
      <c r="E45" s="92">
        <f t="shared" si="0"/>
        <v>632.75</v>
      </c>
      <c r="F45" s="64">
        <v>1.25</v>
      </c>
      <c r="G45" s="65">
        <f t="shared" si="1"/>
        <v>3163.75</v>
      </c>
      <c r="H45" s="64">
        <v>0</v>
      </c>
      <c r="I45" s="66">
        <f t="shared" si="2"/>
        <v>0</v>
      </c>
      <c r="J45" s="67">
        <f t="shared" si="3"/>
        <v>3163.75</v>
      </c>
      <c r="K45" s="67">
        <v>4</v>
      </c>
      <c r="L45" s="67">
        <f t="shared" si="4"/>
        <v>0</v>
      </c>
      <c r="M45" s="66">
        <f t="shared" si="5"/>
        <v>0</v>
      </c>
      <c r="N45" s="4">
        <f t="shared" si="6"/>
        <v>0</v>
      </c>
    </row>
    <row r="46" spans="1:14" s="1" customFormat="1" ht="15.5" customHeight="1" x14ac:dyDescent="0.15">
      <c r="A46" s="90">
        <v>252</v>
      </c>
      <c r="B46" s="91" t="s">
        <v>362</v>
      </c>
      <c r="C46" s="91" t="s">
        <v>50</v>
      </c>
      <c r="D46" s="92">
        <v>5003</v>
      </c>
      <c r="E46" s="92">
        <f t="shared" si="0"/>
        <v>1250.75</v>
      </c>
      <c r="F46" s="64">
        <v>1.25</v>
      </c>
      <c r="G46" s="65">
        <f t="shared" si="1"/>
        <v>6253.75</v>
      </c>
      <c r="H46" s="64">
        <v>1.25</v>
      </c>
      <c r="I46" s="66">
        <f t="shared" si="2"/>
        <v>6253.75</v>
      </c>
      <c r="J46" s="67">
        <f t="shared" si="3"/>
        <v>0</v>
      </c>
      <c r="K46" s="67">
        <v>4</v>
      </c>
      <c r="L46" s="67">
        <f t="shared" si="4"/>
        <v>1</v>
      </c>
      <c r="M46" s="66">
        <f t="shared" si="5"/>
        <v>1.9053872747020282</v>
      </c>
      <c r="N46" s="4">
        <f t="shared" si="6"/>
        <v>2383.1631338335619</v>
      </c>
    </row>
    <row r="47" spans="1:14" s="1" customFormat="1" ht="15.5" customHeight="1" x14ac:dyDescent="0.15">
      <c r="A47" s="90">
        <v>285</v>
      </c>
      <c r="B47" s="91" t="s">
        <v>363</v>
      </c>
      <c r="C47" s="91" t="s">
        <v>51</v>
      </c>
      <c r="D47" s="92">
        <v>2551</v>
      </c>
      <c r="E47" s="92">
        <f t="shared" si="0"/>
        <v>637.75</v>
      </c>
      <c r="F47" s="64">
        <v>1.25</v>
      </c>
      <c r="G47" s="65">
        <f t="shared" si="1"/>
        <v>3188.75</v>
      </c>
      <c r="H47" s="64">
        <v>1.25</v>
      </c>
      <c r="I47" s="66">
        <f t="shared" si="2"/>
        <v>3188.75</v>
      </c>
      <c r="J47" s="67">
        <f t="shared" si="3"/>
        <v>0</v>
      </c>
      <c r="K47" s="67">
        <v>4</v>
      </c>
      <c r="L47" s="67">
        <f t="shared" si="4"/>
        <v>1</v>
      </c>
      <c r="M47" s="66">
        <f t="shared" si="5"/>
        <v>1.9053872747020282</v>
      </c>
      <c r="N47" s="4">
        <f t="shared" si="6"/>
        <v>1215.1607344412184</v>
      </c>
    </row>
    <row r="48" spans="1:14" s="1" customFormat="1" ht="15.5" customHeight="1" x14ac:dyDescent="0.15">
      <c r="A48" s="90">
        <v>386</v>
      </c>
      <c r="B48" s="91" t="s">
        <v>364</v>
      </c>
      <c r="C48" s="91" t="s">
        <v>52</v>
      </c>
      <c r="D48" s="92">
        <v>971</v>
      </c>
      <c r="E48" s="92">
        <f t="shared" si="0"/>
        <v>242.75</v>
      </c>
      <c r="F48" s="64">
        <v>1.25</v>
      </c>
      <c r="G48" s="65">
        <f t="shared" si="1"/>
        <v>1213.75</v>
      </c>
      <c r="H48" s="64">
        <v>1.25</v>
      </c>
      <c r="I48" s="66">
        <f t="shared" si="2"/>
        <v>1213.75</v>
      </c>
      <c r="J48" s="67">
        <f t="shared" si="3"/>
        <v>0</v>
      </c>
      <c r="K48" s="67">
        <v>4</v>
      </c>
      <c r="L48" s="67">
        <f t="shared" si="4"/>
        <v>1</v>
      </c>
      <c r="M48" s="66">
        <f t="shared" si="5"/>
        <v>1.9053872747020282</v>
      </c>
      <c r="N48" s="4">
        <f t="shared" si="6"/>
        <v>462.53276093391736</v>
      </c>
    </row>
    <row r="49" spans="1:14" s="1" customFormat="1" ht="15.5" customHeight="1" x14ac:dyDescent="0.15">
      <c r="A49" s="90">
        <v>331</v>
      </c>
      <c r="B49" s="91" t="s">
        <v>365</v>
      </c>
      <c r="C49" s="91" t="s">
        <v>53</v>
      </c>
      <c r="D49" s="92">
        <v>2650</v>
      </c>
      <c r="E49" s="92">
        <f t="shared" si="0"/>
        <v>662.5</v>
      </c>
      <c r="F49" s="64">
        <v>1.25</v>
      </c>
      <c r="G49" s="65">
        <f t="shared" si="1"/>
        <v>3312.5</v>
      </c>
      <c r="H49" s="64">
        <v>1.25</v>
      </c>
      <c r="I49" s="66">
        <f t="shared" si="2"/>
        <v>3312.5</v>
      </c>
      <c r="J49" s="67">
        <f t="shared" si="3"/>
        <v>0</v>
      </c>
      <c r="K49" s="67">
        <v>4</v>
      </c>
      <c r="L49" s="67">
        <f t="shared" si="4"/>
        <v>1</v>
      </c>
      <c r="M49" s="66">
        <f t="shared" si="5"/>
        <v>1.9053872747020282</v>
      </c>
      <c r="N49" s="4">
        <f t="shared" si="6"/>
        <v>1262.3190694900936</v>
      </c>
    </row>
    <row r="50" spans="1:14" s="1" customFormat="1" ht="15.5" customHeight="1" x14ac:dyDescent="0.15">
      <c r="A50" s="90">
        <v>388</v>
      </c>
      <c r="B50" s="91" t="s">
        <v>366</v>
      </c>
      <c r="C50" s="91" t="s">
        <v>54</v>
      </c>
      <c r="D50" s="92">
        <v>2714</v>
      </c>
      <c r="E50" s="92">
        <f t="shared" si="0"/>
        <v>678.5</v>
      </c>
      <c r="F50" s="64">
        <v>1.25</v>
      </c>
      <c r="G50" s="65">
        <f t="shared" si="1"/>
        <v>3392.5</v>
      </c>
      <c r="H50" s="64">
        <v>1.25</v>
      </c>
      <c r="I50" s="66">
        <f t="shared" si="2"/>
        <v>3392.5</v>
      </c>
      <c r="J50" s="67">
        <f t="shared" si="3"/>
        <v>0</v>
      </c>
      <c r="K50" s="67">
        <v>4</v>
      </c>
      <c r="L50" s="67">
        <f t="shared" si="4"/>
        <v>1</v>
      </c>
      <c r="M50" s="66">
        <f t="shared" si="5"/>
        <v>1.9053872747020282</v>
      </c>
      <c r="N50" s="4">
        <f t="shared" si="6"/>
        <v>1292.8052658853262</v>
      </c>
    </row>
    <row r="51" spans="1:14" s="1" customFormat="1" ht="15.5" customHeight="1" x14ac:dyDescent="0.15">
      <c r="A51" s="90">
        <v>124</v>
      </c>
      <c r="B51" s="91" t="s">
        <v>367</v>
      </c>
      <c r="C51" s="91" t="s">
        <v>287</v>
      </c>
      <c r="D51" s="92">
        <v>4111</v>
      </c>
      <c r="E51" s="92">
        <f t="shared" si="0"/>
        <v>1027.75</v>
      </c>
      <c r="F51" s="64">
        <v>1.25</v>
      </c>
      <c r="G51" s="65">
        <f t="shared" si="1"/>
        <v>5138.75</v>
      </c>
      <c r="H51" s="64">
        <v>0</v>
      </c>
      <c r="I51" s="66">
        <f t="shared" si="2"/>
        <v>0</v>
      </c>
      <c r="J51" s="67">
        <f t="shared" si="3"/>
        <v>5138.75</v>
      </c>
      <c r="K51" s="67">
        <v>4</v>
      </c>
      <c r="L51" s="67">
        <f t="shared" si="4"/>
        <v>0</v>
      </c>
      <c r="M51" s="66">
        <f t="shared" si="5"/>
        <v>0</v>
      </c>
      <c r="N51" s="4">
        <f t="shared" si="6"/>
        <v>0</v>
      </c>
    </row>
    <row r="52" spans="1:14" s="1" customFormat="1" ht="15.5" customHeight="1" x14ac:dyDescent="0.15">
      <c r="A52" s="90">
        <v>104</v>
      </c>
      <c r="B52" s="91" t="s">
        <v>368</v>
      </c>
      <c r="C52" s="91" t="s">
        <v>55</v>
      </c>
      <c r="D52" s="92">
        <v>4691</v>
      </c>
      <c r="E52" s="92">
        <f t="shared" si="0"/>
        <v>1172.75</v>
      </c>
      <c r="F52" s="64">
        <v>1.25</v>
      </c>
      <c r="G52" s="65">
        <f t="shared" si="1"/>
        <v>5863.75</v>
      </c>
      <c r="H52" s="64">
        <v>0</v>
      </c>
      <c r="I52" s="66">
        <f t="shared" si="2"/>
        <v>0</v>
      </c>
      <c r="J52" s="67">
        <f t="shared" si="3"/>
        <v>5863.75</v>
      </c>
      <c r="K52" s="67">
        <v>4</v>
      </c>
      <c r="L52" s="67">
        <f t="shared" si="4"/>
        <v>0</v>
      </c>
      <c r="M52" s="66">
        <f t="shared" si="5"/>
        <v>0</v>
      </c>
      <c r="N52" s="4">
        <f t="shared" si="6"/>
        <v>0</v>
      </c>
    </row>
    <row r="53" spans="1:14" s="1" customFormat="1" ht="15.5" customHeight="1" x14ac:dyDescent="0.15">
      <c r="A53" s="90">
        <v>154</v>
      </c>
      <c r="B53" s="91" t="s">
        <v>369</v>
      </c>
      <c r="C53" s="91" t="s">
        <v>56</v>
      </c>
      <c r="D53" s="92">
        <v>2487</v>
      </c>
      <c r="E53" s="92">
        <f t="shared" si="0"/>
        <v>621.75</v>
      </c>
      <c r="F53" s="64">
        <v>1.25</v>
      </c>
      <c r="G53" s="65">
        <f t="shared" si="1"/>
        <v>3108.75</v>
      </c>
      <c r="H53" s="64">
        <v>0</v>
      </c>
      <c r="I53" s="66">
        <f t="shared" si="2"/>
        <v>0</v>
      </c>
      <c r="J53" s="67">
        <f t="shared" si="3"/>
        <v>3108.75</v>
      </c>
      <c r="K53" s="67">
        <v>4</v>
      </c>
      <c r="L53" s="67">
        <f t="shared" si="4"/>
        <v>0</v>
      </c>
      <c r="M53" s="66">
        <f t="shared" si="5"/>
        <v>0</v>
      </c>
      <c r="N53" s="4">
        <f t="shared" si="6"/>
        <v>0</v>
      </c>
    </row>
    <row r="54" spans="1:14" s="1" customFormat="1" ht="15.5" customHeight="1" x14ac:dyDescent="0.15">
      <c r="A54" s="90">
        <v>93</v>
      </c>
      <c r="B54" s="91" t="s">
        <v>370</v>
      </c>
      <c r="C54" s="91" t="s">
        <v>57</v>
      </c>
      <c r="D54" s="92">
        <v>2263</v>
      </c>
      <c r="E54" s="92">
        <f t="shared" si="0"/>
        <v>565.75</v>
      </c>
      <c r="F54" s="64">
        <v>1.25</v>
      </c>
      <c r="G54" s="65">
        <f t="shared" si="1"/>
        <v>2828.75</v>
      </c>
      <c r="H54" s="64">
        <v>1.25</v>
      </c>
      <c r="I54" s="66">
        <f t="shared" si="2"/>
        <v>2828.75</v>
      </c>
      <c r="J54" s="67">
        <f t="shared" si="3"/>
        <v>0</v>
      </c>
      <c r="K54" s="67">
        <v>4</v>
      </c>
      <c r="L54" s="67">
        <f t="shared" si="4"/>
        <v>1</v>
      </c>
      <c r="M54" s="66">
        <f t="shared" si="5"/>
        <v>1.9053872747020282</v>
      </c>
      <c r="N54" s="4">
        <f t="shared" si="6"/>
        <v>1077.9728506626725</v>
      </c>
    </row>
    <row r="55" spans="1:14" s="1" customFormat="1" ht="15.5" customHeight="1" x14ac:dyDescent="0.15">
      <c r="A55" s="90">
        <v>139</v>
      </c>
      <c r="B55" s="91" t="s">
        <v>371</v>
      </c>
      <c r="C55" s="91" t="s">
        <v>58</v>
      </c>
      <c r="D55" s="92">
        <v>3322</v>
      </c>
      <c r="E55" s="92">
        <f t="shared" si="0"/>
        <v>830.5</v>
      </c>
      <c r="F55" s="64">
        <v>1.25</v>
      </c>
      <c r="G55" s="65">
        <f t="shared" si="1"/>
        <v>4152.5</v>
      </c>
      <c r="H55" s="64">
        <v>1.25</v>
      </c>
      <c r="I55" s="66">
        <f t="shared" si="2"/>
        <v>4152.5</v>
      </c>
      <c r="J55" s="67">
        <f t="shared" si="3"/>
        <v>0</v>
      </c>
      <c r="K55" s="67">
        <v>4</v>
      </c>
      <c r="L55" s="67">
        <f t="shared" si="4"/>
        <v>1</v>
      </c>
      <c r="M55" s="66">
        <f t="shared" si="5"/>
        <v>1.9053872747020282</v>
      </c>
      <c r="N55" s="4">
        <f t="shared" si="6"/>
        <v>1582.4241316400344</v>
      </c>
    </row>
    <row r="56" spans="1:14" s="1" customFormat="1" ht="15.5" customHeight="1" x14ac:dyDescent="0.15">
      <c r="A56" s="90">
        <v>387</v>
      </c>
      <c r="B56" s="91" t="s">
        <v>372</v>
      </c>
      <c r="C56" s="91" t="s">
        <v>59</v>
      </c>
      <c r="D56" s="92">
        <v>3137</v>
      </c>
      <c r="E56" s="92">
        <f t="shared" si="0"/>
        <v>784.25</v>
      </c>
      <c r="F56" s="64">
        <v>1.25</v>
      </c>
      <c r="G56" s="65">
        <f t="shared" si="1"/>
        <v>3921.25</v>
      </c>
      <c r="H56" s="64">
        <v>0</v>
      </c>
      <c r="I56" s="66">
        <f t="shared" si="2"/>
        <v>0</v>
      </c>
      <c r="J56" s="67">
        <f t="shared" si="3"/>
        <v>3921.25</v>
      </c>
      <c r="K56" s="67">
        <v>4</v>
      </c>
      <c r="L56" s="67">
        <f t="shared" si="4"/>
        <v>0</v>
      </c>
      <c r="M56" s="66">
        <f t="shared" si="5"/>
        <v>0</v>
      </c>
      <c r="N56" s="4">
        <f t="shared" si="6"/>
        <v>0</v>
      </c>
    </row>
    <row r="57" spans="1:14" s="1" customFormat="1" ht="15.5" customHeight="1" x14ac:dyDescent="0.15">
      <c r="A57" s="90">
        <v>311</v>
      </c>
      <c r="B57" s="91" t="s">
        <v>373</v>
      </c>
      <c r="C57" s="91" t="s">
        <v>60</v>
      </c>
      <c r="D57" s="92">
        <v>3310</v>
      </c>
      <c r="E57" s="92">
        <f t="shared" si="0"/>
        <v>827.5</v>
      </c>
      <c r="F57" s="64">
        <v>1.25</v>
      </c>
      <c r="G57" s="65">
        <f t="shared" si="1"/>
        <v>4137.5</v>
      </c>
      <c r="H57" s="64">
        <v>1.25</v>
      </c>
      <c r="I57" s="66">
        <f t="shared" si="2"/>
        <v>4137.5</v>
      </c>
      <c r="J57" s="67">
        <f t="shared" si="3"/>
        <v>0</v>
      </c>
      <c r="K57" s="67">
        <v>4</v>
      </c>
      <c r="L57" s="67">
        <f t="shared" si="4"/>
        <v>1</v>
      </c>
      <c r="M57" s="66">
        <f t="shared" si="5"/>
        <v>1.9053872747020282</v>
      </c>
      <c r="N57" s="4">
        <f t="shared" si="6"/>
        <v>1576.7079698159282</v>
      </c>
    </row>
    <row r="58" spans="1:14" s="1" customFormat="1" ht="15.5" customHeight="1" x14ac:dyDescent="0.15">
      <c r="A58" s="90">
        <v>394</v>
      </c>
      <c r="B58" s="91" t="s">
        <v>374</v>
      </c>
      <c r="C58" s="91" t="s">
        <v>61</v>
      </c>
      <c r="D58" s="92">
        <v>2903</v>
      </c>
      <c r="E58" s="92">
        <f t="shared" si="0"/>
        <v>725.75</v>
      </c>
      <c r="F58" s="64">
        <v>1.25</v>
      </c>
      <c r="G58" s="65">
        <f t="shared" si="1"/>
        <v>3628.75</v>
      </c>
      <c r="H58" s="64">
        <v>0</v>
      </c>
      <c r="I58" s="66">
        <f t="shared" si="2"/>
        <v>0</v>
      </c>
      <c r="J58" s="67">
        <f t="shared" si="3"/>
        <v>3628.75</v>
      </c>
      <c r="K58" s="67">
        <v>4</v>
      </c>
      <c r="L58" s="67">
        <f t="shared" si="4"/>
        <v>0</v>
      </c>
      <c r="M58" s="66">
        <f t="shared" si="5"/>
        <v>0</v>
      </c>
      <c r="N58" s="4">
        <f t="shared" si="6"/>
        <v>0</v>
      </c>
    </row>
    <row r="59" spans="1:14" s="1" customFormat="1" ht="15.5" customHeight="1" x14ac:dyDescent="0.15">
      <c r="A59" s="90">
        <v>352</v>
      </c>
      <c r="B59" s="91" t="s">
        <v>375</v>
      </c>
      <c r="C59" s="91" t="s">
        <v>62</v>
      </c>
      <c r="D59" s="92">
        <v>1461</v>
      </c>
      <c r="E59" s="92">
        <f t="shared" si="0"/>
        <v>365.25</v>
      </c>
      <c r="F59" s="64">
        <v>1.25</v>
      </c>
      <c r="G59" s="65">
        <f t="shared" si="1"/>
        <v>1826.25</v>
      </c>
      <c r="H59" s="64">
        <v>0</v>
      </c>
      <c r="I59" s="66">
        <f t="shared" si="2"/>
        <v>0</v>
      </c>
      <c r="J59" s="67">
        <f t="shared" si="3"/>
        <v>1826.25</v>
      </c>
      <c r="K59" s="67">
        <v>4</v>
      </c>
      <c r="L59" s="67">
        <f t="shared" si="4"/>
        <v>0</v>
      </c>
      <c r="M59" s="66">
        <f t="shared" si="5"/>
        <v>0</v>
      </c>
      <c r="N59" s="4">
        <f t="shared" si="6"/>
        <v>0</v>
      </c>
    </row>
    <row r="60" spans="1:14" s="1" customFormat="1" ht="15.5" customHeight="1" x14ac:dyDescent="0.15">
      <c r="A60" s="90">
        <v>133</v>
      </c>
      <c r="B60" s="91" t="s">
        <v>376</v>
      </c>
      <c r="C60" s="91" t="s">
        <v>63</v>
      </c>
      <c r="D60" s="92">
        <v>2931</v>
      </c>
      <c r="E60" s="92">
        <f t="shared" si="0"/>
        <v>732.75</v>
      </c>
      <c r="F60" s="64">
        <v>1.25</v>
      </c>
      <c r="G60" s="65">
        <f t="shared" si="1"/>
        <v>3663.75</v>
      </c>
      <c r="H60" s="64">
        <v>1.25</v>
      </c>
      <c r="I60" s="66">
        <f t="shared" si="2"/>
        <v>3663.75</v>
      </c>
      <c r="J60" s="67">
        <f t="shared" si="3"/>
        <v>0</v>
      </c>
      <c r="K60" s="67">
        <v>4</v>
      </c>
      <c r="L60" s="67">
        <f t="shared" si="4"/>
        <v>1</v>
      </c>
      <c r="M60" s="66">
        <f t="shared" si="5"/>
        <v>1.9053872747020282</v>
      </c>
      <c r="N60" s="4">
        <f t="shared" si="6"/>
        <v>1396.172525537911</v>
      </c>
    </row>
    <row r="61" spans="1:14" s="1" customFormat="1" ht="15.5" customHeight="1" x14ac:dyDescent="0.15">
      <c r="A61" s="90">
        <v>117</v>
      </c>
      <c r="B61" s="91" t="s">
        <v>377</v>
      </c>
      <c r="C61" s="91" t="s">
        <v>64</v>
      </c>
      <c r="D61" s="92">
        <v>4040</v>
      </c>
      <c r="E61" s="92">
        <f t="shared" si="0"/>
        <v>1010</v>
      </c>
      <c r="F61" s="64">
        <v>1.25</v>
      </c>
      <c r="G61" s="65">
        <f t="shared" si="1"/>
        <v>5050</v>
      </c>
      <c r="H61" s="64">
        <v>1.25</v>
      </c>
      <c r="I61" s="66">
        <f t="shared" si="2"/>
        <v>5050</v>
      </c>
      <c r="J61" s="67">
        <f t="shared" si="3"/>
        <v>0</v>
      </c>
      <c r="K61" s="67">
        <v>4</v>
      </c>
      <c r="L61" s="67">
        <f t="shared" si="4"/>
        <v>1</v>
      </c>
      <c r="M61" s="66">
        <f t="shared" si="5"/>
        <v>1.9053872747020282</v>
      </c>
      <c r="N61" s="4">
        <f t="shared" si="6"/>
        <v>1924.4411474490485</v>
      </c>
    </row>
    <row r="62" spans="1:14" s="1" customFormat="1" ht="15.5" customHeight="1" x14ac:dyDescent="0.15">
      <c r="A62" s="90">
        <v>200</v>
      </c>
      <c r="B62" s="91" t="s">
        <v>378</v>
      </c>
      <c r="C62" s="91" t="s">
        <v>288</v>
      </c>
      <c r="D62" s="92">
        <v>3563</v>
      </c>
      <c r="E62" s="92">
        <f t="shared" si="0"/>
        <v>890.75</v>
      </c>
      <c r="F62" s="64">
        <v>1.25</v>
      </c>
      <c r="G62" s="65">
        <f t="shared" si="1"/>
        <v>4453.75</v>
      </c>
      <c r="H62" s="64">
        <v>1.25</v>
      </c>
      <c r="I62" s="66">
        <f t="shared" si="2"/>
        <v>4453.75</v>
      </c>
      <c r="J62" s="67">
        <f t="shared" si="3"/>
        <v>0</v>
      </c>
      <c r="K62" s="67">
        <v>4</v>
      </c>
      <c r="L62" s="67">
        <f t="shared" si="4"/>
        <v>1</v>
      </c>
      <c r="M62" s="66">
        <f t="shared" si="5"/>
        <v>1.9053872747020282</v>
      </c>
      <c r="N62" s="4">
        <f t="shared" si="6"/>
        <v>1697.2237149408315</v>
      </c>
    </row>
    <row r="63" spans="1:14" s="1" customFormat="1" ht="15.5" customHeight="1" x14ac:dyDescent="0.15">
      <c r="A63" s="90">
        <v>158</v>
      </c>
      <c r="B63" s="91" t="s">
        <v>379</v>
      </c>
      <c r="C63" s="91" t="s">
        <v>65</v>
      </c>
      <c r="D63" s="92">
        <v>4195</v>
      </c>
      <c r="E63" s="92">
        <f t="shared" si="0"/>
        <v>1048.75</v>
      </c>
      <c r="F63" s="64">
        <v>1.25</v>
      </c>
      <c r="G63" s="65">
        <f t="shared" si="1"/>
        <v>5243.75</v>
      </c>
      <c r="H63" s="64">
        <v>0</v>
      </c>
      <c r="I63" s="66">
        <f t="shared" si="2"/>
        <v>0</v>
      </c>
      <c r="J63" s="67">
        <f t="shared" si="3"/>
        <v>5243.75</v>
      </c>
      <c r="K63" s="67">
        <v>4</v>
      </c>
      <c r="L63" s="67">
        <f t="shared" si="4"/>
        <v>0</v>
      </c>
      <c r="M63" s="66">
        <f t="shared" si="5"/>
        <v>0</v>
      </c>
      <c r="N63" s="4">
        <f t="shared" si="6"/>
        <v>0</v>
      </c>
    </row>
    <row r="64" spans="1:14" s="1" customFormat="1" ht="15.5" customHeight="1" x14ac:dyDescent="0.15">
      <c r="A64" s="90">
        <v>246</v>
      </c>
      <c r="B64" s="91" t="s">
        <v>380</v>
      </c>
      <c r="C64" s="91" t="s">
        <v>66</v>
      </c>
      <c r="D64" s="92">
        <v>6155</v>
      </c>
      <c r="E64" s="92">
        <f t="shared" si="0"/>
        <v>1538.75</v>
      </c>
      <c r="F64" s="64">
        <v>1.25</v>
      </c>
      <c r="G64" s="65">
        <f t="shared" si="1"/>
        <v>7693.75</v>
      </c>
      <c r="H64" s="64">
        <v>1.25</v>
      </c>
      <c r="I64" s="66">
        <f t="shared" si="2"/>
        <v>7693.75</v>
      </c>
      <c r="J64" s="67">
        <f t="shared" si="3"/>
        <v>0</v>
      </c>
      <c r="K64" s="67">
        <v>4</v>
      </c>
      <c r="L64" s="67">
        <f t="shared" si="4"/>
        <v>1</v>
      </c>
      <c r="M64" s="66">
        <f t="shared" si="5"/>
        <v>1.9053872747020282</v>
      </c>
      <c r="N64" s="4">
        <f t="shared" si="6"/>
        <v>2931.9146689477457</v>
      </c>
    </row>
    <row r="65" spans="1:14" s="1" customFormat="1" ht="15.5" customHeight="1" x14ac:dyDescent="0.15">
      <c r="A65" s="90">
        <v>37</v>
      </c>
      <c r="B65" s="91" t="s">
        <v>381</v>
      </c>
      <c r="C65" s="91" t="s">
        <v>67</v>
      </c>
      <c r="D65" s="92">
        <v>4227</v>
      </c>
      <c r="E65" s="92">
        <f t="shared" si="0"/>
        <v>1056.75</v>
      </c>
      <c r="F65" s="64">
        <v>1.25</v>
      </c>
      <c r="G65" s="65">
        <f t="shared" si="1"/>
        <v>5283.75</v>
      </c>
      <c r="H65" s="64">
        <v>0</v>
      </c>
      <c r="I65" s="66">
        <f t="shared" si="2"/>
        <v>0</v>
      </c>
      <c r="J65" s="67">
        <f t="shared" si="3"/>
        <v>5283.75</v>
      </c>
      <c r="K65" s="67">
        <v>4</v>
      </c>
      <c r="L65" s="67">
        <f t="shared" si="4"/>
        <v>0</v>
      </c>
      <c r="M65" s="66">
        <f t="shared" si="5"/>
        <v>0</v>
      </c>
      <c r="N65" s="4">
        <f t="shared" si="6"/>
        <v>0</v>
      </c>
    </row>
    <row r="66" spans="1:14" s="1" customFormat="1" ht="15.5" customHeight="1" x14ac:dyDescent="0.15">
      <c r="A66" s="90">
        <v>157</v>
      </c>
      <c r="B66" s="91" t="s">
        <v>382</v>
      </c>
      <c r="C66" s="91" t="s">
        <v>68</v>
      </c>
      <c r="D66" s="92">
        <v>4013</v>
      </c>
      <c r="E66" s="92">
        <f t="shared" si="0"/>
        <v>1003.25</v>
      </c>
      <c r="F66" s="64">
        <v>1.25</v>
      </c>
      <c r="G66" s="65">
        <f t="shared" si="1"/>
        <v>5016.25</v>
      </c>
      <c r="H66" s="64">
        <v>1.25</v>
      </c>
      <c r="I66" s="66">
        <f t="shared" si="2"/>
        <v>5016.25</v>
      </c>
      <c r="J66" s="67">
        <f t="shared" si="3"/>
        <v>0</v>
      </c>
      <c r="K66" s="67">
        <v>4</v>
      </c>
      <c r="L66" s="67">
        <f t="shared" si="4"/>
        <v>1</v>
      </c>
      <c r="M66" s="66">
        <f t="shared" si="5"/>
        <v>1.9053872747020282</v>
      </c>
      <c r="N66" s="4">
        <f t="shared" si="6"/>
        <v>1911.5797833448098</v>
      </c>
    </row>
    <row r="67" spans="1:14" s="1" customFormat="1" ht="15.5" customHeight="1" x14ac:dyDescent="0.15">
      <c r="A67" s="90">
        <v>305</v>
      </c>
      <c r="B67" s="91" t="s">
        <v>383</v>
      </c>
      <c r="C67" s="91" t="s">
        <v>69</v>
      </c>
      <c r="D67" s="92">
        <v>2866</v>
      </c>
      <c r="E67" s="92">
        <f t="shared" si="0"/>
        <v>716.5</v>
      </c>
      <c r="F67" s="64">
        <v>1.25</v>
      </c>
      <c r="G67" s="65">
        <f t="shared" si="1"/>
        <v>3582.5</v>
      </c>
      <c r="H67" s="64">
        <v>1.25</v>
      </c>
      <c r="I67" s="66">
        <f t="shared" si="2"/>
        <v>3582.5</v>
      </c>
      <c r="J67" s="67">
        <f t="shared" si="3"/>
        <v>0</v>
      </c>
      <c r="K67" s="67">
        <v>4</v>
      </c>
      <c r="L67" s="67">
        <f t="shared" si="4"/>
        <v>1</v>
      </c>
      <c r="M67" s="66">
        <f t="shared" si="5"/>
        <v>1.9053872747020282</v>
      </c>
      <c r="N67" s="4">
        <f t="shared" si="6"/>
        <v>1365.2099823240032</v>
      </c>
    </row>
    <row r="68" spans="1:14" s="1" customFormat="1" ht="15.5" customHeight="1" x14ac:dyDescent="0.15">
      <c r="A68" s="90">
        <v>297</v>
      </c>
      <c r="B68" s="91" t="s">
        <v>384</v>
      </c>
      <c r="C68" s="91" t="s">
        <v>70</v>
      </c>
      <c r="D68" s="92">
        <v>2335</v>
      </c>
      <c r="E68" s="92">
        <f t="shared" ref="E68:E131" si="7">D68/K68</f>
        <v>583.75</v>
      </c>
      <c r="F68" s="64">
        <v>1.25</v>
      </c>
      <c r="G68" s="65">
        <f t="shared" ref="G68:G131" si="8">D68*F68</f>
        <v>2918.75</v>
      </c>
      <c r="H68" s="64">
        <v>0</v>
      </c>
      <c r="I68" s="66">
        <f t="shared" ref="I68:I131" si="9">D68*H68</f>
        <v>0</v>
      </c>
      <c r="J68" s="67">
        <f t="shared" ref="J68:J131" si="10">G68-I68</f>
        <v>2918.75</v>
      </c>
      <c r="K68" s="67">
        <v>4</v>
      </c>
      <c r="L68" s="67">
        <f t="shared" ref="L68:L131" si="11">H68/1.25</f>
        <v>0</v>
      </c>
      <c r="M68" s="66">
        <f t="shared" ref="M68:M131" si="12">L68*$J$293</f>
        <v>0</v>
      </c>
      <c r="N68" s="4">
        <f t="shared" ref="N68:N131" si="13">M68*E68</f>
        <v>0</v>
      </c>
    </row>
    <row r="69" spans="1:14" s="1" customFormat="1" ht="15.5" customHeight="1" x14ac:dyDescent="0.15">
      <c r="A69" s="90">
        <v>328</v>
      </c>
      <c r="B69" s="91" t="s">
        <v>385</v>
      </c>
      <c r="C69" s="91" t="s">
        <v>71</v>
      </c>
      <c r="D69" s="92">
        <v>3038</v>
      </c>
      <c r="E69" s="92">
        <f t="shared" si="7"/>
        <v>759.5</v>
      </c>
      <c r="F69" s="64">
        <v>1.25</v>
      </c>
      <c r="G69" s="65">
        <f t="shared" si="8"/>
        <v>3797.5</v>
      </c>
      <c r="H69" s="64">
        <v>1.25</v>
      </c>
      <c r="I69" s="66">
        <f t="shared" si="9"/>
        <v>3797.5</v>
      </c>
      <c r="J69" s="67">
        <f t="shared" si="10"/>
        <v>0</v>
      </c>
      <c r="K69" s="67">
        <v>4</v>
      </c>
      <c r="L69" s="67">
        <f t="shared" si="11"/>
        <v>1</v>
      </c>
      <c r="M69" s="66">
        <f t="shared" si="12"/>
        <v>1.9053872747020282</v>
      </c>
      <c r="N69" s="4">
        <f t="shared" si="13"/>
        <v>1447.1416351361904</v>
      </c>
    </row>
    <row r="70" spans="1:14" s="1" customFormat="1" ht="15.5" customHeight="1" x14ac:dyDescent="0.15">
      <c r="A70" s="90">
        <v>91</v>
      </c>
      <c r="B70" s="91" t="s">
        <v>386</v>
      </c>
      <c r="C70" s="91" t="s">
        <v>72</v>
      </c>
      <c r="D70" s="92">
        <v>2768</v>
      </c>
      <c r="E70" s="92">
        <f t="shared" si="7"/>
        <v>692</v>
      </c>
      <c r="F70" s="64">
        <v>1.25</v>
      </c>
      <c r="G70" s="65">
        <f t="shared" si="8"/>
        <v>3460</v>
      </c>
      <c r="H70" s="64">
        <v>1.25</v>
      </c>
      <c r="I70" s="66">
        <f t="shared" si="9"/>
        <v>3460</v>
      </c>
      <c r="J70" s="67">
        <f t="shared" si="10"/>
        <v>0</v>
      </c>
      <c r="K70" s="67">
        <v>4</v>
      </c>
      <c r="L70" s="67">
        <f t="shared" si="11"/>
        <v>1</v>
      </c>
      <c r="M70" s="66">
        <f t="shared" si="12"/>
        <v>1.9053872747020282</v>
      </c>
      <c r="N70" s="4">
        <f t="shared" si="13"/>
        <v>1318.5279940938035</v>
      </c>
    </row>
    <row r="71" spans="1:14" s="1" customFormat="1" ht="15.5" customHeight="1" x14ac:dyDescent="0.15">
      <c r="A71" s="90">
        <v>50</v>
      </c>
      <c r="B71" s="91" t="s">
        <v>387</v>
      </c>
      <c r="C71" s="91" t="s">
        <v>73</v>
      </c>
      <c r="D71" s="92">
        <v>5141</v>
      </c>
      <c r="E71" s="92">
        <f t="shared" si="7"/>
        <v>1285.25</v>
      </c>
      <c r="F71" s="64">
        <v>1.25</v>
      </c>
      <c r="G71" s="65">
        <f t="shared" si="8"/>
        <v>6426.25</v>
      </c>
      <c r="H71" s="64">
        <v>1.25</v>
      </c>
      <c r="I71" s="66">
        <f t="shared" si="9"/>
        <v>6426.25</v>
      </c>
      <c r="J71" s="67">
        <f t="shared" si="10"/>
        <v>0</v>
      </c>
      <c r="K71" s="67">
        <v>4</v>
      </c>
      <c r="L71" s="67">
        <f t="shared" si="11"/>
        <v>1</v>
      </c>
      <c r="M71" s="66">
        <f t="shared" si="12"/>
        <v>1.9053872747020282</v>
      </c>
      <c r="N71" s="4">
        <f t="shared" si="13"/>
        <v>2448.8989948107819</v>
      </c>
    </row>
    <row r="72" spans="1:14" s="1" customFormat="1" ht="15.5" customHeight="1" x14ac:dyDescent="0.15">
      <c r="A72" s="90">
        <v>339</v>
      </c>
      <c r="B72" s="91" t="s">
        <v>388</v>
      </c>
      <c r="C72" s="91" t="s">
        <v>74</v>
      </c>
      <c r="D72" s="92">
        <v>2651</v>
      </c>
      <c r="E72" s="92">
        <f t="shared" si="7"/>
        <v>662.75</v>
      </c>
      <c r="F72" s="64">
        <v>1.25</v>
      </c>
      <c r="G72" s="65">
        <f t="shared" si="8"/>
        <v>3313.75</v>
      </c>
      <c r="H72" s="64">
        <v>1.25</v>
      </c>
      <c r="I72" s="66">
        <f t="shared" si="9"/>
        <v>3313.75</v>
      </c>
      <c r="J72" s="67">
        <f t="shared" si="10"/>
        <v>0</v>
      </c>
      <c r="K72" s="67">
        <v>4</v>
      </c>
      <c r="L72" s="67">
        <f t="shared" si="11"/>
        <v>1</v>
      </c>
      <c r="M72" s="66">
        <f t="shared" si="12"/>
        <v>1.9053872747020282</v>
      </c>
      <c r="N72" s="4">
        <f t="shared" si="13"/>
        <v>1262.7954163087691</v>
      </c>
    </row>
    <row r="73" spans="1:14" s="1" customFormat="1" ht="15.5" customHeight="1" x14ac:dyDescent="0.15">
      <c r="A73" s="90">
        <v>105</v>
      </c>
      <c r="B73" s="91" t="s">
        <v>389</v>
      </c>
      <c r="C73" s="91" t="s">
        <v>75</v>
      </c>
      <c r="D73" s="92">
        <v>3124</v>
      </c>
      <c r="E73" s="92">
        <f t="shared" si="7"/>
        <v>781</v>
      </c>
      <c r="F73" s="64">
        <v>1.25</v>
      </c>
      <c r="G73" s="65">
        <f t="shared" si="8"/>
        <v>3905</v>
      </c>
      <c r="H73" s="64">
        <v>1.25</v>
      </c>
      <c r="I73" s="66">
        <f t="shared" si="9"/>
        <v>3905</v>
      </c>
      <c r="J73" s="67">
        <f t="shared" si="10"/>
        <v>0</v>
      </c>
      <c r="K73" s="67">
        <v>4</v>
      </c>
      <c r="L73" s="67">
        <f t="shared" si="11"/>
        <v>1</v>
      </c>
      <c r="M73" s="66">
        <f t="shared" si="12"/>
        <v>1.9053872747020282</v>
      </c>
      <c r="N73" s="4">
        <f t="shared" si="13"/>
        <v>1488.107461542284</v>
      </c>
    </row>
    <row r="74" spans="1:14" s="1" customFormat="1" ht="15.5" customHeight="1" x14ac:dyDescent="0.15">
      <c r="A74" s="90">
        <v>541</v>
      </c>
      <c r="B74" s="91" t="s">
        <v>390</v>
      </c>
      <c r="C74" s="91" t="s">
        <v>76</v>
      </c>
      <c r="D74" s="92">
        <v>2860</v>
      </c>
      <c r="E74" s="92">
        <f t="shared" si="7"/>
        <v>715</v>
      </c>
      <c r="F74" s="64">
        <v>1.25</v>
      </c>
      <c r="G74" s="65">
        <f t="shared" si="8"/>
        <v>3575</v>
      </c>
      <c r="H74" s="64">
        <v>1.25</v>
      </c>
      <c r="I74" s="66">
        <f t="shared" si="9"/>
        <v>3575</v>
      </c>
      <c r="J74" s="67">
        <f t="shared" si="10"/>
        <v>0</v>
      </c>
      <c r="K74" s="67">
        <v>4</v>
      </c>
      <c r="L74" s="67">
        <f t="shared" si="11"/>
        <v>1</v>
      </c>
      <c r="M74" s="66">
        <f t="shared" si="12"/>
        <v>1.9053872747020282</v>
      </c>
      <c r="N74" s="4">
        <f t="shared" si="13"/>
        <v>1362.3519014119502</v>
      </c>
    </row>
    <row r="75" spans="1:14" s="1" customFormat="1" ht="15.5" customHeight="1" x14ac:dyDescent="0.15">
      <c r="A75" s="90">
        <v>343</v>
      </c>
      <c r="B75" s="91" t="s">
        <v>391</v>
      </c>
      <c r="C75" s="91" t="s">
        <v>77</v>
      </c>
      <c r="D75" s="92">
        <v>4068</v>
      </c>
      <c r="E75" s="92">
        <f t="shared" si="7"/>
        <v>1017</v>
      </c>
      <c r="F75" s="64">
        <v>1.25</v>
      </c>
      <c r="G75" s="65">
        <f t="shared" si="8"/>
        <v>5085</v>
      </c>
      <c r="H75" s="64">
        <v>1.25</v>
      </c>
      <c r="I75" s="66">
        <f t="shared" si="9"/>
        <v>5085</v>
      </c>
      <c r="J75" s="67">
        <f t="shared" si="10"/>
        <v>0</v>
      </c>
      <c r="K75" s="67">
        <v>4</v>
      </c>
      <c r="L75" s="67">
        <f t="shared" si="11"/>
        <v>1</v>
      </c>
      <c r="M75" s="66">
        <f t="shared" si="12"/>
        <v>1.9053872747020282</v>
      </c>
      <c r="N75" s="4">
        <f t="shared" si="13"/>
        <v>1937.7788583719628</v>
      </c>
    </row>
    <row r="76" spans="1:14" s="1" customFormat="1" ht="15.5" customHeight="1" x14ac:dyDescent="0.15">
      <c r="A76" s="90">
        <v>226</v>
      </c>
      <c r="B76" s="91" t="s">
        <v>392</v>
      </c>
      <c r="C76" s="91" t="s">
        <v>78</v>
      </c>
      <c r="D76" s="92">
        <v>3225</v>
      </c>
      <c r="E76" s="92">
        <f t="shared" si="7"/>
        <v>806.25</v>
      </c>
      <c r="F76" s="64">
        <v>1.25</v>
      </c>
      <c r="G76" s="65">
        <f t="shared" si="8"/>
        <v>4031.25</v>
      </c>
      <c r="H76" s="64">
        <v>1.25</v>
      </c>
      <c r="I76" s="66">
        <f t="shared" si="9"/>
        <v>4031.25</v>
      </c>
      <c r="J76" s="67">
        <f t="shared" si="10"/>
        <v>0</v>
      </c>
      <c r="K76" s="67">
        <v>4</v>
      </c>
      <c r="L76" s="67">
        <f t="shared" si="11"/>
        <v>1</v>
      </c>
      <c r="M76" s="66">
        <f t="shared" si="12"/>
        <v>1.9053872747020282</v>
      </c>
      <c r="N76" s="4">
        <f t="shared" si="13"/>
        <v>1536.2184902285103</v>
      </c>
    </row>
    <row r="77" spans="1:14" s="1" customFormat="1" ht="15.5" customHeight="1" x14ac:dyDescent="0.15">
      <c r="A77" s="90">
        <v>241</v>
      </c>
      <c r="B77" s="91" t="s">
        <v>393</v>
      </c>
      <c r="C77" s="91" t="s">
        <v>79</v>
      </c>
      <c r="D77" s="92">
        <v>5395</v>
      </c>
      <c r="E77" s="92">
        <f t="shared" si="7"/>
        <v>1348.75</v>
      </c>
      <c r="F77" s="64">
        <v>1.25</v>
      </c>
      <c r="G77" s="65">
        <f t="shared" si="8"/>
        <v>6743.75</v>
      </c>
      <c r="H77" s="64">
        <v>0</v>
      </c>
      <c r="I77" s="66">
        <f t="shared" si="9"/>
        <v>0</v>
      </c>
      <c r="J77" s="67">
        <f t="shared" si="10"/>
        <v>6743.75</v>
      </c>
      <c r="K77" s="67">
        <v>4</v>
      </c>
      <c r="L77" s="67">
        <f t="shared" si="11"/>
        <v>0</v>
      </c>
      <c r="M77" s="66">
        <f t="shared" si="12"/>
        <v>0</v>
      </c>
      <c r="N77" s="4">
        <f t="shared" si="13"/>
        <v>0</v>
      </c>
    </row>
    <row r="78" spans="1:14" s="1" customFormat="1" ht="15.5" customHeight="1" x14ac:dyDescent="0.15">
      <c r="A78" s="90">
        <v>179</v>
      </c>
      <c r="B78" s="91" t="s">
        <v>394</v>
      </c>
      <c r="C78" s="91" t="s">
        <v>80</v>
      </c>
      <c r="D78" s="92">
        <v>2283</v>
      </c>
      <c r="E78" s="92">
        <f t="shared" si="7"/>
        <v>570.75</v>
      </c>
      <c r="F78" s="64">
        <v>1.25</v>
      </c>
      <c r="G78" s="65">
        <f t="shared" si="8"/>
        <v>2853.75</v>
      </c>
      <c r="H78" s="64">
        <v>1.25</v>
      </c>
      <c r="I78" s="66">
        <f t="shared" si="9"/>
        <v>2853.75</v>
      </c>
      <c r="J78" s="67">
        <f>G78-I78</f>
        <v>0</v>
      </c>
      <c r="K78" s="67">
        <v>4</v>
      </c>
      <c r="L78" s="67">
        <f t="shared" si="11"/>
        <v>1</v>
      </c>
      <c r="M78" s="66">
        <f t="shared" si="12"/>
        <v>1.9053872747020282</v>
      </c>
      <c r="N78" s="4">
        <f t="shared" si="13"/>
        <v>1087.4997870361826</v>
      </c>
    </row>
    <row r="79" spans="1:14" s="1" customFormat="1" ht="15.5" customHeight="1" x14ac:dyDescent="0.15">
      <c r="A79" s="90">
        <v>108</v>
      </c>
      <c r="B79" s="91" t="s">
        <v>395</v>
      </c>
      <c r="C79" s="91" t="s">
        <v>81</v>
      </c>
      <c r="D79" s="92">
        <v>2393</v>
      </c>
      <c r="E79" s="92">
        <f t="shared" si="7"/>
        <v>598.25</v>
      </c>
      <c r="F79" s="64">
        <v>1.25</v>
      </c>
      <c r="G79" s="65">
        <f t="shared" si="8"/>
        <v>2991.25</v>
      </c>
      <c r="H79" s="64">
        <v>1.25</v>
      </c>
      <c r="I79" s="66">
        <f t="shared" si="9"/>
        <v>2991.25</v>
      </c>
      <c r="J79" s="67">
        <f t="shared" si="10"/>
        <v>0</v>
      </c>
      <c r="K79" s="67">
        <v>4</v>
      </c>
      <c r="L79" s="67">
        <f t="shared" si="11"/>
        <v>1</v>
      </c>
      <c r="M79" s="66">
        <f t="shared" si="12"/>
        <v>1.9053872747020282</v>
      </c>
      <c r="N79" s="4">
        <f t="shared" si="13"/>
        <v>1139.8979370904883</v>
      </c>
    </row>
    <row r="80" spans="1:14" s="1" customFormat="1" ht="15.5" customHeight="1" x14ac:dyDescent="0.15">
      <c r="A80" s="90">
        <v>194</v>
      </c>
      <c r="B80" s="91" t="s">
        <v>396</v>
      </c>
      <c r="C80" s="91" t="s">
        <v>82</v>
      </c>
      <c r="D80" s="92">
        <v>2809</v>
      </c>
      <c r="E80" s="92">
        <f t="shared" si="7"/>
        <v>702.25</v>
      </c>
      <c r="F80" s="64">
        <v>1.25</v>
      </c>
      <c r="G80" s="65">
        <f t="shared" si="8"/>
        <v>3511.25</v>
      </c>
      <c r="H80" s="64">
        <v>1.25</v>
      </c>
      <c r="I80" s="66">
        <f t="shared" si="9"/>
        <v>3511.25</v>
      </c>
      <c r="J80" s="67">
        <f t="shared" si="10"/>
        <v>0</v>
      </c>
      <c r="K80" s="67">
        <v>4</v>
      </c>
      <c r="L80" s="67">
        <f t="shared" si="11"/>
        <v>1</v>
      </c>
      <c r="M80" s="66">
        <f t="shared" si="12"/>
        <v>1.9053872747020282</v>
      </c>
      <c r="N80" s="4">
        <f t="shared" si="13"/>
        <v>1338.0582136594992</v>
      </c>
    </row>
    <row r="81" spans="1:14" s="1" customFormat="1" ht="15.5" customHeight="1" x14ac:dyDescent="0.15">
      <c r="A81" s="90">
        <v>318</v>
      </c>
      <c r="B81" s="91" t="s">
        <v>397</v>
      </c>
      <c r="C81" s="91" t="s">
        <v>83</v>
      </c>
      <c r="D81" s="92">
        <v>4864</v>
      </c>
      <c r="E81" s="92">
        <f t="shared" si="7"/>
        <v>1216</v>
      </c>
      <c r="F81" s="64">
        <v>1.25</v>
      </c>
      <c r="G81" s="65">
        <f t="shared" si="8"/>
        <v>6080</v>
      </c>
      <c r="H81" s="64">
        <v>1.25</v>
      </c>
      <c r="I81" s="66">
        <f t="shared" si="9"/>
        <v>6080</v>
      </c>
      <c r="J81" s="67">
        <f t="shared" si="10"/>
        <v>0</v>
      </c>
      <c r="K81" s="67">
        <v>4</v>
      </c>
      <c r="L81" s="67">
        <f t="shared" si="11"/>
        <v>1</v>
      </c>
      <c r="M81" s="66">
        <f t="shared" si="12"/>
        <v>1.9053872747020282</v>
      </c>
      <c r="N81" s="4">
        <f t="shared" si="13"/>
        <v>2316.9509260376662</v>
      </c>
    </row>
    <row r="82" spans="1:14" s="1" customFormat="1" ht="15.5" customHeight="1" x14ac:dyDescent="0.15">
      <c r="A82" s="90">
        <v>57</v>
      </c>
      <c r="B82" s="91" t="s">
        <v>398</v>
      </c>
      <c r="C82" s="91" t="s">
        <v>84</v>
      </c>
      <c r="D82" s="92">
        <v>4270</v>
      </c>
      <c r="E82" s="92">
        <f t="shared" si="7"/>
        <v>1067.5</v>
      </c>
      <c r="F82" s="64">
        <v>1.25</v>
      </c>
      <c r="G82" s="65">
        <f t="shared" si="8"/>
        <v>5337.5</v>
      </c>
      <c r="H82" s="64">
        <v>1.25</v>
      </c>
      <c r="I82" s="66">
        <f t="shared" si="9"/>
        <v>5337.5</v>
      </c>
      <c r="J82" s="67">
        <f t="shared" si="10"/>
        <v>0</v>
      </c>
      <c r="K82" s="67">
        <v>4</v>
      </c>
      <c r="L82" s="67">
        <f t="shared" si="11"/>
        <v>1</v>
      </c>
      <c r="M82" s="66">
        <f t="shared" si="12"/>
        <v>1.9053872747020282</v>
      </c>
      <c r="N82" s="4">
        <f t="shared" si="13"/>
        <v>2034.0009157444151</v>
      </c>
    </row>
    <row r="83" spans="1:14" s="1" customFormat="1" ht="15.5" customHeight="1" x14ac:dyDescent="0.15">
      <c r="A83" s="90">
        <v>230</v>
      </c>
      <c r="B83" s="91" t="s">
        <v>399</v>
      </c>
      <c r="C83" s="91" t="s">
        <v>85</v>
      </c>
      <c r="D83" s="92">
        <v>3632</v>
      </c>
      <c r="E83" s="92">
        <f t="shared" si="7"/>
        <v>908</v>
      </c>
      <c r="F83" s="64">
        <v>1.25</v>
      </c>
      <c r="G83" s="65">
        <f t="shared" si="8"/>
        <v>4540</v>
      </c>
      <c r="H83" s="64">
        <v>1.25</v>
      </c>
      <c r="I83" s="66">
        <f t="shared" si="9"/>
        <v>4540</v>
      </c>
      <c r="J83" s="67">
        <f t="shared" si="10"/>
        <v>0</v>
      </c>
      <c r="K83" s="67">
        <v>4</v>
      </c>
      <c r="L83" s="67">
        <f t="shared" si="11"/>
        <v>1</v>
      </c>
      <c r="M83" s="66">
        <f t="shared" si="12"/>
        <v>1.9053872747020282</v>
      </c>
      <c r="N83" s="4">
        <f t="shared" si="13"/>
        <v>1730.0916454294415</v>
      </c>
    </row>
    <row r="84" spans="1:14" s="1" customFormat="1" ht="15.5" customHeight="1" x14ac:dyDescent="0.15">
      <c r="A84" s="90">
        <v>87</v>
      </c>
      <c r="B84" s="91" t="s">
        <v>400</v>
      </c>
      <c r="C84" s="91" t="s">
        <v>86</v>
      </c>
      <c r="D84" s="92">
        <v>1607</v>
      </c>
      <c r="E84" s="92">
        <f t="shared" si="7"/>
        <v>401.75</v>
      </c>
      <c r="F84" s="64">
        <v>1.25</v>
      </c>
      <c r="G84" s="65">
        <f t="shared" si="8"/>
        <v>2008.75</v>
      </c>
      <c r="H84" s="64">
        <v>1.25</v>
      </c>
      <c r="I84" s="66">
        <f t="shared" si="9"/>
        <v>2008.75</v>
      </c>
      <c r="J84" s="67">
        <f t="shared" si="10"/>
        <v>0</v>
      </c>
      <c r="K84" s="67">
        <v>4</v>
      </c>
      <c r="L84" s="67">
        <f t="shared" si="11"/>
        <v>1</v>
      </c>
      <c r="M84" s="66">
        <f t="shared" si="12"/>
        <v>1.9053872747020282</v>
      </c>
      <c r="N84" s="4">
        <f t="shared" si="13"/>
        <v>765.48933761153978</v>
      </c>
    </row>
    <row r="85" spans="1:14" s="1" customFormat="1" ht="15.5" customHeight="1" x14ac:dyDescent="0.15">
      <c r="A85" s="90">
        <v>275</v>
      </c>
      <c r="B85" s="91" t="s">
        <v>401</v>
      </c>
      <c r="C85" s="91" t="s">
        <v>87</v>
      </c>
      <c r="D85" s="92">
        <v>6698</v>
      </c>
      <c r="E85" s="92">
        <f t="shared" si="7"/>
        <v>1674.5</v>
      </c>
      <c r="F85" s="64">
        <v>1.25</v>
      </c>
      <c r="G85" s="65">
        <f t="shared" si="8"/>
        <v>8372.5</v>
      </c>
      <c r="H85" s="64">
        <v>1.25</v>
      </c>
      <c r="I85" s="66">
        <f t="shared" si="9"/>
        <v>8372.5</v>
      </c>
      <c r="J85" s="67">
        <f t="shared" si="10"/>
        <v>0</v>
      </c>
      <c r="K85" s="67">
        <v>4</v>
      </c>
      <c r="L85" s="67">
        <f t="shared" si="11"/>
        <v>1</v>
      </c>
      <c r="M85" s="66">
        <f t="shared" si="12"/>
        <v>1.9053872747020282</v>
      </c>
      <c r="N85" s="4">
        <f t="shared" si="13"/>
        <v>3190.570991488546</v>
      </c>
    </row>
    <row r="86" spans="1:14" s="1" customFormat="1" ht="15.5" customHeight="1" x14ac:dyDescent="0.15">
      <c r="A86" s="90">
        <v>129</v>
      </c>
      <c r="B86" s="91" t="s">
        <v>402</v>
      </c>
      <c r="C86" s="91" t="s">
        <v>88</v>
      </c>
      <c r="D86" s="92">
        <v>3658</v>
      </c>
      <c r="E86" s="92">
        <f t="shared" si="7"/>
        <v>914.5</v>
      </c>
      <c r="F86" s="64">
        <v>1.25</v>
      </c>
      <c r="G86" s="65">
        <f t="shared" si="8"/>
        <v>4572.5</v>
      </c>
      <c r="H86" s="64">
        <v>0</v>
      </c>
      <c r="I86" s="66">
        <f t="shared" si="9"/>
        <v>0</v>
      </c>
      <c r="J86" s="67">
        <f t="shared" si="10"/>
        <v>4572.5</v>
      </c>
      <c r="K86" s="67">
        <v>4</v>
      </c>
      <c r="L86" s="67">
        <f t="shared" si="11"/>
        <v>0</v>
      </c>
      <c r="M86" s="66">
        <f t="shared" si="12"/>
        <v>0</v>
      </c>
      <c r="N86" s="4">
        <f t="shared" si="13"/>
        <v>0</v>
      </c>
    </row>
    <row r="87" spans="1:14" s="1" customFormat="1" ht="15.5" customHeight="1" x14ac:dyDescent="0.15">
      <c r="A87" s="90">
        <v>12</v>
      </c>
      <c r="B87" s="91" t="s">
        <v>403</v>
      </c>
      <c r="C87" s="91" t="s">
        <v>89</v>
      </c>
      <c r="D87" s="92">
        <v>1514</v>
      </c>
      <c r="E87" s="92">
        <f t="shared" si="7"/>
        <v>378.5</v>
      </c>
      <c r="F87" s="64">
        <v>1.25</v>
      </c>
      <c r="G87" s="65">
        <f t="shared" si="8"/>
        <v>1892.5</v>
      </c>
      <c r="H87" s="64">
        <v>1.25</v>
      </c>
      <c r="I87" s="66">
        <f t="shared" si="9"/>
        <v>1892.5</v>
      </c>
      <c r="J87" s="67">
        <f t="shared" si="10"/>
        <v>0</v>
      </c>
      <c r="K87" s="67">
        <v>4</v>
      </c>
      <c r="L87" s="67">
        <f t="shared" si="11"/>
        <v>1</v>
      </c>
      <c r="M87" s="66">
        <f t="shared" si="12"/>
        <v>1.9053872747020282</v>
      </c>
      <c r="N87" s="4">
        <f t="shared" si="13"/>
        <v>721.18908347471768</v>
      </c>
    </row>
    <row r="88" spans="1:14" s="1" customFormat="1" ht="15.5" customHeight="1" x14ac:dyDescent="0.15">
      <c r="A88" s="90">
        <v>340</v>
      </c>
      <c r="B88" s="91" t="s">
        <v>404</v>
      </c>
      <c r="C88" s="91" t="s">
        <v>90</v>
      </c>
      <c r="D88" s="92">
        <v>2113</v>
      </c>
      <c r="E88" s="92">
        <f t="shared" si="7"/>
        <v>528.25</v>
      </c>
      <c r="F88" s="64">
        <v>1.25</v>
      </c>
      <c r="G88" s="65">
        <f t="shared" si="8"/>
        <v>2641.25</v>
      </c>
      <c r="H88" s="64">
        <v>1.25</v>
      </c>
      <c r="I88" s="66">
        <f t="shared" si="9"/>
        <v>2641.25</v>
      </c>
      <c r="J88" s="67">
        <f t="shared" si="10"/>
        <v>0</v>
      </c>
      <c r="K88" s="67">
        <v>4</v>
      </c>
      <c r="L88" s="67">
        <f t="shared" si="11"/>
        <v>1</v>
      </c>
      <c r="M88" s="66">
        <f t="shared" si="12"/>
        <v>1.9053872747020282</v>
      </c>
      <c r="N88" s="4">
        <f t="shared" si="13"/>
        <v>1006.5208278613463</v>
      </c>
    </row>
    <row r="89" spans="1:14" s="1" customFormat="1" ht="15.5" customHeight="1" x14ac:dyDescent="0.15">
      <c r="A89" s="90">
        <v>543</v>
      </c>
      <c r="B89" s="91" t="s">
        <v>405</v>
      </c>
      <c r="C89" s="91" t="s">
        <v>91</v>
      </c>
      <c r="D89" s="92">
        <v>4022</v>
      </c>
      <c r="E89" s="92">
        <f t="shared" si="7"/>
        <v>1005.5</v>
      </c>
      <c r="F89" s="64">
        <v>1.25</v>
      </c>
      <c r="G89" s="65">
        <f t="shared" si="8"/>
        <v>5027.5</v>
      </c>
      <c r="H89" s="64">
        <v>1.25</v>
      </c>
      <c r="I89" s="66">
        <f t="shared" si="9"/>
        <v>5027.5</v>
      </c>
      <c r="J89" s="67">
        <f t="shared" si="10"/>
        <v>0</v>
      </c>
      <c r="K89" s="67">
        <v>4</v>
      </c>
      <c r="L89" s="67">
        <f t="shared" si="11"/>
        <v>1</v>
      </c>
      <c r="M89" s="66">
        <f t="shared" si="12"/>
        <v>1.9053872747020282</v>
      </c>
      <c r="N89" s="4">
        <f t="shared" si="13"/>
        <v>1915.8669047128894</v>
      </c>
    </row>
    <row r="90" spans="1:14" s="1" customFormat="1" ht="15.5" customHeight="1" x14ac:dyDescent="0.15">
      <c r="A90" s="90">
        <v>359</v>
      </c>
      <c r="B90" s="91" t="s">
        <v>406</v>
      </c>
      <c r="C90" s="91" t="s">
        <v>92</v>
      </c>
      <c r="D90" s="92">
        <v>3857</v>
      </c>
      <c r="E90" s="92">
        <f t="shared" si="7"/>
        <v>964.25</v>
      </c>
      <c r="F90" s="64">
        <v>1.25</v>
      </c>
      <c r="G90" s="65">
        <f t="shared" si="8"/>
        <v>4821.25</v>
      </c>
      <c r="H90" s="64">
        <v>1.25</v>
      </c>
      <c r="I90" s="66">
        <f t="shared" si="9"/>
        <v>4821.25</v>
      </c>
      <c r="J90" s="67">
        <f t="shared" si="10"/>
        <v>0</v>
      </c>
      <c r="K90" s="67">
        <v>4</v>
      </c>
      <c r="L90" s="67">
        <f t="shared" si="11"/>
        <v>1</v>
      </c>
      <c r="M90" s="66">
        <f t="shared" si="12"/>
        <v>1.9053872747020282</v>
      </c>
      <c r="N90" s="4">
        <f t="shared" si="13"/>
        <v>1837.2696796314306</v>
      </c>
    </row>
    <row r="91" spans="1:14" s="1" customFormat="1" ht="15.5" customHeight="1" x14ac:dyDescent="0.15">
      <c r="A91" s="90">
        <v>218</v>
      </c>
      <c r="B91" s="91" t="s">
        <v>407</v>
      </c>
      <c r="C91" s="91" t="s">
        <v>93</v>
      </c>
      <c r="D91" s="92">
        <v>1734</v>
      </c>
      <c r="E91" s="92">
        <f t="shared" si="7"/>
        <v>433.5</v>
      </c>
      <c r="F91" s="64">
        <v>1.25</v>
      </c>
      <c r="G91" s="65">
        <f t="shared" si="8"/>
        <v>2167.5</v>
      </c>
      <c r="H91" s="64">
        <v>0</v>
      </c>
      <c r="I91" s="66">
        <f t="shared" si="9"/>
        <v>0</v>
      </c>
      <c r="J91" s="67">
        <f t="shared" si="10"/>
        <v>2167.5</v>
      </c>
      <c r="K91" s="67">
        <v>4</v>
      </c>
      <c r="L91" s="67">
        <f t="shared" si="11"/>
        <v>0</v>
      </c>
      <c r="M91" s="66">
        <f t="shared" si="12"/>
        <v>0</v>
      </c>
      <c r="N91" s="4">
        <f t="shared" si="13"/>
        <v>0</v>
      </c>
    </row>
    <row r="92" spans="1:14" s="1" customFormat="1" ht="15.5" customHeight="1" x14ac:dyDescent="0.15">
      <c r="A92" s="90">
        <v>184</v>
      </c>
      <c r="B92" s="91" t="s">
        <v>408</v>
      </c>
      <c r="C92" s="91" t="s">
        <v>94</v>
      </c>
      <c r="D92" s="92">
        <v>5416</v>
      </c>
      <c r="E92" s="92">
        <f t="shared" si="7"/>
        <v>1354</v>
      </c>
      <c r="F92" s="64">
        <v>1.25</v>
      </c>
      <c r="G92" s="65">
        <f t="shared" si="8"/>
        <v>6770</v>
      </c>
      <c r="H92" s="64">
        <v>1.25</v>
      </c>
      <c r="I92" s="66">
        <f t="shared" si="9"/>
        <v>6770</v>
      </c>
      <c r="J92" s="67">
        <f t="shared" si="10"/>
        <v>0</v>
      </c>
      <c r="K92" s="67">
        <v>4</v>
      </c>
      <c r="L92" s="67">
        <f t="shared" si="11"/>
        <v>1</v>
      </c>
      <c r="M92" s="66">
        <f t="shared" si="12"/>
        <v>1.9053872747020282</v>
      </c>
      <c r="N92" s="4">
        <f t="shared" si="13"/>
        <v>2579.8943699465462</v>
      </c>
    </row>
    <row r="93" spans="1:14" s="1" customFormat="1" ht="15.5" customHeight="1" x14ac:dyDescent="0.15">
      <c r="A93" s="90">
        <v>11</v>
      </c>
      <c r="B93" s="91" t="s">
        <v>409</v>
      </c>
      <c r="C93" s="91" t="s">
        <v>95</v>
      </c>
      <c r="D93" s="92">
        <v>4441</v>
      </c>
      <c r="E93" s="92">
        <f t="shared" si="7"/>
        <v>1110.25</v>
      </c>
      <c r="F93" s="64">
        <v>1.25</v>
      </c>
      <c r="G93" s="65">
        <f t="shared" si="8"/>
        <v>5551.25</v>
      </c>
      <c r="H93" s="64">
        <v>1.25</v>
      </c>
      <c r="I93" s="66">
        <f t="shared" si="9"/>
        <v>5551.25</v>
      </c>
      <c r="J93" s="67">
        <f t="shared" si="10"/>
        <v>0</v>
      </c>
      <c r="K93" s="67">
        <v>4</v>
      </c>
      <c r="L93" s="67">
        <f t="shared" si="11"/>
        <v>1</v>
      </c>
      <c r="M93" s="66">
        <f t="shared" si="12"/>
        <v>1.9053872747020282</v>
      </c>
      <c r="N93" s="4">
        <f t="shared" si="13"/>
        <v>2115.4562217379266</v>
      </c>
    </row>
    <row r="94" spans="1:14" s="1" customFormat="1" ht="15.5" customHeight="1" x14ac:dyDescent="0.15">
      <c r="A94" s="90">
        <v>277</v>
      </c>
      <c r="B94" s="91" t="s">
        <v>410</v>
      </c>
      <c r="C94" s="91" t="s">
        <v>96</v>
      </c>
      <c r="D94" s="92">
        <v>3484</v>
      </c>
      <c r="E94" s="92">
        <f t="shared" si="7"/>
        <v>871</v>
      </c>
      <c r="F94" s="64">
        <v>1.25</v>
      </c>
      <c r="G94" s="65">
        <f t="shared" si="8"/>
        <v>4355</v>
      </c>
      <c r="H94" s="64">
        <v>1.25</v>
      </c>
      <c r="I94" s="66">
        <f t="shared" si="9"/>
        <v>4355</v>
      </c>
      <c r="J94" s="67">
        <f t="shared" si="10"/>
        <v>0</v>
      </c>
      <c r="K94" s="67">
        <v>4</v>
      </c>
      <c r="L94" s="67">
        <f t="shared" si="11"/>
        <v>1</v>
      </c>
      <c r="M94" s="66">
        <f t="shared" si="12"/>
        <v>1.9053872747020282</v>
      </c>
      <c r="N94" s="4">
        <f t="shared" si="13"/>
        <v>1659.5923162654665</v>
      </c>
    </row>
    <row r="95" spans="1:14" s="1" customFormat="1" ht="15.5" customHeight="1" x14ac:dyDescent="0.15">
      <c r="A95" s="90">
        <v>80</v>
      </c>
      <c r="B95" s="91" t="s">
        <v>411</v>
      </c>
      <c r="C95" s="91" t="s">
        <v>97</v>
      </c>
      <c r="D95" s="92">
        <v>5021</v>
      </c>
      <c r="E95" s="92">
        <f t="shared" si="7"/>
        <v>1255.25</v>
      </c>
      <c r="F95" s="64">
        <v>1.25</v>
      </c>
      <c r="G95" s="65">
        <f t="shared" si="8"/>
        <v>6276.25</v>
      </c>
      <c r="H95" s="64">
        <v>1.25</v>
      </c>
      <c r="I95" s="66">
        <f t="shared" si="9"/>
        <v>6276.25</v>
      </c>
      <c r="J95" s="67">
        <f t="shared" si="10"/>
        <v>0</v>
      </c>
      <c r="K95" s="67">
        <v>4</v>
      </c>
      <c r="L95" s="67">
        <f t="shared" si="11"/>
        <v>1</v>
      </c>
      <c r="M95" s="66">
        <f t="shared" si="12"/>
        <v>1.9053872747020282</v>
      </c>
      <c r="N95" s="4">
        <f t="shared" si="13"/>
        <v>2391.7373765697207</v>
      </c>
    </row>
    <row r="96" spans="1:14" s="1" customFormat="1" ht="15.5" customHeight="1" x14ac:dyDescent="0.15">
      <c r="A96" s="90">
        <v>398</v>
      </c>
      <c r="B96" s="91" t="s">
        <v>412</v>
      </c>
      <c r="C96" s="91" t="s">
        <v>98</v>
      </c>
      <c r="D96" s="92">
        <v>4552</v>
      </c>
      <c r="E96" s="92">
        <f t="shared" si="7"/>
        <v>1138</v>
      </c>
      <c r="F96" s="64">
        <v>1.25</v>
      </c>
      <c r="G96" s="65">
        <f t="shared" si="8"/>
        <v>5690</v>
      </c>
      <c r="H96" s="64">
        <v>0</v>
      </c>
      <c r="I96" s="66">
        <f t="shared" si="9"/>
        <v>0</v>
      </c>
      <c r="J96" s="67">
        <f t="shared" si="10"/>
        <v>5690</v>
      </c>
      <c r="K96" s="67">
        <v>4</v>
      </c>
      <c r="L96" s="67">
        <f t="shared" si="11"/>
        <v>0</v>
      </c>
      <c r="M96" s="66">
        <f t="shared" si="12"/>
        <v>0</v>
      </c>
      <c r="N96" s="4">
        <f t="shared" si="13"/>
        <v>0</v>
      </c>
    </row>
    <row r="97" spans="1:14" s="1" customFormat="1" ht="15.5" customHeight="1" x14ac:dyDescent="0.15">
      <c r="A97" s="90">
        <v>92</v>
      </c>
      <c r="B97" s="91" t="s">
        <v>413</v>
      </c>
      <c r="C97" s="91" t="s">
        <v>99</v>
      </c>
      <c r="D97" s="92">
        <v>3571</v>
      </c>
      <c r="E97" s="92">
        <f t="shared" si="7"/>
        <v>892.75</v>
      </c>
      <c r="F97" s="64">
        <v>1.25</v>
      </c>
      <c r="G97" s="65">
        <f t="shared" si="8"/>
        <v>4463.75</v>
      </c>
      <c r="H97" s="64">
        <v>1.25</v>
      </c>
      <c r="I97" s="66">
        <f t="shared" si="9"/>
        <v>4463.75</v>
      </c>
      <c r="J97" s="67">
        <f t="shared" si="10"/>
        <v>0</v>
      </c>
      <c r="K97" s="67">
        <v>4</v>
      </c>
      <c r="L97" s="67">
        <f t="shared" si="11"/>
        <v>1</v>
      </c>
      <c r="M97" s="66">
        <f t="shared" si="12"/>
        <v>1.9053872747020282</v>
      </c>
      <c r="N97" s="4">
        <f t="shared" si="13"/>
        <v>1701.0344894902357</v>
      </c>
    </row>
    <row r="98" spans="1:14" s="1" customFormat="1" ht="15.5" customHeight="1" x14ac:dyDescent="0.15">
      <c r="A98" s="90">
        <v>261</v>
      </c>
      <c r="B98" s="91" t="s">
        <v>414</v>
      </c>
      <c r="C98" s="91" t="s">
        <v>100</v>
      </c>
      <c r="D98" s="92">
        <v>6853</v>
      </c>
      <c r="E98" s="92">
        <f t="shared" si="7"/>
        <v>1713.25</v>
      </c>
      <c r="F98" s="64">
        <v>1.25</v>
      </c>
      <c r="G98" s="65">
        <f t="shared" si="8"/>
        <v>8566.25</v>
      </c>
      <c r="H98" s="64">
        <v>1.25</v>
      </c>
      <c r="I98" s="66">
        <f t="shared" si="9"/>
        <v>8566.25</v>
      </c>
      <c r="J98" s="67">
        <f t="shared" si="10"/>
        <v>0</v>
      </c>
      <c r="K98" s="67">
        <v>4</v>
      </c>
      <c r="L98" s="67">
        <f t="shared" si="11"/>
        <v>1</v>
      </c>
      <c r="M98" s="66">
        <f t="shared" si="12"/>
        <v>1.9053872747020282</v>
      </c>
      <c r="N98" s="4">
        <f t="shared" si="13"/>
        <v>3264.4047483832496</v>
      </c>
    </row>
    <row r="99" spans="1:14" s="1" customFormat="1" ht="15.5" customHeight="1" x14ac:dyDescent="0.15">
      <c r="A99" s="90">
        <v>446</v>
      </c>
      <c r="B99" s="91" t="s">
        <v>415</v>
      </c>
      <c r="C99" s="91" t="s">
        <v>289</v>
      </c>
      <c r="D99" s="92">
        <v>2133</v>
      </c>
      <c r="E99" s="92">
        <f t="shared" si="7"/>
        <v>533.25</v>
      </c>
      <c r="F99" s="64">
        <v>1.25</v>
      </c>
      <c r="G99" s="65">
        <f t="shared" si="8"/>
        <v>2666.25</v>
      </c>
      <c r="H99" s="64">
        <v>1.25</v>
      </c>
      <c r="I99" s="66">
        <f t="shared" si="9"/>
        <v>2666.25</v>
      </c>
      <c r="J99" s="67">
        <f t="shared" si="10"/>
        <v>0</v>
      </c>
      <c r="K99" s="67">
        <v>4</v>
      </c>
      <c r="L99" s="67">
        <f t="shared" si="11"/>
        <v>1</v>
      </c>
      <c r="M99" s="66">
        <f t="shared" si="12"/>
        <v>1.9053872747020282</v>
      </c>
      <c r="N99" s="4">
        <f t="shared" si="13"/>
        <v>1016.0477642348566</v>
      </c>
    </row>
    <row r="100" spans="1:14" s="1" customFormat="1" ht="15.5" customHeight="1" x14ac:dyDescent="0.15">
      <c r="A100" s="90">
        <v>404</v>
      </c>
      <c r="B100" s="91" t="s">
        <v>416</v>
      </c>
      <c r="C100" s="91" t="s">
        <v>101</v>
      </c>
      <c r="D100" s="92">
        <v>1367</v>
      </c>
      <c r="E100" s="92">
        <f t="shared" si="7"/>
        <v>341.75</v>
      </c>
      <c r="F100" s="64">
        <v>1.25</v>
      </c>
      <c r="G100" s="65">
        <f t="shared" si="8"/>
        <v>1708.75</v>
      </c>
      <c r="H100" s="64">
        <v>0</v>
      </c>
      <c r="I100" s="66">
        <f t="shared" si="9"/>
        <v>0</v>
      </c>
      <c r="J100" s="67">
        <f t="shared" si="10"/>
        <v>1708.75</v>
      </c>
      <c r="K100" s="67">
        <v>4</v>
      </c>
      <c r="L100" s="67">
        <f t="shared" si="11"/>
        <v>0</v>
      </c>
      <c r="M100" s="66">
        <f t="shared" si="12"/>
        <v>0</v>
      </c>
      <c r="N100" s="4">
        <f t="shared" si="13"/>
        <v>0</v>
      </c>
    </row>
    <row r="101" spans="1:14" s="1" customFormat="1" ht="15.5" customHeight="1" x14ac:dyDescent="0.15">
      <c r="A101" s="90">
        <v>207</v>
      </c>
      <c r="B101" s="91" t="s">
        <v>417</v>
      </c>
      <c r="C101" s="91" t="s">
        <v>102</v>
      </c>
      <c r="D101" s="92">
        <v>4556</v>
      </c>
      <c r="E101" s="92">
        <f t="shared" si="7"/>
        <v>1139</v>
      </c>
      <c r="F101" s="64">
        <v>1.25</v>
      </c>
      <c r="G101" s="65">
        <f t="shared" si="8"/>
        <v>5695</v>
      </c>
      <c r="H101" s="64">
        <v>0</v>
      </c>
      <c r="I101" s="66">
        <f t="shared" si="9"/>
        <v>0</v>
      </c>
      <c r="J101" s="67">
        <f t="shared" si="10"/>
        <v>5695</v>
      </c>
      <c r="K101" s="67">
        <v>4</v>
      </c>
      <c r="L101" s="67">
        <f t="shared" si="11"/>
        <v>0</v>
      </c>
      <c r="M101" s="66">
        <f t="shared" si="12"/>
        <v>0</v>
      </c>
      <c r="N101" s="4">
        <f t="shared" si="13"/>
        <v>0</v>
      </c>
    </row>
    <row r="102" spans="1:14" s="1" customFormat="1" ht="15.5" customHeight="1" x14ac:dyDescent="0.15">
      <c r="A102" s="90">
        <v>367</v>
      </c>
      <c r="B102" s="91" t="s">
        <v>418</v>
      </c>
      <c r="C102" s="91" t="s">
        <v>103</v>
      </c>
      <c r="D102" s="92">
        <v>5962</v>
      </c>
      <c r="E102" s="92">
        <f t="shared" si="7"/>
        <v>1490.5</v>
      </c>
      <c r="F102" s="64">
        <v>1.25</v>
      </c>
      <c r="G102" s="65">
        <f t="shared" si="8"/>
        <v>7452.5</v>
      </c>
      <c r="H102" s="64">
        <v>1.25</v>
      </c>
      <c r="I102" s="66">
        <f t="shared" si="9"/>
        <v>7452.5</v>
      </c>
      <c r="J102" s="67">
        <f t="shared" si="10"/>
        <v>0</v>
      </c>
      <c r="K102" s="67">
        <v>4</v>
      </c>
      <c r="L102" s="67">
        <f t="shared" si="11"/>
        <v>1</v>
      </c>
      <c r="M102" s="66">
        <f t="shared" si="12"/>
        <v>1.9053872747020282</v>
      </c>
      <c r="N102" s="4">
        <f t="shared" si="13"/>
        <v>2839.9797329433732</v>
      </c>
    </row>
    <row r="103" spans="1:14" s="1" customFormat="1" ht="15.5" customHeight="1" x14ac:dyDescent="0.15">
      <c r="A103" s="90">
        <v>385</v>
      </c>
      <c r="B103" s="91" t="s">
        <v>419</v>
      </c>
      <c r="C103" s="91" t="s">
        <v>104</v>
      </c>
      <c r="D103" s="92">
        <v>5789</v>
      </c>
      <c r="E103" s="92">
        <f t="shared" si="7"/>
        <v>1447.25</v>
      </c>
      <c r="F103" s="64">
        <v>1.25</v>
      </c>
      <c r="G103" s="65">
        <f t="shared" si="8"/>
        <v>7236.25</v>
      </c>
      <c r="H103" s="64">
        <v>0</v>
      </c>
      <c r="I103" s="66">
        <f t="shared" si="9"/>
        <v>0</v>
      </c>
      <c r="J103" s="67">
        <f t="shared" si="10"/>
        <v>7236.25</v>
      </c>
      <c r="K103" s="67">
        <v>4</v>
      </c>
      <c r="L103" s="67">
        <f t="shared" si="11"/>
        <v>0</v>
      </c>
      <c r="M103" s="66">
        <f t="shared" si="12"/>
        <v>0</v>
      </c>
      <c r="N103" s="4">
        <f t="shared" si="13"/>
        <v>0</v>
      </c>
    </row>
    <row r="104" spans="1:14" s="1" customFormat="1" ht="15.5" customHeight="1" x14ac:dyDescent="0.15">
      <c r="A104" s="90">
        <v>369</v>
      </c>
      <c r="B104" s="91" t="s">
        <v>420</v>
      </c>
      <c r="C104" s="91" t="s">
        <v>105</v>
      </c>
      <c r="D104" s="92">
        <v>3667</v>
      </c>
      <c r="E104" s="92">
        <f t="shared" si="7"/>
        <v>916.75</v>
      </c>
      <c r="F104" s="64">
        <v>1.25</v>
      </c>
      <c r="G104" s="65">
        <f t="shared" si="8"/>
        <v>4583.75</v>
      </c>
      <c r="H104" s="64">
        <v>1.25</v>
      </c>
      <c r="I104" s="66">
        <f t="shared" si="9"/>
        <v>4583.75</v>
      </c>
      <c r="J104" s="67">
        <f t="shared" si="10"/>
        <v>0</v>
      </c>
      <c r="K104" s="67">
        <v>4</v>
      </c>
      <c r="L104" s="67">
        <f t="shared" si="11"/>
        <v>1</v>
      </c>
      <c r="M104" s="66">
        <f t="shared" si="12"/>
        <v>1.9053872747020282</v>
      </c>
      <c r="N104" s="4">
        <f t="shared" si="13"/>
        <v>1746.7637840830844</v>
      </c>
    </row>
    <row r="105" spans="1:14" s="1" customFormat="1" ht="15.5" customHeight="1" x14ac:dyDescent="0.15">
      <c r="A105" s="90">
        <v>162</v>
      </c>
      <c r="B105" s="91" t="s">
        <v>421</v>
      </c>
      <c r="C105" s="91" t="s">
        <v>106</v>
      </c>
      <c r="D105" s="92">
        <v>5304</v>
      </c>
      <c r="E105" s="92">
        <f t="shared" si="7"/>
        <v>1326</v>
      </c>
      <c r="F105" s="64">
        <v>1.25</v>
      </c>
      <c r="G105" s="65">
        <f t="shared" si="8"/>
        <v>6630</v>
      </c>
      <c r="H105" s="64">
        <v>1.25</v>
      </c>
      <c r="I105" s="66">
        <f t="shared" si="9"/>
        <v>6630</v>
      </c>
      <c r="J105" s="67">
        <f t="shared" si="10"/>
        <v>0</v>
      </c>
      <c r="K105" s="67">
        <v>4</v>
      </c>
      <c r="L105" s="67">
        <f t="shared" si="11"/>
        <v>1</v>
      </c>
      <c r="M105" s="66">
        <f t="shared" si="12"/>
        <v>1.9053872747020282</v>
      </c>
      <c r="N105" s="4">
        <f t="shared" si="13"/>
        <v>2526.5435262548895</v>
      </c>
    </row>
    <row r="106" spans="1:14" s="1" customFormat="1" ht="15.5" customHeight="1" x14ac:dyDescent="0.15">
      <c r="A106" s="90">
        <v>400</v>
      </c>
      <c r="B106" s="91" t="s">
        <v>422</v>
      </c>
      <c r="C106" s="91" t="s">
        <v>107</v>
      </c>
      <c r="D106" s="92">
        <v>3875</v>
      </c>
      <c r="E106" s="92">
        <f t="shared" si="7"/>
        <v>968.75</v>
      </c>
      <c r="F106" s="64">
        <v>1.25</v>
      </c>
      <c r="G106" s="65">
        <f t="shared" si="8"/>
        <v>4843.75</v>
      </c>
      <c r="H106" s="64">
        <v>1.25</v>
      </c>
      <c r="I106" s="66">
        <f t="shared" si="9"/>
        <v>4843.75</v>
      </c>
      <c r="J106" s="67">
        <f t="shared" si="10"/>
        <v>0</v>
      </c>
      <c r="K106" s="67">
        <v>4</v>
      </c>
      <c r="L106" s="67">
        <f t="shared" si="11"/>
        <v>1</v>
      </c>
      <c r="M106" s="66">
        <f t="shared" si="12"/>
        <v>1.9053872747020282</v>
      </c>
      <c r="N106" s="4">
        <f t="shared" si="13"/>
        <v>1845.8439223675898</v>
      </c>
    </row>
    <row r="107" spans="1:14" s="1" customFormat="1" ht="15.5" customHeight="1" x14ac:dyDescent="0.15">
      <c r="A107" s="90">
        <v>13</v>
      </c>
      <c r="B107" s="91" t="s">
        <v>423</v>
      </c>
      <c r="C107" s="91" t="s">
        <v>108</v>
      </c>
      <c r="D107" s="92">
        <v>4526</v>
      </c>
      <c r="E107" s="92">
        <f t="shared" si="7"/>
        <v>1131.5</v>
      </c>
      <c r="F107" s="64">
        <v>1.25</v>
      </c>
      <c r="G107" s="65">
        <f t="shared" si="8"/>
        <v>5657.5</v>
      </c>
      <c r="H107" s="64">
        <v>0</v>
      </c>
      <c r="I107" s="66">
        <f t="shared" si="9"/>
        <v>0</v>
      </c>
      <c r="J107" s="67">
        <f t="shared" si="10"/>
        <v>5657.5</v>
      </c>
      <c r="K107" s="67">
        <v>4</v>
      </c>
      <c r="L107" s="67">
        <f t="shared" si="11"/>
        <v>0</v>
      </c>
      <c r="M107" s="66">
        <f t="shared" si="12"/>
        <v>0</v>
      </c>
      <c r="N107" s="4">
        <f t="shared" si="13"/>
        <v>0</v>
      </c>
    </row>
    <row r="108" spans="1:14" s="1" customFormat="1" ht="15.5" customHeight="1" x14ac:dyDescent="0.15">
      <c r="A108" s="90">
        <v>81</v>
      </c>
      <c r="B108" s="91" t="s">
        <v>424</v>
      </c>
      <c r="C108" s="91" t="s">
        <v>109</v>
      </c>
      <c r="D108" s="92">
        <v>3965</v>
      </c>
      <c r="E108" s="92">
        <f t="shared" si="7"/>
        <v>991.25</v>
      </c>
      <c r="F108" s="64">
        <v>1.25</v>
      </c>
      <c r="G108" s="65">
        <f t="shared" si="8"/>
        <v>4956.25</v>
      </c>
      <c r="H108" s="64">
        <v>1.25</v>
      </c>
      <c r="I108" s="66">
        <f t="shared" si="9"/>
        <v>4956.25</v>
      </c>
      <c r="J108" s="67">
        <f t="shared" si="10"/>
        <v>0</v>
      </c>
      <c r="K108" s="67">
        <v>4</v>
      </c>
      <c r="L108" s="67">
        <f t="shared" si="11"/>
        <v>1</v>
      </c>
      <c r="M108" s="66">
        <f t="shared" si="12"/>
        <v>1.9053872747020282</v>
      </c>
      <c r="N108" s="4">
        <f t="shared" si="13"/>
        <v>1888.7151360483854</v>
      </c>
    </row>
    <row r="109" spans="1:14" s="1" customFormat="1" ht="15.5" customHeight="1" x14ac:dyDescent="0.15">
      <c r="A109" s="90">
        <v>291</v>
      </c>
      <c r="B109" s="91" t="s">
        <v>425</v>
      </c>
      <c r="C109" s="91" t="s">
        <v>110</v>
      </c>
      <c r="D109" s="92">
        <v>6300</v>
      </c>
      <c r="E109" s="92">
        <f t="shared" si="7"/>
        <v>1575</v>
      </c>
      <c r="F109" s="64">
        <v>1.25</v>
      </c>
      <c r="G109" s="65">
        <f t="shared" si="8"/>
        <v>7875</v>
      </c>
      <c r="H109" s="64">
        <v>1.25</v>
      </c>
      <c r="I109" s="66">
        <f t="shared" si="9"/>
        <v>7875</v>
      </c>
      <c r="J109" s="67">
        <f t="shared" si="10"/>
        <v>0</v>
      </c>
      <c r="K109" s="67">
        <v>4</v>
      </c>
      <c r="L109" s="67">
        <f t="shared" si="11"/>
        <v>1</v>
      </c>
      <c r="M109" s="66">
        <f t="shared" si="12"/>
        <v>1.9053872747020282</v>
      </c>
      <c r="N109" s="4">
        <f t="shared" si="13"/>
        <v>3000.9849576556944</v>
      </c>
    </row>
    <row r="110" spans="1:14" s="1" customFormat="1" ht="15.5" customHeight="1" x14ac:dyDescent="0.15">
      <c r="A110" s="90">
        <v>236</v>
      </c>
      <c r="B110" s="91" t="s">
        <v>426</v>
      </c>
      <c r="C110" s="91" t="s">
        <v>111</v>
      </c>
      <c r="D110" s="92">
        <v>3161</v>
      </c>
      <c r="E110" s="92">
        <f t="shared" si="7"/>
        <v>790.25</v>
      </c>
      <c r="F110" s="64">
        <v>1.25</v>
      </c>
      <c r="G110" s="65">
        <f t="shared" si="8"/>
        <v>3951.25</v>
      </c>
      <c r="H110" s="64">
        <v>1.25</v>
      </c>
      <c r="I110" s="66">
        <f t="shared" si="9"/>
        <v>3951.25</v>
      </c>
      <c r="J110" s="67">
        <f t="shared" si="10"/>
        <v>0</v>
      </c>
      <c r="K110" s="67">
        <v>4</v>
      </c>
      <c r="L110" s="67">
        <f t="shared" si="11"/>
        <v>1</v>
      </c>
      <c r="M110" s="66">
        <f t="shared" si="12"/>
        <v>1.9053872747020282</v>
      </c>
      <c r="N110" s="4">
        <f t="shared" si="13"/>
        <v>1505.7322938332777</v>
      </c>
    </row>
    <row r="111" spans="1:14" s="1" customFormat="1" ht="15.5" customHeight="1" x14ac:dyDescent="0.15">
      <c r="A111" s="90">
        <v>195</v>
      </c>
      <c r="B111" s="91" t="s">
        <v>427</v>
      </c>
      <c r="C111" s="91" t="s">
        <v>112</v>
      </c>
      <c r="D111" s="92">
        <v>4613</v>
      </c>
      <c r="E111" s="92">
        <f t="shared" si="7"/>
        <v>1153.25</v>
      </c>
      <c r="F111" s="64">
        <v>1.25</v>
      </c>
      <c r="G111" s="65">
        <f t="shared" si="8"/>
        <v>5766.25</v>
      </c>
      <c r="H111" s="64">
        <v>1.25</v>
      </c>
      <c r="I111" s="66">
        <f t="shared" si="9"/>
        <v>5766.25</v>
      </c>
      <c r="J111" s="67">
        <f t="shared" si="10"/>
        <v>0</v>
      </c>
      <c r="K111" s="67">
        <v>4</v>
      </c>
      <c r="L111" s="67">
        <f t="shared" si="11"/>
        <v>1</v>
      </c>
      <c r="M111" s="66">
        <f t="shared" si="12"/>
        <v>1.9053872747020282</v>
      </c>
      <c r="N111" s="4">
        <f t="shared" si="13"/>
        <v>2197.3878745501138</v>
      </c>
    </row>
    <row r="112" spans="1:14" s="1" customFormat="1" ht="15.5" customHeight="1" x14ac:dyDescent="0.15">
      <c r="A112" s="90">
        <v>484</v>
      </c>
      <c r="B112" s="91" t="s">
        <v>428</v>
      </c>
      <c r="C112" s="91" t="s">
        <v>113</v>
      </c>
      <c r="D112" s="92">
        <v>3023</v>
      </c>
      <c r="E112" s="92">
        <f t="shared" si="7"/>
        <v>755.75</v>
      </c>
      <c r="F112" s="64">
        <v>1.25</v>
      </c>
      <c r="G112" s="65">
        <f t="shared" si="8"/>
        <v>3778.75</v>
      </c>
      <c r="H112" s="64">
        <v>1.25</v>
      </c>
      <c r="I112" s="66">
        <f t="shared" si="9"/>
        <v>3778.75</v>
      </c>
      <c r="J112" s="67">
        <f t="shared" si="10"/>
        <v>0</v>
      </c>
      <c r="K112" s="67">
        <v>4</v>
      </c>
      <c r="L112" s="67">
        <f t="shared" si="11"/>
        <v>1</v>
      </c>
      <c r="M112" s="66">
        <f t="shared" si="12"/>
        <v>1.9053872747020282</v>
      </c>
      <c r="N112" s="4">
        <f t="shared" si="13"/>
        <v>1439.9964328560577</v>
      </c>
    </row>
    <row r="113" spans="1:14" s="1" customFormat="1" ht="15.5" customHeight="1" x14ac:dyDescent="0.15">
      <c r="A113" s="90">
        <v>53</v>
      </c>
      <c r="B113" s="91" t="s">
        <v>429</v>
      </c>
      <c r="C113" s="91" t="s">
        <v>114</v>
      </c>
      <c r="D113" s="92">
        <v>3336</v>
      </c>
      <c r="E113" s="92">
        <f t="shared" si="7"/>
        <v>834</v>
      </c>
      <c r="F113" s="64">
        <v>1.25</v>
      </c>
      <c r="G113" s="65">
        <f t="shared" si="8"/>
        <v>4170</v>
      </c>
      <c r="H113" s="64">
        <v>1.25</v>
      </c>
      <c r="I113" s="66">
        <f t="shared" si="9"/>
        <v>4170</v>
      </c>
      <c r="J113" s="67">
        <f t="shared" si="10"/>
        <v>0</v>
      </c>
      <c r="K113" s="67">
        <v>4</v>
      </c>
      <c r="L113" s="67">
        <f t="shared" si="11"/>
        <v>1</v>
      </c>
      <c r="M113" s="66">
        <f t="shared" si="12"/>
        <v>1.9053872747020282</v>
      </c>
      <c r="N113" s="4">
        <f t="shared" si="13"/>
        <v>1589.0929871014914</v>
      </c>
    </row>
    <row r="114" spans="1:14" s="1" customFormat="1" ht="15.5" customHeight="1" x14ac:dyDescent="0.15">
      <c r="A114" s="90">
        <v>427</v>
      </c>
      <c r="B114" s="91" t="s">
        <v>430</v>
      </c>
      <c r="C114" s="91" t="s">
        <v>115</v>
      </c>
      <c r="D114" s="92">
        <v>5801</v>
      </c>
      <c r="E114" s="92">
        <f t="shared" si="7"/>
        <v>1450.25</v>
      </c>
      <c r="F114" s="64">
        <v>1.25</v>
      </c>
      <c r="G114" s="65">
        <f t="shared" si="8"/>
        <v>7251.25</v>
      </c>
      <c r="H114" s="64">
        <v>1.25</v>
      </c>
      <c r="I114" s="66">
        <f t="shared" si="9"/>
        <v>7251.25</v>
      </c>
      <c r="J114" s="67">
        <f t="shared" si="10"/>
        <v>0</v>
      </c>
      <c r="K114" s="67">
        <v>4</v>
      </c>
      <c r="L114" s="67">
        <f t="shared" si="11"/>
        <v>1</v>
      </c>
      <c r="M114" s="66">
        <f t="shared" si="12"/>
        <v>1.9053872747020282</v>
      </c>
      <c r="N114" s="4">
        <f t="shared" si="13"/>
        <v>2763.2878951366165</v>
      </c>
    </row>
    <row r="115" spans="1:14" s="1" customFormat="1" ht="15.5" customHeight="1" x14ac:dyDescent="0.15">
      <c r="A115" s="90">
        <v>306</v>
      </c>
      <c r="B115" s="91" t="s">
        <v>431</v>
      </c>
      <c r="C115" s="91" t="s">
        <v>116</v>
      </c>
      <c r="D115" s="92">
        <v>2938</v>
      </c>
      <c r="E115" s="92">
        <f t="shared" si="7"/>
        <v>734.5</v>
      </c>
      <c r="F115" s="64">
        <v>1.25</v>
      </c>
      <c r="G115" s="65">
        <f t="shared" si="8"/>
        <v>3672.5</v>
      </c>
      <c r="H115" s="64">
        <v>0</v>
      </c>
      <c r="I115" s="66">
        <f t="shared" si="9"/>
        <v>0</v>
      </c>
      <c r="J115" s="67">
        <f t="shared" si="10"/>
        <v>3672.5</v>
      </c>
      <c r="K115" s="67">
        <v>4</v>
      </c>
      <c r="L115" s="67">
        <f t="shared" si="11"/>
        <v>0</v>
      </c>
      <c r="M115" s="66">
        <f t="shared" si="12"/>
        <v>0</v>
      </c>
      <c r="N115" s="4">
        <f t="shared" si="13"/>
        <v>0</v>
      </c>
    </row>
    <row r="116" spans="1:14" s="1" customFormat="1" ht="15.5" customHeight="1" x14ac:dyDescent="0.15">
      <c r="A116" s="90">
        <v>127</v>
      </c>
      <c r="B116" s="91" t="s">
        <v>432</v>
      </c>
      <c r="C116" s="91" t="s">
        <v>117</v>
      </c>
      <c r="D116" s="92">
        <v>3116</v>
      </c>
      <c r="E116" s="92">
        <f t="shared" si="7"/>
        <v>779</v>
      </c>
      <c r="F116" s="64">
        <v>1.25</v>
      </c>
      <c r="G116" s="65">
        <f t="shared" si="8"/>
        <v>3895</v>
      </c>
      <c r="H116" s="64">
        <v>0</v>
      </c>
      <c r="I116" s="66">
        <f t="shared" si="9"/>
        <v>0</v>
      </c>
      <c r="J116" s="67">
        <f t="shared" si="10"/>
        <v>3895</v>
      </c>
      <c r="K116" s="67">
        <v>4</v>
      </c>
      <c r="L116" s="67">
        <f t="shared" si="11"/>
        <v>0</v>
      </c>
      <c r="M116" s="66">
        <f t="shared" si="12"/>
        <v>0</v>
      </c>
      <c r="N116" s="4">
        <f t="shared" si="13"/>
        <v>0</v>
      </c>
    </row>
    <row r="117" spans="1:14" s="1" customFormat="1" ht="15.5" customHeight="1" x14ac:dyDescent="0.15">
      <c r="A117" s="90">
        <v>406</v>
      </c>
      <c r="B117" s="91" t="s">
        <v>433</v>
      </c>
      <c r="C117" s="91" t="s">
        <v>118</v>
      </c>
      <c r="D117" s="92">
        <v>2396</v>
      </c>
      <c r="E117" s="92">
        <f t="shared" si="7"/>
        <v>599</v>
      </c>
      <c r="F117" s="64">
        <v>1.25</v>
      </c>
      <c r="G117" s="65">
        <f t="shared" si="8"/>
        <v>2995</v>
      </c>
      <c r="H117" s="64">
        <v>0</v>
      </c>
      <c r="I117" s="66">
        <f t="shared" si="9"/>
        <v>0</v>
      </c>
      <c r="J117" s="67">
        <f t="shared" si="10"/>
        <v>2995</v>
      </c>
      <c r="K117" s="67">
        <v>4</v>
      </c>
      <c r="L117" s="67">
        <f t="shared" si="11"/>
        <v>0</v>
      </c>
      <c r="M117" s="66">
        <f t="shared" si="12"/>
        <v>0</v>
      </c>
      <c r="N117" s="4">
        <f t="shared" si="13"/>
        <v>0</v>
      </c>
    </row>
    <row r="118" spans="1:14" s="1" customFormat="1" ht="15.5" customHeight="1" x14ac:dyDescent="0.15">
      <c r="A118" s="90">
        <v>401</v>
      </c>
      <c r="B118" s="91" t="s">
        <v>434</v>
      </c>
      <c r="C118" s="91" t="s">
        <v>119</v>
      </c>
      <c r="D118" s="92">
        <v>4337</v>
      </c>
      <c r="E118" s="92">
        <f t="shared" si="7"/>
        <v>1084.25</v>
      </c>
      <c r="F118" s="64">
        <v>1.25</v>
      </c>
      <c r="G118" s="65">
        <f t="shared" si="8"/>
        <v>5421.25</v>
      </c>
      <c r="H118" s="64">
        <v>1.25</v>
      </c>
      <c r="I118" s="66">
        <f t="shared" si="9"/>
        <v>5421.25</v>
      </c>
      <c r="J118" s="67">
        <f t="shared" si="10"/>
        <v>0</v>
      </c>
      <c r="K118" s="67">
        <v>4</v>
      </c>
      <c r="L118" s="67">
        <f t="shared" si="11"/>
        <v>1</v>
      </c>
      <c r="M118" s="66">
        <f t="shared" si="12"/>
        <v>1.9053872747020282</v>
      </c>
      <c r="N118" s="4">
        <f t="shared" si="13"/>
        <v>2065.9161525956742</v>
      </c>
    </row>
    <row r="119" spans="1:14" s="1" customFormat="1" ht="15.5" customHeight="1" x14ac:dyDescent="0.15">
      <c r="A119" s="90">
        <v>322</v>
      </c>
      <c r="B119" s="91" t="s">
        <v>435</v>
      </c>
      <c r="C119" s="91" t="s">
        <v>120</v>
      </c>
      <c r="D119" s="92">
        <v>2941</v>
      </c>
      <c r="E119" s="92">
        <f t="shared" si="7"/>
        <v>735.25</v>
      </c>
      <c r="F119" s="64">
        <v>1.25</v>
      </c>
      <c r="G119" s="65">
        <f t="shared" si="8"/>
        <v>3676.25</v>
      </c>
      <c r="H119" s="64">
        <v>0</v>
      </c>
      <c r="I119" s="66">
        <f t="shared" si="9"/>
        <v>0</v>
      </c>
      <c r="J119" s="67">
        <f t="shared" si="10"/>
        <v>3676.25</v>
      </c>
      <c r="K119" s="67">
        <v>4</v>
      </c>
      <c r="L119" s="67">
        <f t="shared" si="11"/>
        <v>0</v>
      </c>
      <c r="M119" s="66">
        <f t="shared" si="12"/>
        <v>0</v>
      </c>
      <c r="N119" s="4">
        <f t="shared" si="13"/>
        <v>0</v>
      </c>
    </row>
    <row r="120" spans="1:14" s="1" customFormat="1" ht="15.5" customHeight="1" x14ac:dyDescent="0.15">
      <c r="A120" s="90">
        <v>407</v>
      </c>
      <c r="B120" s="91" t="s">
        <v>436</v>
      </c>
      <c r="C120" s="91" t="s">
        <v>121</v>
      </c>
      <c r="D120" s="92">
        <v>2644</v>
      </c>
      <c r="E120" s="92">
        <f t="shared" si="7"/>
        <v>661</v>
      </c>
      <c r="F120" s="64">
        <v>1.25</v>
      </c>
      <c r="G120" s="65">
        <f t="shared" si="8"/>
        <v>3305</v>
      </c>
      <c r="H120" s="64">
        <v>1.25</v>
      </c>
      <c r="I120" s="66">
        <f t="shared" si="9"/>
        <v>3305</v>
      </c>
      <c r="J120" s="67">
        <f t="shared" si="10"/>
        <v>0</v>
      </c>
      <c r="K120" s="67">
        <v>4</v>
      </c>
      <c r="L120" s="67">
        <f t="shared" si="11"/>
        <v>1</v>
      </c>
      <c r="M120" s="66">
        <f t="shared" si="12"/>
        <v>1.9053872747020282</v>
      </c>
      <c r="N120" s="4">
        <f t="shared" si="13"/>
        <v>1259.4609885780405</v>
      </c>
    </row>
    <row r="121" spans="1:14" s="1" customFormat="1" ht="15.5" customHeight="1" x14ac:dyDescent="0.15">
      <c r="A121" s="90">
        <v>83</v>
      </c>
      <c r="B121" s="91" t="s">
        <v>437</v>
      </c>
      <c r="C121" s="91" t="s">
        <v>122</v>
      </c>
      <c r="D121" s="92">
        <v>4774</v>
      </c>
      <c r="E121" s="92">
        <f t="shared" si="7"/>
        <v>1193.5</v>
      </c>
      <c r="F121" s="64">
        <v>1.25</v>
      </c>
      <c r="G121" s="65">
        <f t="shared" si="8"/>
        <v>5967.5</v>
      </c>
      <c r="H121" s="64">
        <v>1.25</v>
      </c>
      <c r="I121" s="66">
        <f t="shared" si="9"/>
        <v>5967.5</v>
      </c>
      <c r="J121" s="67">
        <f t="shared" si="10"/>
        <v>0</v>
      </c>
      <c r="K121" s="67">
        <v>4</v>
      </c>
      <c r="L121" s="67">
        <f t="shared" si="11"/>
        <v>1</v>
      </c>
      <c r="M121" s="66">
        <f t="shared" si="12"/>
        <v>1.9053872747020282</v>
      </c>
      <c r="N121" s="4">
        <f t="shared" si="13"/>
        <v>2274.0797123568705</v>
      </c>
    </row>
    <row r="122" spans="1:14" s="1" customFormat="1" ht="15.5" customHeight="1" x14ac:dyDescent="0.15">
      <c r="A122" s="90">
        <v>201</v>
      </c>
      <c r="B122" s="91" t="s">
        <v>438</v>
      </c>
      <c r="C122" s="91" t="s">
        <v>123</v>
      </c>
      <c r="D122" s="92">
        <v>2164</v>
      </c>
      <c r="E122" s="92">
        <f t="shared" si="7"/>
        <v>541</v>
      </c>
      <c r="F122" s="64">
        <v>1.25</v>
      </c>
      <c r="G122" s="65">
        <f t="shared" si="8"/>
        <v>2705</v>
      </c>
      <c r="H122" s="64">
        <v>1.25</v>
      </c>
      <c r="I122" s="66">
        <f t="shared" si="9"/>
        <v>2705</v>
      </c>
      <c r="J122" s="67">
        <f t="shared" si="10"/>
        <v>0</v>
      </c>
      <c r="K122" s="67">
        <v>4</v>
      </c>
      <c r="L122" s="67">
        <f t="shared" si="11"/>
        <v>1</v>
      </c>
      <c r="M122" s="66">
        <f t="shared" si="12"/>
        <v>1.9053872747020282</v>
      </c>
      <c r="N122" s="4">
        <f t="shared" si="13"/>
        <v>1030.8145156137973</v>
      </c>
    </row>
    <row r="123" spans="1:14" s="1" customFormat="1" ht="15.5" customHeight="1" x14ac:dyDescent="0.15">
      <c r="A123" s="90">
        <v>26</v>
      </c>
      <c r="B123" s="91" t="s">
        <v>439</v>
      </c>
      <c r="C123" s="91" t="s">
        <v>124</v>
      </c>
      <c r="D123" s="92">
        <v>1022</v>
      </c>
      <c r="E123" s="92">
        <f t="shared" si="7"/>
        <v>255.5</v>
      </c>
      <c r="F123" s="64">
        <v>1.25</v>
      </c>
      <c r="G123" s="65">
        <f t="shared" si="8"/>
        <v>1277.5</v>
      </c>
      <c r="H123" s="64">
        <v>1.25</v>
      </c>
      <c r="I123" s="66">
        <f t="shared" si="9"/>
        <v>1277.5</v>
      </c>
      <c r="J123" s="67">
        <f t="shared" si="10"/>
        <v>0</v>
      </c>
      <c r="K123" s="67">
        <v>4</v>
      </c>
      <c r="L123" s="67">
        <f t="shared" si="11"/>
        <v>1</v>
      </c>
      <c r="M123" s="66">
        <f t="shared" si="12"/>
        <v>1.9053872747020282</v>
      </c>
      <c r="N123" s="4">
        <f t="shared" si="13"/>
        <v>486.82644868636822</v>
      </c>
    </row>
    <row r="124" spans="1:14" s="1" customFormat="1" ht="15.5" customHeight="1" x14ac:dyDescent="0.15">
      <c r="A124" s="90">
        <v>149</v>
      </c>
      <c r="B124" s="91" t="s">
        <v>440</v>
      </c>
      <c r="C124" s="91" t="s">
        <v>125</v>
      </c>
      <c r="D124" s="92">
        <v>1107</v>
      </c>
      <c r="E124" s="92">
        <f t="shared" si="7"/>
        <v>276.75</v>
      </c>
      <c r="F124" s="64">
        <v>1.25</v>
      </c>
      <c r="G124" s="65">
        <f t="shared" si="8"/>
        <v>1383.75</v>
      </c>
      <c r="H124" s="64">
        <v>1.25</v>
      </c>
      <c r="I124" s="66">
        <f t="shared" si="9"/>
        <v>1383.75</v>
      </c>
      <c r="J124" s="67">
        <f t="shared" si="10"/>
        <v>0</v>
      </c>
      <c r="K124" s="67">
        <v>4</v>
      </c>
      <c r="L124" s="67">
        <f t="shared" si="11"/>
        <v>1</v>
      </c>
      <c r="M124" s="66">
        <f t="shared" si="12"/>
        <v>1.9053872747020282</v>
      </c>
      <c r="N124" s="4">
        <f t="shared" si="13"/>
        <v>527.31592827378631</v>
      </c>
    </row>
    <row r="125" spans="1:14" s="1" customFormat="1" ht="15.5" customHeight="1" x14ac:dyDescent="0.15">
      <c r="A125" s="90">
        <v>121</v>
      </c>
      <c r="B125" s="91" t="s">
        <v>441</v>
      </c>
      <c r="C125" s="91" t="s">
        <v>126</v>
      </c>
      <c r="D125" s="92">
        <v>2012</v>
      </c>
      <c r="E125" s="92">
        <f t="shared" si="7"/>
        <v>503</v>
      </c>
      <c r="F125" s="64">
        <v>1.25</v>
      </c>
      <c r="G125" s="65">
        <f t="shared" si="8"/>
        <v>2515</v>
      </c>
      <c r="H125" s="64">
        <v>1.25</v>
      </c>
      <c r="I125" s="66">
        <f t="shared" si="9"/>
        <v>2515</v>
      </c>
      <c r="J125" s="67">
        <f t="shared" si="10"/>
        <v>0</v>
      </c>
      <c r="K125" s="67">
        <v>4</v>
      </c>
      <c r="L125" s="67">
        <f t="shared" si="11"/>
        <v>1</v>
      </c>
      <c r="M125" s="66">
        <f t="shared" si="12"/>
        <v>1.9053872747020282</v>
      </c>
      <c r="N125" s="4">
        <f t="shared" si="13"/>
        <v>958.40979917512016</v>
      </c>
    </row>
    <row r="126" spans="1:14" s="1" customFormat="1" ht="15.5" customHeight="1" x14ac:dyDescent="0.15">
      <c r="A126" s="90">
        <v>317</v>
      </c>
      <c r="B126" s="91" t="s">
        <v>442</v>
      </c>
      <c r="C126" s="91" t="s">
        <v>127</v>
      </c>
      <c r="D126" s="92">
        <v>4893</v>
      </c>
      <c r="E126" s="92">
        <f t="shared" si="7"/>
        <v>1223.25</v>
      </c>
      <c r="F126" s="64">
        <v>1.25</v>
      </c>
      <c r="G126" s="65">
        <f t="shared" si="8"/>
        <v>6116.25</v>
      </c>
      <c r="H126" s="64">
        <v>0</v>
      </c>
      <c r="I126" s="66">
        <f t="shared" si="9"/>
        <v>0</v>
      </c>
      <c r="J126" s="67">
        <f t="shared" si="10"/>
        <v>6116.25</v>
      </c>
      <c r="K126" s="67">
        <v>4</v>
      </c>
      <c r="L126" s="67">
        <f t="shared" si="11"/>
        <v>0</v>
      </c>
      <c r="M126" s="66">
        <f t="shared" si="12"/>
        <v>0</v>
      </c>
      <c r="N126" s="4">
        <f t="shared" si="13"/>
        <v>0</v>
      </c>
    </row>
    <row r="127" spans="1:14" s="1" customFormat="1" ht="15.5" customHeight="1" x14ac:dyDescent="0.15">
      <c r="A127" s="90">
        <v>35</v>
      </c>
      <c r="B127" s="91" t="s">
        <v>443</v>
      </c>
      <c r="C127" s="91" t="s">
        <v>128</v>
      </c>
      <c r="D127" s="92">
        <v>4434</v>
      </c>
      <c r="E127" s="92">
        <f t="shared" si="7"/>
        <v>1108.5</v>
      </c>
      <c r="F127" s="64">
        <v>1.25</v>
      </c>
      <c r="G127" s="65">
        <f t="shared" si="8"/>
        <v>5542.5</v>
      </c>
      <c r="H127" s="64">
        <v>0</v>
      </c>
      <c r="I127" s="66">
        <f t="shared" si="9"/>
        <v>0</v>
      </c>
      <c r="J127" s="67">
        <f t="shared" si="10"/>
        <v>5542.5</v>
      </c>
      <c r="K127" s="67">
        <v>4</v>
      </c>
      <c r="L127" s="67">
        <f t="shared" si="11"/>
        <v>0</v>
      </c>
      <c r="M127" s="66">
        <f t="shared" si="12"/>
        <v>0</v>
      </c>
      <c r="N127" s="4">
        <f t="shared" si="13"/>
        <v>0</v>
      </c>
    </row>
    <row r="128" spans="1:14" s="1" customFormat="1" ht="15.5" customHeight="1" x14ac:dyDescent="0.15">
      <c r="A128" s="90">
        <v>68</v>
      </c>
      <c r="B128" s="91" t="s">
        <v>444</v>
      </c>
      <c r="C128" s="91" t="s">
        <v>129</v>
      </c>
      <c r="D128" s="92">
        <v>3033</v>
      </c>
      <c r="E128" s="92">
        <f t="shared" si="7"/>
        <v>758.25</v>
      </c>
      <c r="F128" s="64">
        <v>1.25</v>
      </c>
      <c r="G128" s="65">
        <f t="shared" si="8"/>
        <v>3791.25</v>
      </c>
      <c r="H128" s="64">
        <v>1.25</v>
      </c>
      <c r="I128" s="66">
        <f t="shared" si="9"/>
        <v>3791.25</v>
      </c>
      <c r="J128" s="67">
        <f t="shared" si="10"/>
        <v>0</v>
      </c>
      <c r="K128" s="67">
        <v>4</v>
      </c>
      <c r="L128" s="67">
        <f t="shared" si="11"/>
        <v>1</v>
      </c>
      <c r="M128" s="66">
        <f t="shared" si="12"/>
        <v>1.9053872747020282</v>
      </c>
      <c r="N128" s="4">
        <f t="shared" si="13"/>
        <v>1444.7599010428128</v>
      </c>
    </row>
    <row r="129" spans="1:14" s="1" customFormat="1" ht="15.5" customHeight="1" x14ac:dyDescent="0.15">
      <c r="A129" s="90">
        <v>319</v>
      </c>
      <c r="B129" s="91" t="s">
        <v>445</v>
      </c>
      <c r="C129" s="91" t="s">
        <v>130</v>
      </c>
      <c r="D129" s="92">
        <v>3417</v>
      </c>
      <c r="E129" s="92">
        <f t="shared" si="7"/>
        <v>854.25</v>
      </c>
      <c r="F129" s="64">
        <v>1.25</v>
      </c>
      <c r="G129" s="65">
        <f t="shared" si="8"/>
        <v>4271.25</v>
      </c>
      <c r="H129" s="64">
        <v>1.25</v>
      </c>
      <c r="I129" s="66">
        <f t="shared" si="9"/>
        <v>4271.25</v>
      </c>
      <c r="J129" s="67">
        <f t="shared" si="10"/>
        <v>0</v>
      </c>
      <c r="K129" s="67">
        <v>4</v>
      </c>
      <c r="L129" s="67">
        <f t="shared" si="11"/>
        <v>1</v>
      </c>
      <c r="M129" s="66">
        <f t="shared" si="12"/>
        <v>1.9053872747020282</v>
      </c>
      <c r="N129" s="4">
        <f t="shared" si="13"/>
        <v>1627.6770794142076</v>
      </c>
    </row>
    <row r="130" spans="1:14" s="1" customFormat="1" ht="15.5" customHeight="1" x14ac:dyDescent="0.15">
      <c r="A130" s="90">
        <v>399</v>
      </c>
      <c r="B130" s="91" t="s">
        <v>446</v>
      </c>
      <c r="C130" s="91" t="s">
        <v>131</v>
      </c>
      <c r="D130" s="92">
        <v>3024</v>
      </c>
      <c r="E130" s="92">
        <f t="shared" si="7"/>
        <v>756</v>
      </c>
      <c r="F130" s="64">
        <v>1.25</v>
      </c>
      <c r="G130" s="65">
        <f t="shared" si="8"/>
        <v>3780</v>
      </c>
      <c r="H130" s="64">
        <v>1.25</v>
      </c>
      <c r="I130" s="66">
        <f t="shared" si="9"/>
        <v>3780</v>
      </c>
      <c r="J130" s="67">
        <f t="shared" si="10"/>
        <v>0</v>
      </c>
      <c r="K130" s="67">
        <v>4</v>
      </c>
      <c r="L130" s="67">
        <f t="shared" si="11"/>
        <v>1</v>
      </c>
      <c r="M130" s="66">
        <f t="shared" si="12"/>
        <v>1.9053872747020282</v>
      </c>
      <c r="N130" s="4">
        <f t="shared" si="13"/>
        <v>1440.4727796747334</v>
      </c>
    </row>
    <row r="131" spans="1:14" s="1" customFormat="1" ht="15.5" customHeight="1" x14ac:dyDescent="0.15">
      <c r="A131" s="90">
        <v>213</v>
      </c>
      <c r="B131" s="91" t="s">
        <v>447</v>
      </c>
      <c r="C131" s="91" t="s">
        <v>290</v>
      </c>
      <c r="D131" s="92">
        <v>3122</v>
      </c>
      <c r="E131" s="92">
        <f t="shared" si="7"/>
        <v>780.5</v>
      </c>
      <c r="F131" s="64">
        <v>1.25</v>
      </c>
      <c r="G131" s="65">
        <f t="shared" si="8"/>
        <v>3902.5</v>
      </c>
      <c r="H131" s="64">
        <v>1.25</v>
      </c>
      <c r="I131" s="66">
        <f t="shared" si="9"/>
        <v>3902.5</v>
      </c>
      <c r="J131" s="67">
        <f t="shared" si="10"/>
        <v>0</v>
      </c>
      <c r="K131" s="67">
        <v>4</v>
      </c>
      <c r="L131" s="67">
        <f t="shared" si="11"/>
        <v>1</v>
      </c>
      <c r="M131" s="66">
        <f t="shared" si="12"/>
        <v>1.9053872747020282</v>
      </c>
      <c r="N131" s="4">
        <f t="shared" si="13"/>
        <v>1487.1547679049329</v>
      </c>
    </row>
    <row r="132" spans="1:14" s="1" customFormat="1" ht="15.5" customHeight="1" x14ac:dyDescent="0.15">
      <c r="A132" s="90">
        <v>40</v>
      </c>
      <c r="B132" s="91" t="s">
        <v>448</v>
      </c>
      <c r="C132" s="91" t="s">
        <v>132</v>
      </c>
      <c r="D132" s="92">
        <v>3885</v>
      </c>
      <c r="E132" s="92">
        <f t="shared" ref="E132:E195" si="14">D132/K132</f>
        <v>971.25</v>
      </c>
      <c r="F132" s="64">
        <v>1.25</v>
      </c>
      <c r="G132" s="65">
        <f t="shared" ref="G132:G140" si="15">D132*F132</f>
        <v>4856.25</v>
      </c>
      <c r="H132" s="64">
        <v>1.25</v>
      </c>
      <c r="I132" s="66">
        <f t="shared" ref="I132:I195" si="16">D132*H132</f>
        <v>4856.25</v>
      </c>
      <c r="J132" s="67">
        <f t="shared" ref="J132:J195" si="17">G132-I132</f>
        <v>0</v>
      </c>
      <c r="K132" s="67">
        <v>4</v>
      </c>
      <c r="L132" s="67">
        <f t="shared" ref="L132:L195" si="18">H132/1.25</f>
        <v>1</v>
      </c>
      <c r="M132" s="66">
        <f t="shared" ref="M132:M195" si="19">L132*$J$293</f>
        <v>1.9053872747020282</v>
      </c>
      <c r="N132" s="4">
        <f t="shared" ref="N132:N195" si="20">M132*E132</f>
        <v>1850.6073905543449</v>
      </c>
    </row>
    <row r="133" spans="1:14" s="1" customFormat="1" ht="15.5" customHeight="1" x14ac:dyDescent="0.15">
      <c r="A133" s="90">
        <v>271</v>
      </c>
      <c r="B133" s="91" t="s">
        <v>449</v>
      </c>
      <c r="C133" s="91" t="s">
        <v>133</v>
      </c>
      <c r="D133" s="92">
        <v>2704</v>
      </c>
      <c r="E133" s="92">
        <f t="shared" si="14"/>
        <v>676</v>
      </c>
      <c r="F133" s="64">
        <v>1.25</v>
      </c>
      <c r="G133" s="65">
        <f t="shared" si="15"/>
        <v>3380</v>
      </c>
      <c r="H133" s="64">
        <v>1.25</v>
      </c>
      <c r="I133" s="66">
        <f t="shared" si="16"/>
        <v>3380</v>
      </c>
      <c r="J133" s="67">
        <f t="shared" si="17"/>
        <v>0</v>
      </c>
      <c r="K133" s="67">
        <v>4</v>
      </c>
      <c r="L133" s="67">
        <f t="shared" si="18"/>
        <v>1</v>
      </c>
      <c r="M133" s="66">
        <f t="shared" si="19"/>
        <v>1.9053872747020282</v>
      </c>
      <c r="N133" s="4">
        <f t="shared" si="20"/>
        <v>1288.0417976985711</v>
      </c>
    </row>
    <row r="134" spans="1:14" s="1" customFormat="1" ht="15.5" customHeight="1" x14ac:dyDescent="0.15">
      <c r="A134" s="90">
        <v>178</v>
      </c>
      <c r="B134" s="91" t="s">
        <v>450</v>
      </c>
      <c r="C134" s="91" t="s">
        <v>134</v>
      </c>
      <c r="D134" s="92">
        <v>2437</v>
      </c>
      <c r="E134" s="92">
        <f t="shared" si="14"/>
        <v>609.25</v>
      </c>
      <c r="F134" s="64">
        <v>1.25</v>
      </c>
      <c r="G134" s="65">
        <f t="shared" si="15"/>
        <v>3046.25</v>
      </c>
      <c r="H134" s="64">
        <v>1.25</v>
      </c>
      <c r="I134" s="66">
        <f t="shared" si="16"/>
        <v>3046.25</v>
      </c>
      <c r="J134" s="67">
        <f t="shared" si="17"/>
        <v>0</v>
      </c>
      <c r="K134" s="67">
        <v>4</v>
      </c>
      <c r="L134" s="67">
        <f t="shared" si="18"/>
        <v>1</v>
      </c>
      <c r="M134" s="66">
        <f t="shared" si="19"/>
        <v>1.9053872747020282</v>
      </c>
      <c r="N134" s="4">
        <f t="shared" si="20"/>
        <v>1160.8571971122108</v>
      </c>
    </row>
    <row r="135" spans="1:14" s="1" customFormat="1" ht="15.5" customHeight="1" x14ac:dyDescent="0.15">
      <c r="A135" s="90">
        <v>32</v>
      </c>
      <c r="B135" s="91" t="s">
        <v>451</v>
      </c>
      <c r="C135" s="91" t="s">
        <v>135</v>
      </c>
      <c r="D135" s="92">
        <v>6568</v>
      </c>
      <c r="E135" s="92">
        <f t="shared" si="14"/>
        <v>1642</v>
      </c>
      <c r="F135" s="64">
        <v>1.25</v>
      </c>
      <c r="G135" s="65">
        <f t="shared" si="15"/>
        <v>8210</v>
      </c>
      <c r="H135" s="64">
        <v>1.25</v>
      </c>
      <c r="I135" s="66">
        <f t="shared" si="16"/>
        <v>8210</v>
      </c>
      <c r="J135" s="67">
        <f t="shared" si="17"/>
        <v>0</v>
      </c>
      <c r="K135" s="67">
        <v>4</v>
      </c>
      <c r="L135" s="67">
        <f t="shared" si="18"/>
        <v>1</v>
      </c>
      <c r="M135" s="66">
        <f t="shared" si="19"/>
        <v>1.9053872747020282</v>
      </c>
      <c r="N135" s="4">
        <f t="shared" si="20"/>
        <v>3128.6459050607305</v>
      </c>
    </row>
    <row r="136" spans="1:14" s="1" customFormat="1" ht="15.5" customHeight="1" x14ac:dyDescent="0.15">
      <c r="A136" s="90">
        <v>15</v>
      </c>
      <c r="B136" s="91" t="s">
        <v>452</v>
      </c>
      <c r="C136" s="91" t="s">
        <v>136</v>
      </c>
      <c r="D136" s="92">
        <v>2170</v>
      </c>
      <c r="E136" s="92">
        <f t="shared" si="14"/>
        <v>542.5</v>
      </c>
      <c r="F136" s="64">
        <v>1.25</v>
      </c>
      <c r="G136" s="65">
        <f t="shared" si="15"/>
        <v>2712.5</v>
      </c>
      <c r="H136" s="64">
        <v>1.25</v>
      </c>
      <c r="I136" s="66">
        <f t="shared" si="16"/>
        <v>2712.5</v>
      </c>
      <c r="J136" s="67">
        <f t="shared" si="17"/>
        <v>0</v>
      </c>
      <c r="K136" s="67">
        <v>4</v>
      </c>
      <c r="L136" s="67">
        <f t="shared" si="18"/>
        <v>1</v>
      </c>
      <c r="M136" s="66">
        <f t="shared" si="19"/>
        <v>1.9053872747020282</v>
      </c>
      <c r="N136" s="4">
        <f t="shared" si="20"/>
        <v>1033.6725965258504</v>
      </c>
    </row>
    <row r="137" spans="1:14" s="1" customFormat="1" ht="15.5" customHeight="1" x14ac:dyDescent="0.15">
      <c r="A137" s="90">
        <v>130</v>
      </c>
      <c r="B137" s="91" t="s">
        <v>453</v>
      </c>
      <c r="C137" s="91" t="s">
        <v>137</v>
      </c>
      <c r="D137" s="92">
        <v>3479</v>
      </c>
      <c r="E137" s="92">
        <f t="shared" si="14"/>
        <v>869.75</v>
      </c>
      <c r="F137" s="64">
        <v>1.25</v>
      </c>
      <c r="G137" s="65">
        <f t="shared" si="15"/>
        <v>4348.75</v>
      </c>
      <c r="H137" s="64">
        <v>1.25</v>
      </c>
      <c r="I137" s="66">
        <f t="shared" si="16"/>
        <v>4348.75</v>
      </c>
      <c r="J137" s="67">
        <f t="shared" si="17"/>
        <v>0</v>
      </c>
      <c r="K137" s="67">
        <v>4</v>
      </c>
      <c r="L137" s="67">
        <f t="shared" si="18"/>
        <v>1</v>
      </c>
      <c r="M137" s="66">
        <f t="shared" si="19"/>
        <v>1.9053872747020282</v>
      </c>
      <c r="N137" s="4">
        <f t="shared" si="20"/>
        <v>1657.2105821720891</v>
      </c>
    </row>
    <row r="138" spans="1:14" s="1" customFormat="1" ht="15.5" customHeight="1" x14ac:dyDescent="0.15">
      <c r="A138" s="90">
        <v>150</v>
      </c>
      <c r="B138" s="91" t="s">
        <v>454</v>
      </c>
      <c r="C138" s="91" t="s">
        <v>138</v>
      </c>
      <c r="D138" s="92">
        <v>2363</v>
      </c>
      <c r="E138" s="92">
        <f t="shared" si="14"/>
        <v>590.75</v>
      </c>
      <c r="F138" s="64">
        <v>1.25</v>
      </c>
      <c r="G138" s="65">
        <f t="shared" si="15"/>
        <v>2953.75</v>
      </c>
      <c r="H138" s="64">
        <v>1.25</v>
      </c>
      <c r="I138" s="66">
        <f t="shared" si="16"/>
        <v>2953.75</v>
      </c>
      <c r="J138" s="67">
        <f t="shared" si="17"/>
        <v>0</v>
      </c>
      <c r="K138" s="67">
        <v>4</v>
      </c>
      <c r="L138" s="67">
        <f t="shared" si="18"/>
        <v>1</v>
      </c>
      <c r="M138" s="66">
        <f t="shared" si="19"/>
        <v>1.9053872747020282</v>
      </c>
      <c r="N138" s="4">
        <f t="shared" si="20"/>
        <v>1125.6075325302231</v>
      </c>
    </row>
    <row r="139" spans="1:14" s="1" customFormat="1" ht="15.5" customHeight="1" x14ac:dyDescent="0.15">
      <c r="A139" s="90">
        <v>60</v>
      </c>
      <c r="B139" s="91" t="s">
        <v>455</v>
      </c>
      <c r="C139" s="91" t="s">
        <v>139</v>
      </c>
      <c r="D139" s="92">
        <v>2471</v>
      </c>
      <c r="E139" s="92">
        <f t="shared" si="14"/>
        <v>617.75</v>
      </c>
      <c r="F139" s="64">
        <v>1.25</v>
      </c>
      <c r="G139" s="65">
        <f t="shared" si="15"/>
        <v>3088.75</v>
      </c>
      <c r="H139" s="64">
        <v>1.25</v>
      </c>
      <c r="I139" s="66">
        <f t="shared" si="16"/>
        <v>3088.75</v>
      </c>
      <c r="J139" s="67">
        <f t="shared" si="17"/>
        <v>0</v>
      </c>
      <c r="K139" s="67">
        <v>4</v>
      </c>
      <c r="L139" s="67">
        <f t="shared" si="18"/>
        <v>1</v>
      </c>
      <c r="M139" s="66">
        <f t="shared" si="19"/>
        <v>1.9053872747020282</v>
      </c>
      <c r="N139" s="4">
        <f t="shared" si="20"/>
        <v>1177.0529889471779</v>
      </c>
    </row>
    <row r="140" spans="1:14" s="1" customFormat="1" ht="15.5" customHeight="1" x14ac:dyDescent="0.15">
      <c r="A140" s="90">
        <v>65</v>
      </c>
      <c r="B140" s="91" t="s">
        <v>456</v>
      </c>
      <c r="C140" s="91" t="s">
        <v>140</v>
      </c>
      <c r="D140" s="92">
        <v>2310</v>
      </c>
      <c r="E140" s="92">
        <f t="shared" si="14"/>
        <v>577.5</v>
      </c>
      <c r="F140" s="64">
        <v>1.25</v>
      </c>
      <c r="G140" s="65">
        <f t="shared" si="15"/>
        <v>2887.5</v>
      </c>
      <c r="H140" s="64">
        <v>0</v>
      </c>
      <c r="I140" s="66">
        <f t="shared" si="16"/>
        <v>0</v>
      </c>
      <c r="J140" s="67">
        <f t="shared" si="17"/>
        <v>2887.5</v>
      </c>
      <c r="K140" s="67">
        <v>4</v>
      </c>
      <c r="L140" s="67">
        <f t="shared" si="18"/>
        <v>0</v>
      </c>
      <c r="M140" s="66">
        <f t="shared" si="19"/>
        <v>0</v>
      </c>
      <c r="N140" s="4">
        <f t="shared" si="20"/>
        <v>0</v>
      </c>
    </row>
    <row r="141" spans="1:14" s="1" customFormat="1" ht="15.5" customHeight="1" x14ac:dyDescent="0.15">
      <c r="A141" s="90">
        <v>112</v>
      </c>
      <c r="B141" s="91" t="s">
        <v>457</v>
      </c>
      <c r="C141" s="91" t="s">
        <v>141</v>
      </c>
      <c r="D141" s="92">
        <v>2580</v>
      </c>
      <c r="E141" s="92">
        <f t="shared" si="14"/>
        <v>645</v>
      </c>
      <c r="F141" s="64">
        <v>1.25</v>
      </c>
      <c r="G141" s="65">
        <f>D141*F141</f>
        <v>3225</v>
      </c>
      <c r="H141" s="64">
        <v>0</v>
      </c>
      <c r="I141" s="66">
        <f t="shared" si="16"/>
        <v>0</v>
      </c>
      <c r="J141" s="67">
        <f t="shared" si="17"/>
        <v>3225</v>
      </c>
      <c r="K141" s="67">
        <v>4</v>
      </c>
      <c r="L141" s="67">
        <f t="shared" si="18"/>
        <v>0</v>
      </c>
      <c r="M141" s="66">
        <f t="shared" si="19"/>
        <v>0</v>
      </c>
      <c r="N141" s="4">
        <f t="shared" si="20"/>
        <v>0</v>
      </c>
    </row>
    <row r="142" spans="1:14" s="1" customFormat="1" ht="15.5" customHeight="1" x14ac:dyDescent="0.15">
      <c r="A142" s="90">
        <v>30</v>
      </c>
      <c r="B142" s="91" t="s">
        <v>458</v>
      </c>
      <c r="C142" s="91" t="s">
        <v>142</v>
      </c>
      <c r="D142" s="92">
        <v>5485</v>
      </c>
      <c r="E142" s="92">
        <f t="shared" si="14"/>
        <v>1371.25</v>
      </c>
      <c r="F142" s="64">
        <v>1.25</v>
      </c>
      <c r="G142" s="65">
        <f t="shared" ref="G142:G205" si="21">D142*F142</f>
        <v>6856.25</v>
      </c>
      <c r="H142" s="64">
        <v>1.25</v>
      </c>
      <c r="I142" s="66">
        <f t="shared" si="16"/>
        <v>6856.25</v>
      </c>
      <c r="J142" s="67">
        <f t="shared" si="17"/>
        <v>0</v>
      </c>
      <c r="K142" s="67">
        <v>4</v>
      </c>
      <c r="L142" s="67">
        <f t="shared" si="18"/>
        <v>1</v>
      </c>
      <c r="M142" s="66">
        <f t="shared" si="19"/>
        <v>1.9053872747020282</v>
      </c>
      <c r="N142" s="4">
        <f t="shared" si="20"/>
        <v>2612.7623004351562</v>
      </c>
    </row>
    <row r="143" spans="1:14" s="1" customFormat="1" ht="15.5" customHeight="1" x14ac:dyDescent="0.15">
      <c r="A143" s="90">
        <v>330</v>
      </c>
      <c r="B143" s="91" t="s">
        <v>459</v>
      </c>
      <c r="C143" s="91" t="s">
        <v>143</v>
      </c>
      <c r="D143" s="92">
        <v>2964</v>
      </c>
      <c r="E143" s="92">
        <f t="shared" si="14"/>
        <v>741</v>
      </c>
      <c r="F143" s="64">
        <v>1.25</v>
      </c>
      <c r="G143" s="65">
        <f t="shared" si="21"/>
        <v>3705</v>
      </c>
      <c r="H143" s="64">
        <v>1.25</v>
      </c>
      <c r="I143" s="66">
        <f t="shared" si="16"/>
        <v>3705</v>
      </c>
      <c r="J143" s="67">
        <f t="shared" si="17"/>
        <v>0</v>
      </c>
      <c r="K143" s="67">
        <v>4</v>
      </c>
      <c r="L143" s="67">
        <f t="shared" si="18"/>
        <v>1</v>
      </c>
      <c r="M143" s="66">
        <f t="shared" si="19"/>
        <v>1.9053872747020282</v>
      </c>
      <c r="N143" s="4">
        <f t="shared" si="20"/>
        <v>1411.8919705542028</v>
      </c>
    </row>
    <row r="144" spans="1:14" s="1" customFormat="1" ht="15.5" customHeight="1" x14ac:dyDescent="0.15">
      <c r="A144" s="90">
        <v>288</v>
      </c>
      <c r="B144" s="91" t="s">
        <v>460</v>
      </c>
      <c r="C144" s="91" t="s">
        <v>144</v>
      </c>
      <c r="D144" s="92">
        <v>1206</v>
      </c>
      <c r="E144" s="92">
        <f t="shared" si="14"/>
        <v>301.5</v>
      </c>
      <c r="F144" s="64">
        <v>1.25</v>
      </c>
      <c r="G144" s="65">
        <f t="shared" si="21"/>
        <v>1507.5</v>
      </c>
      <c r="H144" s="64">
        <v>0</v>
      </c>
      <c r="I144" s="66">
        <f t="shared" si="16"/>
        <v>0</v>
      </c>
      <c r="J144" s="67">
        <f t="shared" si="17"/>
        <v>1507.5</v>
      </c>
      <c r="K144" s="67">
        <v>4</v>
      </c>
      <c r="L144" s="67">
        <f t="shared" si="18"/>
        <v>0</v>
      </c>
      <c r="M144" s="66">
        <f t="shared" si="19"/>
        <v>0</v>
      </c>
      <c r="N144" s="4">
        <f t="shared" si="20"/>
        <v>0</v>
      </c>
    </row>
    <row r="145" spans="1:14" s="1" customFormat="1" ht="15.5" customHeight="1" x14ac:dyDescent="0.15">
      <c r="A145" s="90">
        <v>249</v>
      </c>
      <c r="B145" s="91" t="s">
        <v>461</v>
      </c>
      <c r="C145" s="91" t="s">
        <v>145</v>
      </c>
      <c r="D145" s="92">
        <v>1932</v>
      </c>
      <c r="E145" s="92">
        <f t="shared" si="14"/>
        <v>483</v>
      </c>
      <c r="F145" s="64">
        <v>1.25</v>
      </c>
      <c r="G145" s="65">
        <f t="shared" si="21"/>
        <v>2415</v>
      </c>
      <c r="H145" s="64">
        <v>1.25</v>
      </c>
      <c r="I145" s="66">
        <f t="shared" si="16"/>
        <v>2415</v>
      </c>
      <c r="J145" s="67">
        <f t="shared" si="17"/>
        <v>0</v>
      </c>
      <c r="K145" s="67">
        <v>4</v>
      </c>
      <c r="L145" s="67">
        <f t="shared" si="18"/>
        <v>1</v>
      </c>
      <c r="M145" s="66">
        <f t="shared" si="19"/>
        <v>1.9053872747020282</v>
      </c>
      <c r="N145" s="4">
        <f t="shared" si="20"/>
        <v>920.30205368107966</v>
      </c>
    </row>
    <row r="146" spans="1:14" s="1" customFormat="1" ht="15.5" customHeight="1" x14ac:dyDescent="0.15">
      <c r="A146" s="90">
        <v>416</v>
      </c>
      <c r="B146" s="91" t="s">
        <v>462</v>
      </c>
      <c r="C146" s="91" t="s">
        <v>146</v>
      </c>
      <c r="D146" s="92">
        <v>3235</v>
      </c>
      <c r="E146" s="92">
        <f t="shared" si="14"/>
        <v>808.75</v>
      </c>
      <c r="F146" s="64">
        <v>1.25</v>
      </c>
      <c r="G146" s="65">
        <f t="shared" si="21"/>
        <v>4043.75</v>
      </c>
      <c r="H146" s="64">
        <v>1.25</v>
      </c>
      <c r="I146" s="66">
        <f t="shared" si="16"/>
        <v>4043.75</v>
      </c>
      <c r="J146" s="67">
        <f t="shared" si="17"/>
        <v>0</v>
      </c>
      <c r="K146" s="67">
        <v>4</v>
      </c>
      <c r="L146" s="67">
        <f t="shared" si="18"/>
        <v>1</v>
      </c>
      <c r="M146" s="66">
        <f t="shared" si="19"/>
        <v>1.9053872747020282</v>
      </c>
      <c r="N146" s="4">
        <f t="shared" si="20"/>
        <v>1540.9819584152654</v>
      </c>
    </row>
    <row r="147" spans="1:14" s="1" customFormat="1" ht="15.5" customHeight="1" x14ac:dyDescent="0.15">
      <c r="A147" s="90">
        <v>413</v>
      </c>
      <c r="B147" s="91" t="s">
        <v>463</v>
      </c>
      <c r="C147" s="91" t="s">
        <v>293</v>
      </c>
      <c r="D147" s="92">
        <v>2999</v>
      </c>
      <c r="E147" s="92">
        <f t="shared" si="14"/>
        <v>749.75</v>
      </c>
      <c r="F147" s="64">
        <v>1.25</v>
      </c>
      <c r="G147" s="65">
        <f t="shared" si="21"/>
        <v>3748.75</v>
      </c>
      <c r="H147" s="64">
        <v>0</v>
      </c>
      <c r="I147" s="66">
        <f t="shared" si="16"/>
        <v>0</v>
      </c>
      <c r="J147" s="67">
        <f t="shared" si="17"/>
        <v>3748.75</v>
      </c>
      <c r="K147" s="67">
        <v>4</v>
      </c>
      <c r="L147" s="67">
        <f t="shared" si="18"/>
        <v>0</v>
      </c>
      <c r="M147" s="66">
        <f t="shared" si="19"/>
        <v>0</v>
      </c>
      <c r="N147" s="4">
        <f t="shared" si="20"/>
        <v>0</v>
      </c>
    </row>
    <row r="148" spans="1:14" s="1" customFormat="1" ht="15.5" customHeight="1" x14ac:dyDescent="0.15">
      <c r="A148" s="90">
        <v>141</v>
      </c>
      <c r="B148" s="91" t="s">
        <v>464</v>
      </c>
      <c r="C148" s="91" t="s">
        <v>147</v>
      </c>
      <c r="D148" s="92">
        <v>2028</v>
      </c>
      <c r="E148" s="92">
        <f t="shared" si="14"/>
        <v>507</v>
      </c>
      <c r="F148" s="64">
        <v>1.25</v>
      </c>
      <c r="G148" s="65">
        <f t="shared" si="21"/>
        <v>2535</v>
      </c>
      <c r="H148" s="64">
        <v>0</v>
      </c>
      <c r="I148" s="66">
        <f t="shared" si="16"/>
        <v>0</v>
      </c>
      <c r="J148" s="67">
        <f t="shared" si="17"/>
        <v>2535</v>
      </c>
      <c r="K148" s="67">
        <v>4</v>
      </c>
      <c r="L148" s="67">
        <f t="shared" si="18"/>
        <v>0</v>
      </c>
      <c r="M148" s="66">
        <f t="shared" si="19"/>
        <v>0</v>
      </c>
      <c r="N148" s="4">
        <f t="shared" si="20"/>
        <v>0</v>
      </c>
    </row>
    <row r="149" spans="1:14" s="1" customFormat="1" ht="15.5" customHeight="1" x14ac:dyDescent="0.15">
      <c r="A149" s="90">
        <v>191</v>
      </c>
      <c r="B149" s="91" t="s">
        <v>465</v>
      </c>
      <c r="C149" s="91" t="s">
        <v>148</v>
      </c>
      <c r="D149" s="92">
        <v>4568</v>
      </c>
      <c r="E149" s="92">
        <f t="shared" si="14"/>
        <v>1142</v>
      </c>
      <c r="F149" s="64">
        <v>1.25</v>
      </c>
      <c r="G149" s="65">
        <f t="shared" si="21"/>
        <v>5710</v>
      </c>
      <c r="H149" s="64">
        <v>1.25</v>
      </c>
      <c r="I149" s="66">
        <f t="shared" si="16"/>
        <v>5710</v>
      </c>
      <c r="J149" s="67">
        <f t="shared" si="17"/>
        <v>0</v>
      </c>
      <c r="K149" s="67">
        <v>4</v>
      </c>
      <c r="L149" s="67">
        <f t="shared" si="18"/>
        <v>1</v>
      </c>
      <c r="M149" s="66">
        <f t="shared" si="19"/>
        <v>1.9053872747020282</v>
      </c>
      <c r="N149" s="4">
        <f t="shared" si="20"/>
        <v>2175.9522677097161</v>
      </c>
    </row>
    <row r="150" spans="1:14" s="1" customFormat="1" ht="15.5" customHeight="1" x14ac:dyDescent="0.15">
      <c r="A150" s="90">
        <v>250</v>
      </c>
      <c r="B150" s="91" t="s">
        <v>466</v>
      </c>
      <c r="C150" s="91" t="s">
        <v>149</v>
      </c>
      <c r="D150" s="92">
        <v>2147</v>
      </c>
      <c r="E150" s="92">
        <f t="shared" si="14"/>
        <v>536.75</v>
      </c>
      <c r="F150" s="64">
        <v>1.25</v>
      </c>
      <c r="G150" s="65">
        <f t="shared" si="21"/>
        <v>2683.75</v>
      </c>
      <c r="H150" s="64">
        <v>0</v>
      </c>
      <c r="I150" s="66">
        <f t="shared" si="16"/>
        <v>0</v>
      </c>
      <c r="J150" s="67">
        <f t="shared" si="17"/>
        <v>2683.75</v>
      </c>
      <c r="K150" s="67">
        <v>4</v>
      </c>
      <c r="L150" s="67">
        <f t="shared" si="18"/>
        <v>0</v>
      </c>
      <c r="M150" s="66">
        <f t="shared" si="19"/>
        <v>0</v>
      </c>
      <c r="N150" s="4">
        <f t="shared" si="20"/>
        <v>0</v>
      </c>
    </row>
    <row r="151" spans="1:14" s="1" customFormat="1" ht="15.5" customHeight="1" x14ac:dyDescent="0.15">
      <c r="A151" s="90">
        <v>34</v>
      </c>
      <c r="B151" s="91" t="s">
        <v>467</v>
      </c>
      <c r="C151" s="91" t="s">
        <v>150</v>
      </c>
      <c r="D151" s="92">
        <v>3808</v>
      </c>
      <c r="E151" s="92">
        <f t="shared" si="14"/>
        <v>952</v>
      </c>
      <c r="F151" s="64">
        <v>1.25</v>
      </c>
      <c r="G151" s="65">
        <f t="shared" si="21"/>
        <v>4760</v>
      </c>
      <c r="H151" s="64">
        <v>1.25</v>
      </c>
      <c r="I151" s="66">
        <f t="shared" si="16"/>
        <v>4760</v>
      </c>
      <c r="J151" s="67">
        <f t="shared" si="17"/>
        <v>0</v>
      </c>
      <c r="K151" s="67">
        <v>4</v>
      </c>
      <c r="L151" s="67">
        <f t="shared" si="18"/>
        <v>1</v>
      </c>
      <c r="M151" s="66">
        <f t="shared" si="19"/>
        <v>1.9053872747020282</v>
      </c>
      <c r="N151" s="4">
        <f t="shared" si="20"/>
        <v>1813.9286855163309</v>
      </c>
    </row>
    <row r="152" spans="1:14" s="1" customFormat="1" ht="15.5" customHeight="1" x14ac:dyDescent="0.15">
      <c r="A152" s="90">
        <v>145</v>
      </c>
      <c r="B152" s="91" t="s">
        <v>468</v>
      </c>
      <c r="C152" s="91" t="s">
        <v>151</v>
      </c>
      <c r="D152" s="92">
        <v>2510</v>
      </c>
      <c r="E152" s="92">
        <f t="shared" si="14"/>
        <v>627.5</v>
      </c>
      <c r="F152" s="64">
        <v>1.25</v>
      </c>
      <c r="G152" s="65">
        <f t="shared" si="21"/>
        <v>3137.5</v>
      </c>
      <c r="H152" s="64">
        <v>0</v>
      </c>
      <c r="I152" s="66">
        <f t="shared" si="16"/>
        <v>0</v>
      </c>
      <c r="J152" s="67">
        <f t="shared" si="17"/>
        <v>3137.5</v>
      </c>
      <c r="K152" s="67">
        <v>4</v>
      </c>
      <c r="L152" s="67">
        <f t="shared" si="18"/>
        <v>0</v>
      </c>
      <c r="M152" s="66">
        <f t="shared" si="19"/>
        <v>0</v>
      </c>
      <c r="N152" s="4">
        <f t="shared" si="20"/>
        <v>0</v>
      </c>
    </row>
    <row r="153" spans="1:14" s="1" customFormat="1" ht="15.5" customHeight="1" x14ac:dyDescent="0.15">
      <c r="A153" s="90">
        <v>148</v>
      </c>
      <c r="B153" s="91" t="s">
        <v>469</v>
      </c>
      <c r="C153" s="91" t="s">
        <v>152</v>
      </c>
      <c r="D153" s="92">
        <v>6502</v>
      </c>
      <c r="E153" s="92">
        <f t="shared" si="14"/>
        <v>1625.5</v>
      </c>
      <c r="F153" s="64">
        <v>1.25</v>
      </c>
      <c r="G153" s="65">
        <f t="shared" si="21"/>
        <v>8127.5</v>
      </c>
      <c r="H153" s="64">
        <v>0</v>
      </c>
      <c r="I153" s="66">
        <f t="shared" si="16"/>
        <v>0</v>
      </c>
      <c r="J153" s="67">
        <f t="shared" si="17"/>
        <v>8127.5</v>
      </c>
      <c r="K153" s="67">
        <v>4</v>
      </c>
      <c r="L153" s="67">
        <f t="shared" si="18"/>
        <v>0</v>
      </c>
      <c r="M153" s="66">
        <f t="shared" si="19"/>
        <v>0</v>
      </c>
      <c r="N153" s="4">
        <f t="shared" si="20"/>
        <v>0</v>
      </c>
    </row>
    <row r="154" spans="1:14" s="1" customFormat="1" ht="15.5" customHeight="1" x14ac:dyDescent="0.15">
      <c r="A154" s="90">
        <v>43</v>
      </c>
      <c r="B154" s="91" t="s">
        <v>470</v>
      </c>
      <c r="C154" s="91" t="s">
        <v>153</v>
      </c>
      <c r="D154" s="92">
        <v>3351</v>
      </c>
      <c r="E154" s="92">
        <f t="shared" si="14"/>
        <v>837.75</v>
      </c>
      <c r="F154" s="64">
        <v>1.25</v>
      </c>
      <c r="G154" s="65">
        <f t="shared" si="21"/>
        <v>4188.75</v>
      </c>
      <c r="H154" s="64">
        <v>1.25</v>
      </c>
      <c r="I154" s="66">
        <f t="shared" si="16"/>
        <v>4188.75</v>
      </c>
      <c r="J154" s="67">
        <f t="shared" si="17"/>
        <v>0</v>
      </c>
      <c r="K154" s="67">
        <v>4</v>
      </c>
      <c r="L154" s="67">
        <f t="shared" si="18"/>
        <v>1</v>
      </c>
      <c r="M154" s="66">
        <f t="shared" si="19"/>
        <v>1.9053872747020282</v>
      </c>
      <c r="N154" s="4">
        <f t="shared" si="20"/>
        <v>1596.2381893816241</v>
      </c>
    </row>
    <row r="155" spans="1:14" s="1" customFormat="1" ht="15.5" customHeight="1" x14ac:dyDescent="0.15">
      <c r="A155" s="90">
        <v>298</v>
      </c>
      <c r="B155" s="91" t="s">
        <v>471</v>
      </c>
      <c r="C155" s="91" t="s">
        <v>154</v>
      </c>
      <c r="D155" s="92">
        <v>1197</v>
      </c>
      <c r="E155" s="92">
        <f t="shared" si="14"/>
        <v>299.25</v>
      </c>
      <c r="F155" s="64">
        <v>1.25</v>
      </c>
      <c r="G155" s="65">
        <f t="shared" si="21"/>
        <v>1496.25</v>
      </c>
      <c r="H155" s="64">
        <v>0</v>
      </c>
      <c r="I155" s="66">
        <f t="shared" si="16"/>
        <v>0</v>
      </c>
      <c r="J155" s="67">
        <f t="shared" si="17"/>
        <v>1496.25</v>
      </c>
      <c r="K155" s="67">
        <v>4</v>
      </c>
      <c r="L155" s="67">
        <f t="shared" si="18"/>
        <v>0</v>
      </c>
      <c r="M155" s="66">
        <f t="shared" si="19"/>
        <v>0</v>
      </c>
      <c r="N155" s="4">
        <f t="shared" si="20"/>
        <v>0</v>
      </c>
    </row>
    <row r="156" spans="1:14" s="1" customFormat="1" ht="15.5" customHeight="1" x14ac:dyDescent="0.15">
      <c r="A156" s="90">
        <v>469</v>
      </c>
      <c r="B156" s="91" t="s">
        <v>472</v>
      </c>
      <c r="C156" s="91" t="s">
        <v>155</v>
      </c>
      <c r="D156" s="92">
        <v>8347</v>
      </c>
      <c r="E156" s="92">
        <f t="shared" si="14"/>
        <v>2086.75</v>
      </c>
      <c r="F156" s="64">
        <v>1.25</v>
      </c>
      <c r="G156" s="65">
        <f t="shared" si="21"/>
        <v>10433.75</v>
      </c>
      <c r="H156" s="64">
        <v>1.25</v>
      </c>
      <c r="I156" s="66">
        <f t="shared" si="16"/>
        <v>10433.75</v>
      </c>
      <c r="J156" s="67">
        <f t="shared" si="17"/>
        <v>0</v>
      </c>
      <c r="K156" s="67">
        <v>4</v>
      </c>
      <c r="L156" s="67">
        <f t="shared" si="18"/>
        <v>1</v>
      </c>
      <c r="M156" s="66">
        <f t="shared" si="19"/>
        <v>1.9053872747020282</v>
      </c>
      <c r="N156" s="4">
        <f t="shared" si="20"/>
        <v>3976.0668954844573</v>
      </c>
    </row>
    <row r="157" spans="1:14" s="1" customFormat="1" ht="15.5" customHeight="1" x14ac:dyDescent="0.15">
      <c r="A157" s="90">
        <v>27</v>
      </c>
      <c r="B157" s="91" t="s">
        <v>473</v>
      </c>
      <c r="C157" s="91" t="s">
        <v>156</v>
      </c>
      <c r="D157" s="92">
        <v>2146</v>
      </c>
      <c r="E157" s="92">
        <f t="shared" si="14"/>
        <v>536.5</v>
      </c>
      <c r="F157" s="64">
        <v>1.25</v>
      </c>
      <c r="G157" s="65">
        <f t="shared" si="21"/>
        <v>2682.5</v>
      </c>
      <c r="H157" s="64">
        <v>1.25</v>
      </c>
      <c r="I157" s="66">
        <f t="shared" si="16"/>
        <v>2682.5</v>
      </c>
      <c r="J157" s="67">
        <f t="shared" si="17"/>
        <v>0</v>
      </c>
      <c r="K157" s="67">
        <v>4</v>
      </c>
      <c r="L157" s="67">
        <f t="shared" si="18"/>
        <v>1</v>
      </c>
      <c r="M157" s="66">
        <f t="shared" si="19"/>
        <v>1.9053872747020282</v>
      </c>
      <c r="N157" s="4">
        <f t="shared" si="20"/>
        <v>1022.2402728776381</v>
      </c>
    </row>
    <row r="158" spans="1:14" s="1" customFormat="1" ht="15.5" customHeight="1" x14ac:dyDescent="0.15">
      <c r="A158" s="90">
        <v>63</v>
      </c>
      <c r="B158" s="91" t="s">
        <v>474</v>
      </c>
      <c r="C158" s="91" t="s">
        <v>157</v>
      </c>
      <c r="D158" s="92">
        <v>2678</v>
      </c>
      <c r="E158" s="92">
        <f t="shared" si="14"/>
        <v>669.5</v>
      </c>
      <c r="F158" s="64">
        <v>1.25</v>
      </c>
      <c r="G158" s="65">
        <f t="shared" si="21"/>
        <v>3347.5</v>
      </c>
      <c r="H158" s="64">
        <v>1.25</v>
      </c>
      <c r="I158" s="66">
        <f t="shared" si="16"/>
        <v>3347.5</v>
      </c>
      <c r="J158" s="67">
        <f t="shared" si="17"/>
        <v>0</v>
      </c>
      <c r="K158" s="67">
        <v>4</v>
      </c>
      <c r="L158" s="67">
        <f t="shared" si="18"/>
        <v>1</v>
      </c>
      <c r="M158" s="66">
        <f t="shared" si="19"/>
        <v>1.9053872747020282</v>
      </c>
      <c r="N158" s="4">
        <f t="shared" si="20"/>
        <v>1275.6567804130079</v>
      </c>
    </row>
    <row r="159" spans="1:14" s="1" customFormat="1" ht="15.5" customHeight="1" x14ac:dyDescent="0.15">
      <c r="A159" s="90">
        <v>402</v>
      </c>
      <c r="B159" s="91" t="s">
        <v>475</v>
      </c>
      <c r="C159" s="91" t="s">
        <v>158</v>
      </c>
      <c r="D159" s="92">
        <v>4191</v>
      </c>
      <c r="E159" s="92">
        <f t="shared" si="14"/>
        <v>1047.75</v>
      </c>
      <c r="F159" s="64">
        <v>1.25</v>
      </c>
      <c r="G159" s="65">
        <f t="shared" si="21"/>
        <v>5238.75</v>
      </c>
      <c r="H159" s="64">
        <v>1.25</v>
      </c>
      <c r="I159" s="66">
        <f t="shared" si="16"/>
        <v>5238.75</v>
      </c>
      <c r="J159" s="67">
        <f t="shared" si="17"/>
        <v>0</v>
      </c>
      <c r="K159" s="67">
        <v>4</v>
      </c>
      <c r="L159" s="67">
        <f t="shared" si="18"/>
        <v>1</v>
      </c>
      <c r="M159" s="66">
        <f t="shared" si="19"/>
        <v>1.9053872747020282</v>
      </c>
      <c r="N159" s="4">
        <f t="shared" si="20"/>
        <v>1996.3695170690501</v>
      </c>
    </row>
    <row r="160" spans="1:14" s="1" customFormat="1" ht="15.5" customHeight="1" x14ac:dyDescent="0.15">
      <c r="A160" s="90">
        <v>100</v>
      </c>
      <c r="B160" s="91" t="s">
        <v>476</v>
      </c>
      <c r="C160" s="91" t="s">
        <v>159</v>
      </c>
      <c r="D160" s="92">
        <v>2456</v>
      </c>
      <c r="E160" s="92">
        <f t="shared" si="14"/>
        <v>614</v>
      </c>
      <c r="F160" s="64">
        <v>1.25</v>
      </c>
      <c r="G160" s="65">
        <f t="shared" si="21"/>
        <v>3070</v>
      </c>
      <c r="H160" s="64">
        <v>1.25</v>
      </c>
      <c r="I160" s="66">
        <f t="shared" si="16"/>
        <v>3070</v>
      </c>
      <c r="J160" s="67">
        <f t="shared" si="17"/>
        <v>0</v>
      </c>
      <c r="K160" s="67">
        <v>4</v>
      </c>
      <c r="L160" s="67">
        <f t="shared" si="18"/>
        <v>1</v>
      </c>
      <c r="M160" s="66">
        <f t="shared" si="19"/>
        <v>1.9053872747020282</v>
      </c>
      <c r="N160" s="4">
        <f t="shared" si="20"/>
        <v>1169.9077866670452</v>
      </c>
    </row>
    <row r="161" spans="1:14" s="1" customFormat="1" ht="15.5" customHeight="1" x14ac:dyDescent="0.15">
      <c r="A161" s="90">
        <v>276</v>
      </c>
      <c r="B161" s="93" t="s">
        <v>477</v>
      </c>
      <c r="C161" s="91" t="s">
        <v>160</v>
      </c>
      <c r="D161" s="92">
        <v>5666</v>
      </c>
      <c r="E161" s="92">
        <f t="shared" si="14"/>
        <v>1416.5</v>
      </c>
      <c r="F161" s="64">
        <v>1.25</v>
      </c>
      <c r="G161" s="65">
        <f t="shared" si="21"/>
        <v>7082.5</v>
      </c>
      <c r="H161" s="64">
        <v>1.25</v>
      </c>
      <c r="I161" s="66">
        <f t="shared" si="16"/>
        <v>7082.5</v>
      </c>
      <c r="J161" s="67">
        <f t="shared" si="17"/>
        <v>0</v>
      </c>
      <c r="K161" s="67">
        <v>4</v>
      </c>
      <c r="L161" s="67">
        <f t="shared" si="18"/>
        <v>1</v>
      </c>
      <c r="M161" s="66">
        <f t="shared" si="19"/>
        <v>1.9053872747020282</v>
      </c>
      <c r="N161" s="4">
        <f t="shared" si="20"/>
        <v>2698.981074615423</v>
      </c>
    </row>
    <row r="162" spans="1:14" s="1" customFormat="1" ht="15.5" customHeight="1" x14ac:dyDescent="0.15">
      <c r="A162" s="90">
        <v>361</v>
      </c>
      <c r="B162" s="91" t="s">
        <v>478</v>
      </c>
      <c r="C162" s="91" t="s">
        <v>161</v>
      </c>
      <c r="D162" s="92">
        <v>3844</v>
      </c>
      <c r="E162" s="92">
        <f t="shared" si="14"/>
        <v>961</v>
      </c>
      <c r="F162" s="64">
        <v>1.25</v>
      </c>
      <c r="G162" s="65">
        <f t="shared" si="21"/>
        <v>4805</v>
      </c>
      <c r="H162" s="64">
        <v>1.25</v>
      </c>
      <c r="I162" s="66">
        <f t="shared" si="16"/>
        <v>4805</v>
      </c>
      <c r="J162" s="67">
        <f t="shared" si="17"/>
        <v>0</v>
      </c>
      <c r="K162" s="67">
        <v>4</v>
      </c>
      <c r="L162" s="67">
        <f t="shared" si="18"/>
        <v>1</v>
      </c>
      <c r="M162" s="66">
        <f t="shared" si="19"/>
        <v>1.9053872747020282</v>
      </c>
      <c r="N162" s="4">
        <f t="shared" si="20"/>
        <v>1831.0771709886492</v>
      </c>
    </row>
    <row r="163" spans="1:14" s="1" customFormat="1" ht="15.5" customHeight="1" x14ac:dyDescent="0.15">
      <c r="A163" s="90">
        <v>165</v>
      </c>
      <c r="B163" s="91" t="s">
        <v>479</v>
      </c>
      <c r="C163" s="91" t="s">
        <v>162</v>
      </c>
      <c r="D163" s="92">
        <v>2262</v>
      </c>
      <c r="E163" s="92">
        <f t="shared" si="14"/>
        <v>565.5</v>
      </c>
      <c r="F163" s="64">
        <v>1.25</v>
      </c>
      <c r="G163" s="65">
        <f t="shared" si="21"/>
        <v>2827.5</v>
      </c>
      <c r="H163" s="64">
        <v>0</v>
      </c>
      <c r="I163" s="66">
        <f t="shared" si="16"/>
        <v>0</v>
      </c>
      <c r="J163" s="67">
        <f t="shared" si="17"/>
        <v>2827.5</v>
      </c>
      <c r="K163" s="67">
        <v>4</v>
      </c>
      <c r="L163" s="67">
        <f t="shared" si="18"/>
        <v>0</v>
      </c>
      <c r="M163" s="66">
        <f t="shared" si="19"/>
        <v>0</v>
      </c>
      <c r="N163" s="4">
        <f t="shared" si="20"/>
        <v>0</v>
      </c>
    </row>
    <row r="164" spans="1:14" s="1" customFormat="1" ht="15.5" customHeight="1" x14ac:dyDescent="0.15">
      <c r="A164" s="90">
        <v>415</v>
      </c>
      <c r="B164" s="91" t="s">
        <v>480</v>
      </c>
      <c r="C164" s="91" t="s">
        <v>163</v>
      </c>
      <c r="D164" s="92">
        <v>1574</v>
      </c>
      <c r="E164" s="92">
        <f t="shared" si="14"/>
        <v>393.5</v>
      </c>
      <c r="F164" s="64">
        <v>1.25</v>
      </c>
      <c r="G164" s="65">
        <f t="shared" si="21"/>
        <v>1967.5</v>
      </c>
      <c r="H164" s="64">
        <v>1.25</v>
      </c>
      <c r="I164" s="66">
        <f t="shared" si="16"/>
        <v>1967.5</v>
      </c>
      <c r="J164" s="67">
        <f t="shared" si="17"/>
        <v>0</v>
      </c>
      <c r="K164" s="67">
        <v>4</v>
      </c>
      <c r="L164" s="67">
        <f t="shared" si="18"/>
        <v>1</v>
      </c>
      <c r="M164" s="66">
        <f t="shared" si="19"/>
        <v>1.9053872747020282</v>
      </c>
      <c r="N164" s="4">
        <f t="shared" si="20"/>
        <v>749.76989259524805</v>
      </c>
    </row>
    <row r="165" spans="1:14" s="1" customFormat="1" ht="15.5" customHeight="1" x14ac:dyDescent="0.15">
      <c r="A165" s="90">
        <v>225</v>
      </c>
      <c r="B165" s="91" t="s">
        <v>481</v>
      </c>
      <c r="C165" s="91" t="s">
        <v>164</v>
      </c>
      <c r="D165" s="92">
        <v>2174</v>
      </c>
      <c r="E165" s="92">
        <f t="shared" si="14"/>
        <v>543.5</v>
      </c>
      <c r="F165" s="64">
        <v>1.25</v>
      </c>
      <c r="G165" s="65">
        <f t="shared" si="21"/>
        <v>2717.5</v>
      </c>
      <c r="H165" s="64">
        <v>1.25</v>
      </c>
      <c r="I165" s="66">
        <f t="shared" si="16"/>
        <v>2717.5</v>
      </c>
      <c r="J165" s="67">
        <f t="shared" si="17"/>
        <v>0</v>
      </c>
      <c r="K165" s="67">
        <v>4</v>
      </c>
      <c r="L165" s="67">
        <f t="shared" si="18"/>
        <v>1</v>
      </c>
      <c r="M165" s="66">
        <f t="shared" si="19"/>
        <v>1.9053872747020282</v>
      </c>
      <c r="N165" s="4">
        <f t="shared" si="20"/>
        <v>1035.5779838005524</v>
      </c>
    </row>
    <row r="166" spans="1:14" s="1" customFormat="1" ht="15.5" customHeight="1" x14ac:dyDescent="0.15">
      <c r="A166" s="90">
        <v>410</v>
      </c>
      <c r="B166" s="91" t="s">
        <v>482</v>
      </c>
      <c r="C166" s="91" t="s">
        <v>165</v>
      </c>
      <c r="D166" s="92">
        <v>1318</v>
      </c>
      <c r="E166" s="92">
        <f t="shared" si="14"/>
        <v>329.5</v>
      </c>
      <c r="F166" s="64">
        <v>1.25</v>
      </c>
      <c r="G166" s="65">
        <f t="shared" si="21"/>
        <v>1647.5</v>
      </c>
      <c r="H166" s="64">
        <v>1.25</v>
      </c>
      <c r="I166" s="66">
        <f t="shared" si="16"/>
        <v>1647.5</v>
      </c>
      <c r="J166" s="67">
        <f t="shared" si="17"/>
        <v>0</v>
      </c>
      <c r="K166" s="67">
        <v>4</v>
      </c>
      <c r="L166" s="67">
        <f t="shared" si="18"/>
        <v>1</v>
      </c>
      <c r="M166" s="66">
        <f t="shared" si="19"/>
        <v>1.9053872747020282</v>
      </c>
      <c r="N166" s="4">
        <f t="shared" si="20"/>
        <v>627.82510701431829</v>
      </c>
    </row>
    <row r="167" spans="1:14" s="1" customFormat="1" ht="15.5" customHeight="1" x14ac:dyDescent="0.15">
      <c r="A167" s="90">
        <v>537</v>
      </c>
      <c r="B167" s="91" t="s">
        <v>483</v>
      </c>
      <c r="C167" s="91" t="s">
        <v>166</v>
      </c>
      <c r="D167" s="92">
        <v>3179</v>
      </c>
      <c r="E167" s="92">
        <f t="shared" si="14"/>
        <v>794.75</v>
      </c>
      <c r="F167" s="64">
        <v>1.25</v>
      </c>
      <c r="G167" s="65">
        <f t="shared" si="21"/>
        <v>3973.75</v>
      </c>
      <c r="H167" s="64">
        <v>1.25</v>
      </c>
      <c r="I167" s="66">
        <f t="shared" si="16"/>
        <v>3973.75</v>
      </c>
      <c r="J167" s="67">
        <f t="shared" si="17"/>
        <v>0</v>
      </c>
      <c r="K167" s="67">
        <v>4</v>
      </c>
      <c r="L167" s="67">
        <f t="shared" si="18"/>
        <v>1</v>
      </c>
      <c r="M167" s="66">
        <f t="shared" si="19"/>
        <v>1.9053872747020282</v>
      </c>
      <c r="N167" s="4">
        <f t="shared" si="20"/>
        <v>1514.306536569437</v>
      </c>
    </row>
    <row r="168" spans="1:14" s="1" customFormat="1" ht="15.5" customHeight="1" x14ac:dyDescent="0.15">
      <c r="A168" s="90">
        <v>295</v>
      </c>
      <c r="B168" s="91" t="s">
        <v>484</v>
      </c>
      <c r="C168" s="91" t="s">
        <v>167</v>
      </c>
      <c r="D168" s="92">
        <v>2909</v>
      </c>
      <c r="E168" s="92">
        <f t="shared" si="14"/>
        <v>727.25</v>
      </c>
      <c r="F168" s="64">
        <v>1.25</v>
      </c>
      <c r="G168" s="65">
        <f t="shared" si="21"/>
        <v>3636.25</v>
      </c>
      <c r="H168" s="64">
        <v>1.25</v>
      </c>
      <c r="I168" s="66">
        <f t="shared" si="16"/>
        <v>3636.25</v>
      </c>
      <c r="J168" s="67">
        <f t="shared" si="17"/>
        <v>0</v>
      </c>
      <c r="K168" s="67">
        <v>4</v>
      </c>
      <c r="L168" s="67">
        <f t="shared" si="18"/>
        <v>1</v>
      </c>
      <c r="M168" s="66">
        <f t="shared" si="19"/>
        <v>1.9053872747020282</v>
      </c>
      <c r="N168" s="4">
        <f t="shared" si="20"/>
        <v>1385.69289552705</v>
      </c>
    </row>
    <row r="169" spans="1:14" s="1" customFormat="1" ht="15.5" customHeight="1" x14ac:dyDescent="0.15">
      <c r="A169" s="90">
        <v>443</v>
      </c>
      <c r="B169" s="91" t="s">
        <v>485</v>
      </c>
      <c r="C169" s="91" t="s">
        <v>168</v>
      </c>
      <c r="D169" s="92">
        <v>2778</v>
      </c>
      <c r="E169" s="92">
        <f t="shared" si="14"/>
        <v>694.5</v>
      </c>
      <c r="F169" s="64">
        <v>1.25</v>
      </c>
      <c r="G169" s="65">
        <f t="shared" si="21"/>
        <v>3472.5</v>
      </c>
      <c r="H169" s="64">
        <v>0</v>
      </c>
      <c r="I169" s="66">
        <f t="shared" si="16"/>
        <v>0</v>
      </c>
      <c r="J169" s="67">
        <f t="shared" si="17"/>
        <v>3472.5</v>
      </c>
      <c r="K169" s="67">
        <v>4</v>
      </c>
      <c r="L169" s="67">
        <f t="shared" si="18"/>
        <v>0</v>
      </c>
      <c r="M169" s="66">
        <f t="shared" si="19"/>
        <v>0</v>
      </c>
      <c r="N169" s="4">
        <f t="shared" si="20"/>
        <v>0</v>
      </c>
    </row>
    <row r="170" spans="1:14" s="1" customFormat="1" ht="15.5" customHeight="1" x14ac:dyDescent="0.15">
      <c r="A170" s="90">
        <v>327</v>
      </c>
      <c r="B170" s="91" t="s">
        <v>486</v>
      </c>
      <c r="C170" s="91" t="s">
        <v>169</v>
      </c>
      <c r="D170" s="92">
        <v>2564</v>
      </c>
      <c r="E170" s="92">
        <f t="shared" si="14"/>
        <v>641</v>
      </c>
      <c r="F170" s="64">
        <v>1.25</v>
      </c>
      <c r="G170" s="65">
        <f t="shared" si="21"/>
        <v>3205</v>
      </c>
      <c r="H170" s="64">
        <v>1.25</v>
      </c>
      <c r="I170" s="66">
        <f t="shared" si="16"/>
        <v>3205</v>
      </c>
      <c r="J170" s="67">
        <f t="shared" si="17"/>
        <v>0</v>
      </c>
      <c r="K170" s="67">
        <v>4</v>
      </c>
      <c r="L170" s="67">
        <f t="shared" si="18"/>
        <v>1</v>
      </c>
      <c r="M170" s="66">
        <f t="shared" si="19"/>
        <v>1.9053872747020282</v>
      </c>
      <c r="N170" s="4">
        <f t="shared" si="20"/>
        <v>1221.353243084</v>
      </c>
    </row>
    <row r="171" spans="1:14" s="1" customFormat="1" ht="15.5" customHeight="1" x14ac:dyDescent="0.15">
      <c r="A171" s="90">
        <v>325</v>
      </c>
      <c r="B171" s="91" t="s">
        <v>487</v>
      </c>
      <c r="C171" s="91" t="s">
        <v>170</v>
      </c>
      <c r="D171" s="92">
        <v>2911</v>
      </c>
      <c r="E171" s="92">
        <f t="shared" si="14"/>
        <v>727.75</v>
      </c>
      <c r="F171" s="64">
        <v>1.25</v>
      </c>
      <c r="G171" s="65">
        <f t="shared" si="21"/>
        <v>3638.75</v>
      </c>
      <c r="H171" s="64">
        <v>0</v>
      </c>
      <c r="I171" s="66">
        <f t="shared" si="16"/>
        <v>0</v>
      </c>
      <c r="J171" s="67">
        <f t="shared" si="17"/>
        <v>3638.75</v>
      </c>
      <c r="K171" s="67">
        <v>4</v>
      </c>
      <c r="L171" s="67">
        <f t="shared" si="18"/>
        <v>0</v>
      </c>
      <c r="M171" s="66">
        <f t="shared" si="19"/>
        <v>0</v>
      </c>
      <c r="N171" s="4">
        <f t="shared" si="20"/>
        <v>0</v>
      </c>
    </row>
    <row r="172" spans="1:14" s="1" customFormat="1" ht="15.5" customHeight="1" x14ac:dyDescent="0.15">
      <c r="A172" s="90">
        <v>228</v>
      </c>
      <c r="B172" s="91" t="s">
        <v>488</v>
      </c>
      <c r="C172" s="91" t="s">
        <v>171</v>
      </c>
      <c r="D172" s="92">
        <v>2602</v>
      </c>
      <c r="E172" s="92">
        <f t="shared" si="14"/>
        <v>650.5</v>
      </c>
      <c r="F172" s="64">
        <v>1.25</v>
      </c>
      <c r="G172" s="65">
        <f t="shared" si="21"/>
        <v>3252.5</v>
      </c>
      <c r="H172" s="64">
        <v>1.25</v>
      </c>
      <c r="I172" s="66">
        <f t="shared" si="16"/>
        <v>3252.5</v>
      </c>
      <c r="J172" s="67">
        <f t="shared" si="17"/>
        <v>0</v>
      </c>
      <c r="K172" s="67">
        <v>4</v>
      </c>
      <c r="L172" s="67">
        <f t="shared" si="18"/>
        <v>1</v>
      </c>
      <c r="M172" s="66">
        <f t="shared" si="19"/>
        <v>1.9053872747020282</v>
      </c>
      <c r="N172" s="4">
        <f t="shared" si="20"/>
        <v>1239.4544221936694</v>
      </c>
    </row>
    <row r="173" spans="1:14" s="1" customFormat="1" ht="15.5" customHeight="1" x14ac:dyDescent="0.15">
      <c r="A173" s="90">
        <v>3</v>
      </c>
      <c r="B173" s="91" t="s">
        <v>489</v>
      </c>
      <c r="C173" s="91" t="s">
        <v>172</v>
      </c>
      <c r="D173" s="92">
        <v>2807</v>
      </c>
      <c r="E173" s="92">
        <f t="shared" si="14"/>
        <v>701.75</v>
      </c>
      <c r="F173" s="64">
        <v>1.25</v>
      </c>
      <c r="G173" s="65">
        <f t="shared" si="21"/>
        <v>3508.75</v>
      </c>
      <c r="H173" s="64">
        <v>1.25</v>
      </c>
      <c r="I173" s="66">
        <f t="shared" si="16"/>
        <v>3508.75</v>
      </c>
      <c r="J173" s="67">
        <f t="shared" si="17"/>
        <v>0</v>
      </c>
      <c r="K173" s="67">
        <v>4</v>
      </c>
      <c r="L173" s="67">
        <f t="shared" si="18"/>
        <v>1</v>
      </c>
      <c r="M173" s="66">
        <f t="shared" si="19"/>
        <v>1.9053872747020282</v>
      </c>
      <c r="N173" s="4">
        <f t="shared" si="20"/>
        <v>1337.1055200221483</v>
      </c>
    </row>
    <row r="174" spans="1:14" s="1" customFormat="1" ht="15.5" customHeight="1" x14ac:dyDescent="0.15">
      <c r="A174" s="90">
        <v>529</v>
      </c>
      <c r="B174" s="91" t="s">
        <v>490</v>
      </c>
      <c r="C174" s="91" t="s">
        <v>173</v>
      </c>
      <c r="D174" s="92">
        <v>3824</v>
      </c>
      <c r="E174" s="92">
        <f t="shared" si="14"/>
        <v>956</v>
      </c>
      <c r="F174" s="64">
        <v>1.25</v>
      </c>
      <c r="G174" s="65">
        <f t="shared" si="21"/>
        <v>4780</v>
      </c>
      <c r="H174" s="64">
        <v>1.25</v>
      </c>
      <c r="I174" s="66">
        <f t="shared" si="16"/>
        <v>4780</v>
      </c>
      <c r="J174" s="67">
        <f t="shared" si="17"/>
        <v>0</v>
      </c>
      <c r="K174" s="67">
        <v>4</v>
      </c>
      <c r="L174" s="67">
        <f t="shared" si="18"/>
        <v>1</v>
      </c>
      <c r="M174" s="66">
        <f t="shared" si="19"/>
        <v>1.9053872747020282</v>
      </c>
      <c r="N174" s="4">
        <f t="shared" si="20"/>
        <v>1821.5502346151388</v>
      </c>
    </row>
    <row r="175" spans="1:14" s="1" customFormat="1" ht="15.5" customHeight="1" x14ac:dyDescent="0.15">
      <c r="A175" s="90">
        <v>299</v>
      </c>
      <c r="B175" s="91" t="s">
        <v>491</v>
      </c>
      <c r="C175" s="91" t="s">
        <v>174</v>
      </c>
      <c r="D175" s="92">
        <v>1975</v>
      </c>
      <c r="E175" s="92">
        <f t="shared" si="14"/>
        <v>493.75</v>
      </c>
      <c r="F175" s="64">
        <v>1.25</v>
      </c>
      <c r="G175" s="65">
        <f t="shared" si="21"/>
        <v>2468.75</v>
      </c>
      <c r="H175" s="64">
        <v>1.25</v>
      </c>
      <c r="I175" s="66">
        <f t="shared" si="16"/>
        <v>2468.75</v>
      </c>
      <c r="J175" s="67">
        <f t="shared" si="17"/>
        <v>0</v>
      </c>
      <c r="K175" s="67">
        <v>4</v>
      </c>
      <c r="L175" s="67">
        <f t="shared" si="18"/>
        <v>1</v>
      </c>
      <c r="M175" s="66">
        <f t="shared" si="19"/>
        <v>1.9053872747020282</v>
      </c>
      <c r="N175" s="4">
        <f t="shared" si="20"/>
        <v>940.78496688412645</v>
      </c>
    </row>
    <row r="176" spans="1:14" s="1" customFormat="1" ht="15.5" customHeight="1" x14ac:dyDescent="0.15">
      <c r="A176" s="90">
        <v>85</v>
      </c>
      <c r="B176" s="91" t="s">
        <v>492</v>
      </c>
      <c r="C176" s="91" t="s">
        <v>175</v>
      </c>
      <c r="D176" s="92">
        <v>2803</v>
      </c>
      <c r="E176" s="92">
        <f t="shared" si="14"/>
        <v>700.75</v>
      </c>
      <c r="F176" s="64">
        <v>1.25</v>
      </c>
      <c r="G176" s="65">
        <f t="shared" si="21"/>
        <v>3503.75</v>
      </c>
      <c r="H176" s="64">
        <v>0</v>
      </c>
      <c r="I176" s="66">
        <f t="shared" si="16"/>
        <v>0</v>
      </c>
      <c r="J176" s="67">
        <f t="shared" si="17"/>
        <v>3503.75</v>
      </c>
      <c r="K176" s="67">
        <v>4</v>
      </c>
      <c r="L176" s="67">
        <f t="shared" si="18"/>
        <v>0</v>
      </c>
      <c r="M176" s="66">
        <f t="shared" si="19"/>
        <v>0</v>
      </c>
      <c r="N176" s="4">
        <f t="shared" si="20"/>
        <v>0</v>
      </c>
    </row>
    <row r="177" spans="1:14" s="1" customFormat="1" ht="15.5" customHeight="1" x14ac:dyDescent="0.15">
      <c r="A177" s="90">
        <v>282</v>
      </c>
      <c r="B177" s="91" t="s">
        <v>493</v>
      </c>
      <c r="C177" s="91" t="s">
        <v>176</v>
      </c>
      <c r="D177" s="92">
        <v>2666</v>
      </c>
      <c r="E177" s="92">
        <f t="shared" si="14"/>
        <v>666.5</v>
      </c>
      <c r="F177" s="64">
        <v>1.25</v>
      </c>
      <c r="G177" s="65">
        <f t="shared" si="21"/>
        <v>3332.5</v>
      </c>
      <c r="H177" s="64">
        <v>0</v>
      </c>
      <c r="I177" s="66">
        <f t="shared" si="16"/>
        <v>0</v>
      </c>
      <c r="J177" s="67">
        <f t="shared" si="17"/>
        <v>3332.5</v>
      </c>
      <c r="K177" s="67">
        <v>4</v>
      </c>
      <c r="L177" s="67">
        <f t="shared" si="18"/>
        <v>0</v>
      </c>
      <c r="M177" s="66">
        <f t="shared" si="19"/>
        <v>0</v>
      </c>
      <c r="N177" s="4">
        <f t="shared" si="20"/>
        <v>0</v>
      </c>
    </row>
    <row r="178" spans="1:14" s="1" customFormat="1" ht="15.5" customHeight="1" x14ac:dyDescent="0.15">
      <c r="A178" s="90">
        <v>429</v>
      </c>
      <c r="B178" s="91" t="s">
        <v>494</v>
      </c>
      <c r="C178" s="91" t="s">
        <v>177</v>
      </c>
      <c r="D178" s="92">
        <v>5076</v>
      </c>
      <c r="E178" s="92">
        <f t="shared" si="14"/>
        <v>1269</v>
      </c>
      <c r="F178" s="64">
        <v>1.25</v>
      </c>
      <c r="G178" s="65">
        <f t="shared" si="21"/>
        <v>6345</v>
      </c>
      <c r="H178" s="64">
        <v>1.25</v>
      </c>
      <c r="I178" s="66">
        <f t="shared" si="16"/>
        <v>6345</v>
      </c>
      <c r="J178" s="67">
        <f t="shared" si="17"/>
        <v>0</v>
      </c>
      <c r="K178" s="67">
        <v>4</v>
      </c>
      <c r="L178" s="67">
        <f t="shared" si="18"/>
        <v>1</v>
      </c>
      <c r="M178" s="66">
        <f t="shared" si="19"/>
        <v>1.9053872747020282</v>
      </c>
      <c r="N178" s="4">
        <f t="shared" si="20"/>
        <v>2417.9364515968737</v>
      </c>
    </row>
    <row r="179" spans="1:14" s="1" customFormat="1" ht="15.5" customHeight="1" x14ac:dyDescent="0.15">
      <c r="A179" s="90">
        <v>51</v>
      </c>
      <c r="B179" s="91" t="s">
        <v>495</v>
      </c>
      <c r="C179" s="91" t="s">
        <v>178</v>
      </c>
      <c r="D179" s="92">
        <v>3410</v>
      </c>
      <c r="E179" s="92">
        <f t="shared" si="14"/>
        <v>852.5</v>
      </c>
      <c r="F179" s="64">
        <v>1.25</v>
      </c>
      <c r="G179" s="65">
        <f t="shared" si="21"/>
        <v>4262.5</v>
      </c>
      <c r="H179" s="64">
        <v>1.25</v>
      </c>
      <c r="I179" s="66">
        <f t="shared" si="16"/>
        <v>4262.5</v>
      </c>
      <c r="J179" s="67">
        <f t="shared" si="17"/>
        <v>0</v>
      </c>
      <c r="K179" s="67">
        <v>4</v>
      </c>
      <c r="L179" s="67">
        <f t="shared" si="18"/>
        <v>1</v>
      </c>
      <c r="M179" s="66">
        <f t="shared" si="19"/>
        <v>1.9053872747020282</v>
      </c>
      <c r="N179" s="4">
        <f t="shared" si="20"/>
        <v>1624.3426516834791</v>
      </c>
    </row>
    <row r="180" spans="1:14" s="1" customFormat="1" ht="15.5" customHeight="1" x14ac:dyDescent="0.15">
      <c r="A180" s="90">
        <v>260</v>
      </c>
      <c r="B180" s="91" t="s">
        <v>496</v>
      </c>
      <c r="C180" s="91" t="s">
        <v>179</v>
      </c>
      <c r="D180" s="92">
        <v>1936</v>
      </c>
      <c r="E180" s="92">
        <f t="shared" si="14"/>
        <v>484</v>
      </c>
      <c r="F180" s="64">
        <v>1.25</v>
      </c>
      <c r="G180" s="65">
        <f t="shared" si="21"/>
        <v>2420</v>
      </c>
      <c r="H180" s="64">
        <v>1.25</v>
      </c>
      <c r="I180" s="66">
        <f t="shared" si="16"/>
        <v>2420</v>
      </c>
      <c r="J180" s="67">
        <f t="shared" si="17"/>
        <v>0</v>
      </c>
      <c r="K180" s="67">
        <v>4</v>
      </c>
      <c r="L180" s="67">
        <f t="shared" si="18"/>
        <v>1</v>
      </c>
      <c r="M180" s="66">
        <f t="shared" si="19"/>
        <v>1.9053872747020282</v>
      </c>
      <c r="N180" s="4">
        <f t="shared" si="20"/>
        <v>922.20744095578164</v>
      </c>
    </row>
    <row r="181" spans="1:14" s="1" customFormat="1" ht="15.5" customHeight="1" x14ac:dyDescent="0.15">
      <c r="A181" s="90">
        <v>168</v>
      </c>
      <c r="B181" s="91" t="s">
        <v>497</v>
      </c>
      <c r="C181" s="91" t="s">
        <v>180</v>
      </c>
      <c r="D181" s="92">
        <v>4275</v>
      </c>
      <c r="E181" s="92">
        <f t="shared" si="14"/>
        <v>1068.75</v>
      </c>
      <c r="F181" s="64">
        <v>1.25</v>
      </c>
      <c r="G181" s="65">
        <f t="shared" si="21"/>
        <v>5343.75</v>
      </c>
      <c r="H181" s="64">
        <v>1.25</v>
      </c>
      <c r="I181" s="66">
        <f t="shared" si="16"/>
        <v>5343.75</v>
      </c>
      <c r="J181" s="67">
        <f t="shared" si="17"/>
        <v>0</v>
      </c>
      <c r="K181" s="67">
        <v>4</v>
      </c>
      <c r="L181" s="67">
        <f t="shared" si="18"/>
        <v>1</v>
      </c>
      <c r="M181" s="66">
        <f t="shared" si="19"/>
        <v>1.9053872747020282</v>
      </c>
      <c r="N181" s="4">
        <f t="shared" si="20"/>
        <v>2036.3826498377925</v>
      </c>
    </row>
    <row r="182" spans="1:14" s="1" customFormat="1" ht="15.5" customHeight="1" x14ac:dyDescent="0.15">
      <c r="A182" s="90">
        <v>332</v>
      </c>
      <c r="B182" s="91" t="s">
        <v>498</v>
      </c>
      <c r="C182" s="91" t="s">
        <v>181</v>
      </c>
      <c r="D182" s="92">
        <v>2205</v>
      </c>
      <c r="E182" s="92">
        <f t="shared" si="14"/>
        <v>551.25</v>
      </c>
      <c r="F182" s="64">
        <v>1.25</v>
      </c>
      <c r="G182" s="65">
        <f t="shared" si="21"/>
        <v>2756.25</v>
      </c>
      <c r="H182" s="64">
        <v>1.25</v>
      </c>
      <c r="I182" s="66">
        <f t="shared" si="16"/>
        <v>2756.25</v>
      </c>
      <c r="J182" s="67">
        <f t="shared" si="17"/>
        <v>0</v>
      </c>
      <c r="K182" s="67">
        <v>4</v>
      </c>
      <c r="L182" s="67">
        <f t="shared" si="18"/>
        <v>1</v>
      </c>
      <c r="M182" s="66">
        <f t="shared" si="19"/>
        <v>1.9053872747020282</v>
      </c>
      <c r="N182" s="4">
        <f t="shared" si="20"/>
        <v>1050.344735179493</v>
      </c>
    </row>
    <row r="183" spans="1:14" s="1" customFormat="1" ht="15.5" customHeight="1" x14ac:dyDescent="0.15">
      <c r="A183" s="90">
        <v>198</v>
      </c>
      <c r="B183" s="91" t="s">
        <v>499</v>
      </c>
      <c r="C183" s="91" t="s">
        <v>182</v>
      </c>
      <c r="D183" s="92">
        <v>5772</v>
      </c>
      <c r="E183" s="92">
        <f t="shared" si="14"/>
        <v>1443</v>
      </c>
      <c r="F183" s="64">
        <v>1.25</v>
      </c>
      <c r="G183" s="65">
        <f t="shared" si="21"/>
        <v>7215</v>
      </c>
      <c r="H183" s="64">
        <v>1.25</v>
      </c>
      <c r="I183" s="66">
        <f t="shared" si="16"/>
        <v>7215</v>
      </c>
      <c r="J183" s="67">
        <f t="shared" si="17"/>
        <v>0</v>
      </c>
      <c r="K183" s="67">
        <v>4</v>
      </c>
      <c r="L183" s="67">
        <f t="shared" si="18"/>
        <v>1</v>
      </c>
      <c r="M183" s="66">
        <f t="shared" si="19"/>
        <v>1.9053872747020282</v>
      </c>
      <c r="N183" s="4">
        <f t="shared" si="20"/>
        <v>2749.4738373950267</v>
      </c>
    </row>
    <row r="184" spans="1:14" s="1" customFormat="1" ht="15.5" customHeight="1" x14ac:dyDescent="0.15">
      <c r="A184" s="90">
        <v>137</v>
      </c>
      <c r="B184" s="91" t="s">
        <v>500</v>
      </c>
      <c r="C184" s="91" t="s">
        <v>183</v>
      </c>
      <c r="D184" s="92">
        <v>2870</v>
      </c>
      <c r="E184" s="92">
        <f t="shared" si="14"/>
        <v>717.5</v>
      </c>
      <c r="F184" s="64">
        <v>1.25</v>
      </c>
      <c r="G184" s="65">
        <f t="shared" si="21"/>
        <v>3587.5</v>
      </c>
      <c r="H184" s="64">
        <v>1.25</v>
      </c>
      <c r="I184" s="66">
        <f t="shared" si="16"/>
        <v>3587.5</v>
      </c>
      <c r="J184" s="67">
        <f t="shared" si="17"/>
        <v>0</v>
      </c>
      <c r="K184" s="67">
        <v>4</v>
      </c>
      <c r="L184" s="67">
        <f t="shared" si="18"/>
        <v>1</v>
      </c>
      <c r="M184" s="66">
        <f t="shared" si="19"/>
        <v>1.9053872747020282</v>
      </c>
      <c r="N184" s="4">
        <f t="shared" si="20"/>
        <v>1367.1153695987052</v>
      </c>
    </row>
    <row r="185" spans="1:14" s="1" customFormat="1" ht="15.5" customHeight="1" x14ac:dyDescent="0.15">
      <c r="A185" s="90">
        <v>144</v>
      </c>
      <c r="B185" s="91" t="s">
        <v>501</v>
      </c>
      <c r="C185" s="91" t="s">
        <v>184</v>
      </c>
      <c r="D185" s="92">
        <v>3391</v>
      </c>
      <c r="E185" s="92">
        <f t="shared" si="14"/>
        <v>847.75</v>
      </c>
      <c r="F185" s="64">
        <v>1.25</v>
      </c>
      <c r="G185" s="65">
        <f t="shared" si="21"/>
        <v>4238.75</v>
      </c>
      <c r="H185" s="64">
        <v>1.25</v>
      </c>
      <c r="I185" s="66">
        <f t="shared" si="16"/>
        <v>4238.75</v>
      </c>
      <c r="J185" s="67">
        <f t="shared" si="17"/>
        <v>0</v>
      </c>
      <c r="K185" s="67">
        <v>4</v>
      </c>
      <c r="L185" s="67">
        <f t="shared" si="18"/>
        <v>1</v>
      </c>
      <c r="M185" s="66">
        <f t="shared" si="19"/>
        <v>1.9053872747020282</v>
      </c>
      <c r="N185" s="4">
        <f t="shared" si="20"/>
        <v>1615.2920621286444</v>
      </c>
    </row>
    <row r="186" spans="1:14" s="1" customFormat="1" ht="15.5" customHeight="1" x14ac:dyDescent="0.15">
      <c r="A186" s="90">
        <v>114</v>
      </c>
      <c r="B186" s="91" t="s">
        <v>502</v>
      </c>
      <c r="C186" s="91" t="s">
        <v>185</v>
      </c>
      <c r="D186" s="92">
        <v>1144</v>
      </c>
      <c r="E186" s="92">
        <f t="shared" si="14"/>
        <v>286</v>
      </c>
      <c r="F186" s="64">
        <v>1.25</v>
      </c>
      <c r="G186" s="65">
        <f t="shared" si="21"/>
        <v>1430</v>
      </c>
      <c r="H186" s="64">
        <v>0</v>
      </c>
      <c r="I186" s="66">
        <f t="shared" si="16"/>
        <v>0</v>
      </c>
      <c r="J186" s="67">
        <f t="shared" si="17"/>
        <v>1430</v>
      </c>
      <c r="K186" s="67">
        <v>4</v>
      </c>
      <c r="L186" s="67">
        <f t="shared" si="18"/>
        <v>0</v>
      </c>
      <c r="M186" s="66">
        <f t="shared" si="19"/>
        <v>0</v>
      </c>
      <c r="N186" s="4">
        <f t="shared" si="20"/>
        <v>0</v>
      </c>
    </row>
    <row r="187" spans="1:14" s="1" customFormat="1" ht="15.5" customHeight="1" x14ac:dyDescent="0.15">
      <c r="A187" s="90">
        <v>31</v>
      </c>
      <c r="B187" s="91" t="s">
        <v>503</v>
      </c>
      <c r="C187" s="91" t="s">
        <v>186</v>
      </c>
      <c r="D187" s="92">
        <v>1631</v>
      </c>
      <c r="E187" s="92">
        <f t="shared" si="14"/>
        <v>407.75</v>
      </c>
      <c r="F187" s="64">
        <v>1.25</v>
      </c>
      <c r="G187" s="65">
        <f t="shared" si="21"/>
        <v>2038.75</v>
      </c>
      <c r="H187" s="64">
        <v>1.25</v>
      </c>
      <c r="I187" s="66">
        <f t="shared" si="16"/>
        <v>2038.75</v>
      </c>
      <c r="J187" s="67">
        <f t="shared" si="17"/>
        <v>0</v>
      </c>
      <c r="K187" s="67">
        <v>4</v>
      </c>
      <c r="L187" s="67">
        <f t="shared" si="18"/>
        <v>1</v>
      </c>
      <c r="M187" s="66">
        <f t="shared" si="19"/>
        <v>1.9053872747020282</v>
      </c>
      <c r="N187" s="4">
        <f t="shared" si="20"/>
        <v>776.921661259752</v>
      </c>
    </row>
    <row r="188" spans="1:14" s="1" customFormat="1" ht="15.5" customHeight="1" x14ac:dyDescent="0.15">
      <c r="A188" s="90">
        <v>362</v>
      </c>
      <c r="B188" s="91" t="s">
        <v>504</v>
      </c>
      <c r="C188" s="91" t="s">
        <v>187</v>
      </c>
      <c r="D188" s="92">
        <v>1813</v>
      </c>
      <c r="E188" s="92">
        <f t="shared" si="14"/>
        <v>453.25</v>
      </c>
      <c r="F188" s="64">
        <v>1.25</v>
      </c>
      <c r="G188" s="65">
        <f t="shared" si="21"/>
        <v>2266.25</v>
      </c>
      <c r="H188" s="64">
        <v>1.25</v>
      </c>
      <c r="I188" s="66">
        <f t="shared" si="16"/>
        <v>2266.25</v>
      </c>
      <c r="J188" s="67">
        <f t="shared" si="17"/>
        <v>0</v>
      </c>
      <c r="K188" s="67">
        <v>4</v>
      </c>
      <c r="L188" s="67">
        <f t="shared" si="18"/>
        <v>1</v>
      </c>
      <c r="M188" s="66">
        <f t="shared" si="19"/>
        <v>1.9053872747020282</v>
      </c>
      <c r="N188" s="4">
        <f t="shared" si="20"/>
        <v>863.61678225869423</v>
      </c>
    </row>
    <row r="189" spans="1:14" s="1" customFormat="1" ht="15.5" customHeight="1" x14ac:dyDescent="0.15">
      <c r="A189" s="90">
        <v>274</v>
      </c>
      <c r="B189" s="91" t="s">
        <v>505</v>
      </c>
      <c r="C189" s="91" t="s">
        <v>188</v>
      </c>
      <c r="D189" s="92">
        <v>3960</v>
      </c>
      <c r="E189" s="92">
        <f t="shared" si="14"/>
        <v>990</v>
      </c>
      <c r="F189" s="64">
        <v>1.25</v>
      </c>
      <c r="G189" s="65">
        <f t="shared" si="21"/>
        <v>4950</v>
      </c>
      <c r="H189" s="64">
        <v>0</v>
      </c>
      <c r="I189" s="66">
        <f t="shared" si="16"/>
        <v>0</v>
      </c>
      <c r="J189" s="67">
        <f t="shared" si="17"/>
        <v>4950</v>
      </c>
      <c r="K189" s="67">
        <v>4</v>
      </c>
      <c r="L189" s="67">
        <f t="shared" si="18"/>
        <v>0</v>
      </c>
      <c r="M189" s="66">
        <f t="shared" si="19"/>
        <v>0</v>
      </c>
      <c r="N189" s="4">
        <f t="shared" si="20"/>
        <v>0</v>
      </c>
    </row>
    <row r="190" spans="1:14" s="1" customFormat="1" ht="15.5" customHeight="1" x14ac:dyDescent="0.15">
      <c r="A190" s="90">
        <v>477</v>
      </c>
      <c r="B190" s="91" t="s">
        <v>506</v>
      </c>
      <c r="C190" s="91" t="s">
        <v>189</v>
      </c>
      <c r="D190" s="92">
        <v>4842</v>
      </c>
      <c r="E190" s="92">
        <f t="shared" si="14"/>
        <v>1210.5</v>
      </c>
      <c r="F190" s="64">
        <v>1.25</v>
      </c>
      <c r="G190" s="65">
        <f t="shared" si="21"/>
        <v>6052.5</v>
      </c>
      <c r="H190" s="64">
        <v>1.25</v>
      </c>
      <c r="I190" s="66">
        <f t="shared" si="16"/>
        <v>6052.5</v>
      </c>
      <c r="J190" s="67">
        <f t="shared" si="17"/>
        <v>0</v>
      </c>
      <c r="K190" s="67">
        <v>4</v>
      </c>
      <c r="L190" s="67">
        <f t="shared" si="18"/>
        <v>1</v>
      </c>
      <c r="M190" s="66">
        <f t="shared" si="19"/>
        <v>1.9053872747020282</v>
      </c>
      <c r="N190" s="4">
        <f t="shared" si="20"/>
        <v>2306.4712960268052</v>
      </c>
    </row>
    <row r="191" spans="1:14" s="1" customFormat="1" ht="15.5" customHeight="1" x14ac:dyDescent="0.15">
      <c r="A191" s="90">
        <v>254</v>
      </c>
      <c r="B191" s="91" t="s">
        <v>507</v>
      </c>
      <c r="C191" s="91" t="s">
        <v>190</v>
      </c>
      <c r="D191" s="92">
        <v>4655</v>
      </c>
      <c r="E191" s="92">
        <f t="shared" si="14"/>
        <v>1163.75</v>
      </c>
      <c r="F191" s="64">
        <v>1.25</v>
      </c>
      <c r="G191" s="65">
        <f t="shared" si="21"/>
        <v>5818.75</v>
      </c>
      <c r="H191" s="64">
        <v>1.25</v>
      </c>
      <c r="I191" s="66">
        <f t="shared" si="16"/>
        <v>5818.75</v>
      </c>
      <c r="J191" s="67">
        <f t="shared" si="17"/>
        <v>0</v>
      </c>
      <c r="K191" s="67">
        <v>4</v>
      </c>
      <c r="L191" s="67">
        <f t="shared" si="18"/>
        <v>1</v>
      </c>
      <c r="M191" s="66">
        <f t="shared" si="19"/>
        <v>1.9053872747020282</v>
      </c>
      <c r="N191" s="4">
        <f t="shared" si="20"/>
        <v>2217.3944409344854</v>
      </c>
    </row>
    <row r="192" spans="1:14" s="1" customFormat="1" ht="15.5" customHeight="1" x14ac:dyDescent="0.15">
      <c r="A192" s="90">
        <v>326</v>
      </c>
      <c r="B192" s="91" t="s">
        <v>508</v>
      </c>
      <c r="C192" s="91" t="s">
        <v>191</v>
      </c>
      <c r="D192" s="92">
        <v>3825</v>
      </c>
      <c r="E192" s="92">
        <f t="shared" si="14"/>
        <v>956.25</v>
      </c>
      <c r="F192" s="64">
        <v>1.25</v>
      </c>
      <c r="G192" s="65">
        <f t="shared" si="21"/>
        <v>4781.25</v>
      </c>
      <c r="H192" s="64">
        <v>0</v>
      </c>
      <c r="I192" s="66">
        <f t="shared" si="16"/>
        <v>0</v>
      </c>
      <c r="J192" s="67">
        <f t="shared" si="17"/>
        <v>4781.25</v>
      </c>
      <c r="K192" s="67">
        <v>4</v>
      </c>
      <c r="L192" s="67">
        <f t="shared" si="18"/>
        <v>0</v>
      </c>
      <c r="M192" s="66">
        <f t="shared" si="19"/>
        <v>0</v>
      </c>
      <c r="N192" s="4">
        <f t="shared" si="20"/>
        <v>0</v>
      </c>
    </row>
    <row r="193" spans="1:14" s="1" customFormat="1" ht="15.5" customHeight="1" x14ac:dyDescent="0.15">
      <c r="A193" s="90">
        <v>123</v>
      </c>
      <c r="B193" s="91" t="s">
        <v>509</v>
      </c>
      <c r="C193" s="91" t="s">
        <v>192</v>
      </c>
      <c r="D193" s="92">
        <v>5413</v>
      </c>
      <c r="E193" s="92">
        <f t="shared" si="14"/>
        <v>1353.25</v>
      </c>
      <c r="F193" s="64">
        <v>1.25</v>
      </c>
      <c r="G193" s="65">
        <f t="shared" si="21"/>
        <v>6766.25</v>
      </c>
      <c r="H193" s="64">
        <v>1.25</v>
      </c>
      <c r="I193" s="66">
        <f t="shared" si="16"/>
        <v>6766.25</v>
      </c>
      <c r="J193" s="67">
        <f t="shared" si="17"/>
        <v>0</v>
      </c>
      <c r="K193" s="67">
        <v>4</v>
      </c>
      <c r="L193" s="67">
        <f t="shared" si="18"/>
        <v>1</v>
      </c>
      <c r="M193" s="66">
        <f t="shared" si="19"/>
        <v>1.9053872747020282</v>
      </c>
      <c r="N193" s="4">
        <f t="shared" si="20"/>
        <v>2578.4653294905197</v>
      </c>
    </row>
    <row r="194" spans="1:14" s="1" customFormat="1" ht="15.5" customHeight="1" x14ac:dyDescent="0.15">
      <c r="A194" s="90">
        <v>21</v>
      </c>
      <c r="B194" s="91" t="s">
        <v>510</v>
      </c>
      <c r="C194" s="91" t="s">
        <v>193</v>
      </c>
      <c r="D194" s="92">
        <v>2972</v>
      </c>
      <c r="E194" s="92">
        <f t="shared" si="14"/>
        <v>743</v>
      </c>
      <c r="F194" s="64">
        <v>1.25</v>
      </c>
      <c r="G194" s="65">
        <f t="shared" si="21"/>
        <v>3715</v>
      </c>
      <c r="H194" s="64">
        <v>1.25</v>
      </c>
      <c r="I194" s="66">
        <f t="shared" si="16"/>
        <v>3715</v>
      </c>
      <c r="J194" s="67">
        <f t="shared" si="17"/>
        <v>0</v>
      </c>
      <c r="K194" s="67">
        <v>4</v>
      </c>
      <c r="L194" s="67">
        <f t="shared" si="18"/>
        <v>1</v>
      </c>
      <c r="M194" s="66">
        <f t="shared" si="19"/>
        <v>1.9053872747020282</v>
      </c>
      <c r="N194" s="4">
        <f t="shared" si="20"/>
        <v>1415.702745103607</v>
      </c>
    </row>
    <row r="195" spans="1:14" s="1" customFormat="1" ht="15.5" customHeight="1" x14ac:dyDescent="0.15">
      <c r="A195" s="90">
        <v>418</v>
      </c>
      <c r="B195" s="91" t="s">
        <v>511</v>
      </c>
      <c r="C195" s="91" t="s">
        <v>194</v>
      </c>
      <c r="D195" s="92">
        <v>3235</v>
      </c>
      <c r="E195" s="92">
        <f t="shared" si="14"/>
        <v>808.75</v>
      </c>
      <c r="F195" s="64">
        <v>1.25</v>
      </c>
      <c r="G195" s="65">
        <f t="shared" si="21"/>
        <v>4043.75</v>
      </c>
      <c r="H195" s="64">
        <v>1.25</v>
      </c>
      <c r="I195" s="66">
        <f t="shared" si="16"/>
        <v>4043.75</v>
      </c>
      <c r="J195" s="67">
        <f t="shared" si="17"/>
        <v>0</v>
      </c>
      <c r="K195" s="67">
        <v>4</v>
      </c>
      <c r="L195" s="67">
        <f t="shared" si="18"/>
        <v>1</v>
      </c>
      <c r="M195" s="66">
        <f t="shared" si="19"/>
        <v>1.9053872747020282</v>
      </c>
      <c r="N195" s="4">
        <f t="shared" si="20"/>
        <v>1540.9819584152654</v>
      </c>
    </row>
    <row r="196" spans="1:14" s="1" customFormat="1" ht="15.5" customHeight="1" x14ac:dyDescent="0.15">
      <c r="A196" s="90">
        <v>349</v>
      </c>
      <c r="B196" s="91" t="s">
        <v>512</v>
      </c>
      <c r="C196" s="91" t="s">
        <v>195</v>
      </c>
      <c r="D196" s="92">
        <v>5038</v>
      </c>
      <c r="E196" s="92">
        <f t="shared" ref="E196:E259" si="22">D196/K196</f>
        <v>1259.5</v>
      </c>
      <c r="F196" s="64">
        <v>1.25</v>
      </c>
      <c r="G196" s="65">
        <f t="shared" si="21"/>
        <v>6297.5</v>
      </c>
      <c r="H196" s="64">
        <v>0</v>
      </c>
      <c r="I196" s="66">
        <f t="shared" ref="I196:I259" si="23">D196*H196</f>
        <v>0</v>
      </c>
      <c r="J196" s="67">
        <f t="shared" ref="J196:J259" si="24">G196-I196</f>
        <v>6297.5</v>
      </c>
      <c r="K196" s="67">
        <v>4</v>
      </c>
      <c r="L196" s="67">
        <f t="shared" ref="L196:L259" si="25">H196/1.25</f>
        <v>0</v>
      </c>
      <c r="M196" s="66">
        <f t="shared" ref="M196:M259" si="26">L196*$J$293</f>
        <v>0</v>
      </c>
      <c r="N196" s="4">
        <f t="shared" ref="N196:N259" si="27">M196*E196</f>
        <v>0</v>
      </c>
    </row>
    <row r="197" spans="1:14" s="1" customFormat="1" ht="15.5" customHeight="1" x14ac:dyDescent="0.15">
      <c r="A197" s="90">
        <v>159</v>
      </c>
      <c r="B197" s="91" t="s">
        <v>513</v>
      </c>
      <c r="C197" s="91" t="s">
        <v>196</v>
      </c>
      <c r="D197" s="92">
        <v>1562</v>
      </c>
      <c r="E197" s="92">
        <f t="shared" si="22"/>
        <v>390.5</v>
      </c>
      <c r="F197" s="64">
        <v>1.25</v>
      </c>
      <c r="G197" s="65">
        <f t="shared" si="21"/>
        <v>1952.5</v>
      </c>
      <c r="H197" s="64">
        <v>1.25</v>
      </c>
      <c r="I197" s="66">
        <f t="shared" si="23"/>
        <v>1952.5</v>
      </c>
      <c r="J197" s="67">
        <f t="shared" si="24"/>
        <v>0</v>
      </c>
      <c r="K197" s="67">
        <v>4</v>
      </c>
      <c r="L197" s="67">
        <f t="shared" si="25"/>
        <v>1</v>
      </c>
      <c r="M197" s="66">
        <f t="shared" si="26"/>
        <v>1.9053872747020282</v>
      </c>
      <c r="N197" s="4">
        <f t="shared" si="27"/>
        <v>744.053730771142</v>
      </c>
    </row>
    <row r="198" spans="1:14" s="1" customFormat="1" ht="15.5" customHeight="1" x14ac:dyDescent="0.15">
      <c r="A198" s="90">
        <v>134</v>
      </c>
      <c r="B198" s="91" t="s">
        <v>514</v>
      </c>
      <c r="C198" s="91" t="s">
        <v>197</v>
      </c>
      <c r="D198" s="92">
        <v>4306</v>
      </c>
      <c r="E198" s="92">
        <f t="shared" si="22"/>
        <v>1076.5</v>
      </c>
      <c r="F198" s="64">
        <v>1.25</v>
      </c>
      <c r="G198" s="65">
        <f t="shared" si="21"/>
        <v>5382.5</v>
      </c>
      <c r="H198" s="64">
        <v>1.25</v>
      </c>
      <c r="I198" s="66">
        <f t="shared" si="23"/>
        <v>5382.5</v>
      </c>
      <c r="J198" s="67">
        <f t="shared" si="24"/>
        <v>0</v>
      </c>
      <c r="K198" s="67">
        <v>4</v>
      </c>
      <c r="L198" s="67">
        <f t="shared" si="25"/>
        <v>1</v>
      </c>
      <c r="M198" s="66">
        <f t="shared" si="26"/>
        <v>1.9053872747020282</v>
      </c>
      <c r="N198" s="4">
        <f t="shared" si="27"/>
        <v>2051.1494012167332</v>
      </c>
    </row>
    <row r="199" spans="1:14" s="1" customFormat="1" ht="15.5" customHeight="1" x14ac:dyDescent="0.15">
      <c r="A199" s="90">
        <v>169</v>
      </c>
      <c r="B199" s="91" t="s">
        <v>515</v>
      </c>
      <c r="C199" s="91" t="s">
        <v>198</v>
      </c>
      <c r="D199" s="92">
        <v>3241</v>
      </c>
      <c r="E199" s="92">
        <f t="shared" si="22"/>
        <v>810.25</v>
      </c>
      <c r="F199" s="64">
        <v>1.25</v>
      </c>
      <c r="G199" s="65">
        <f t="shared" si="21"/>
        <v>4051.25</v>
      </c>
      <c r="H199" s="64">
        <v>1.25</v>
      </c>
      <c r="I199" s="66">
        <f t="shared" si="23"/>
        <v>4051.25</v>
      </c>
      <c r="J199" s="67">
        <f t="shared" si="24"/>
        <v>0</v>
      </c>
      <c r="K199" s="67">
        <v>4</v>
      </c>
      <c r="L199" s="67">
        <f t="shared" si="25"/>
        <v>1</v>
      </c>
      <c r="M199" s="66">
        <f t="shared" si="26"/>
        <v>1.9053872747020282</v>
      </c>
      <c r="N199" s="4">
        <f t="shared" si="27"/>
        <v>1543.8400393273184</v>
      </c>
    </row>
    <row r="200" spans="1:14" s="1" customFormat="1" ht="15.5" customHeight="1" x14ac:dyDescent="0.15">
      <c r="A200" s="90">
        <v>152</v>
      </c>
      <c r="B200" s="91" t="s">
        <v>516</v>
      </c>
      <c r="C200" s="91" t="s">
        <v>199</v>
      </c>
      <c r="D200" s="92">
        <v>3162</v>
      </c>
      <c r="E200" s="92">
        <f t="shared" si="22"/>
        <v>790.5</v>
      </c>
      <c r="F200" s="64">
        <v>1.25</v>
      </c>
      <c r="G200" s="65">
        <f t="shared" si="21"/>
        <v>3952.5</v>
      </c>
      <c r="H200" s="64">
        <v>1.25</v>
      </c>
      <c r="I200" s="66">
        <f t="shared" si="23"/>
        <v>3952.5</v>
      </c>
      <c r="J200" s="67">
        <f t="shared" si="24"/>
        <v>0</v>
      </c>
      <c r="K200" s="67">
        <v>4</v>
      </c>
      <c r="L200" s="67">
        <f t="shared" si="25"/>
        <v>1</v>
      </c>
      <c r="M200" s="66">
        <f t="shared" si="26"/>
        <v>1.9053872747020282</v>
      </c>
      <c r="N200" s="4">
        <f t="shared" si="27"/>
        <v>1506.2086406519534</v>
      </c>
    </row>
    <row r="201" spans="1:14" s="1" customFormat="1" ht="15.5" customHeight="1" x14ac:dyDescent="0.15">
      <c r="A201" s="90">
        <v>405</v>
      </c>
      <c r="B201" s="91" t="s">
        <v>517</v>
      </c>
      <c r="C201" s="91" t="s">
        <v>200</v>
      </c>
      <c r="D201" s="92">
        <v>5704</v>
      </c>
      <c r="E201" s="92">
        <f t="shared" si="22"/>
        <v>1426</v>
      </c>
      <c r="F201" s="64">
        <v>1.25</v>
      </c>
      <c r="G201" s="65">
        <f t="shared" si="21"/>
        <v>7130</v>
      </c>
      <c r="H201" s="64">
        <v>1.25</v>
      </c>
      <c r="I201" s="66">
        <f t="shared" si="23"/>
        <v>7130</v>
      </c>
      <c r="J201" s="67">
        <f t="shared" si="24"/>
        <v>0</v>
      </c>
      <c r="K201" s="67">
        <v>4</v>
      </c>
      <c r="L201" s="67">
        <f t="shared" si="25"/>
        <v>1</v>
      </c>
      <c r="M201" s="66">
        <f t="shared" si="26"/>
        <v>1.9053872747020282</v>
      </c>
      <c r="N201" s="4">
        <f t="shared" si="27"/>
        <v>2717.082253725092</v>
      </c>
    </row>
    <row r="202" spans="1:14" s="1" customFormat="1" ht="15.5" customHeight="1" x14ac:dyDescent="0.15">
      <c r="A202" s="90">
        <v>76</v>
      </c>
      <c r="B202" s="91" t="s">
        <v>518</v>
      </c>
      <c r="C202" s="91" t="s">
        <v>201</v>
      </c>
      <c r="D202" s="92">
        <v>3078</v>
      </c>
      <c r="E202" s="92">
        <f t="shared" si="22"/>
        <v>769.5</v>
      </c>
      <c r="F202" s="64">
        <v>1.25</v>
      </c>
      <c r="G202" s="65">
        <f t="shared" si="21"/>
        <v>3847.5</v>
      </c>
      <c r="H202" s="64">
        <v>0</v>
      </c>
      <c r="I202" s="66">
        <f t="shared" si="23"/>
        <v>0</v>
      </c>
      <c r="J202" s="67">
        <f t="shared" si="24"/>
        <v>3847.5</v>
      </c>
      <c r="K202" s="67">
        <v>4</v>
      </c>
      <c r="L202" s="67">
        <f t="shared" si="25"/>
        <v>0</v>
      </c>
      <c r="M202" s="66">
        <f t="shared" si="26"/>
        <v>0</v>
      </c>
      <c r="N202" s="4">
        <f t="shared" si="27"/>
        <v>0</v>
      </c>
    </row>
    <row r="203" spans="1:14" s="1" customFormat="1" ht="15.5" customHeight="1" x14ac:dyDescent="0.15">
      <c r="A203" s="90">
        <v>217</v>
      </c>
      <c r="B203" s="91" t="s">
        <v>519</v>
      </c>
      <c r="C203" s="91" t="s">
        <v>202</v>
      </c>
      <c r="D203" s="92">
        <v>2683</v>
      </c>
      <c r="E203" s="92">
        <f t="shared" si="22"/>
        <v>670.75</v>
      </c>
      <c r="F203" s="64">
        <v>1.25</v>
      </c>
      <c r="G203" s="65">
        <f t="shared" si="21"/>
        <v>3353.75</v>
      </c>
      <c r="H203" s="64">
        <v>1.25</v>
      </c>
      <c r="I203" s="66">
        <f t="shared" si="23"/>
        <v>3353.75</v>
      </c>
      <c r="J203" s="67">
        <f t="shared" si="24"/>
        <v>0</v>
      </c>
      <c r="K203" s="67">
        <v>4</v>
      </c>
      <c r="L203" s="67">
        <f t="shared" si="25"/>
        <v>1</v>
      </c>
      <c r="M203" s="66">
        <f t="shared" si="26"/>
        <v>1.9053872747020282</v>
      </c>
      <c r="N203" s="4">
        <f t="shared" si="27"/>
        <v>1278.0385145063854</v>
      </c>
    </row>
    <row r="204" spans="1:14" s="1" customFormat="1" ht="15.5" customHeight="1" x14ac:dyDescent="0.15">
      <c r="A204" s="90">
        <v>333</v>
      </c>
      <c r="B204" s="91" t="s">
        <v>520</v>
      </c>
      <c r="C204" s="91" t="s">
        <v>203</v>
      </c>
      <c r="D204" s="92">
        <v>4343</v>
      </c>
      <c r="E204" s="92">
        <f t="shared" si="22"/>
        <v>1085.75</v>
      </c>
      <c r="F204" s="64">
        <v>1.25</v>
      </c>
      <c r="G204" s="65">
        <f t="shared" si="21"/>
        <v>5428.75</v>
      </c>
      <c r="H204" s="64">
        <v>1.25</v>
      </c>
      <c r="I204" s="66">
        <f t="shared" si="23"/>
        <v>5428.75</v>
      </c>
      <c r="J204" s="67">
        <f t="shared" si="24"/>
        <v>0</v>
      </c>
      <c r="K204" s="67">
        <v>4</v>
      </c>
      <c r="L204" s="67">
        <f t="shared" si="25"/>
        <v>1</v>
      </c>
      <c r="M204" s="66">
        <f t="shared" si="26"/>
        <v>1.9053872747020282</v>
      </c>
      <c r="N204" s="4">
        <f t="shared" si="27"/>
        <v>2068.7742335077269</v>
      </c>
    </row>
    <row r="205" spans="1:14" s="1" customFormat="1" ht="15.5" customHeight="1" x14ac:dyDescent="0.15">
      <c r="A205" s="90">
        <v>128</v>
      </c>
      <c r="B205" s="91" t="s">
        <v>521</v>
      </c>
      <c r="C205" s="91" t="s">
        <v>204</v>
      </c>
      <c r="D205" s="92">
        <v>5505</v>
      </c>
      <c r="E205" s="92">
        <f t="shared" si="22"/>
        <v>1376.25</v>
      </c>
      <c r="F205" s="64">
        <v>1.25</v>
      </c>
      <c r="G205" s="65">
        <f t="shared" si="21"/>
        <v>6881.25</v>
      </c>
      <c r="H205" s="64">
        <v>0</v>
      </c>
      <c r="I205" s="66">
        <f t="shared" si="23"/>
        <v>0</v>
      </c>
      <c r="J205" s="67">
        <f t="shared" si="24"/>
        <v>6881.25</v>
      </c>
      <c r="K205" s="67">
        <v>4</v>
      </c>
      <c r="L205" s="67">
        <f t="shared" si="25"/>
        <v>0</v>
      </c>
      <c r="M205" s="66">
        <f t="shared" si="26"/>
        <v>0</v>
      </c>
      <c r="N205" s="4">
        <f t="shared" si="27"/>
        <v>0</v>
      </c>
    </row>
    <row r="206" spans="1:14" s="1" customFormat="1" ht="15.5" customHeight="1" x14ac:dyDescent="0.15">
      <c r="A206" s="90">
        <v>258</v>
      </c>
      <c r="B206" s="91" t="s">
        <v>522</v>
      </c>
      <c r="C206" s="91" t="s">
        <v>205</v>
      </c>
      <c r="D206" s="92">
        <v>2650</v>
      </c>
      <c r="E206" s="92">
        <f t="shared" si="22"/>
        <v>662.5</v>
      </c>
      <c r="F206" s="64">
        <v>1.25</v>
      </c>
      <c r="G206" s="65">
        <f t="shared" ref="G206:G269" si="28">D206*F206</f>
        <v>3312.5</v>
      </c>
      <c r="H206" s="64">
        <v>0</v>
      </c>
      <c r="I206" s="66">
        <f t="shared" si="23"/>
        <v>0</v>
      </c>
      <c r="J206" s="67">
        <f t="shared" si="24"/>
        <v>3312.5</v>
      </c>
      <c r="K206" s="67">
        <v>4</v>
      </c>
      <c r="L206" s="67">
        <f t="shared" si="25"/>
        <v>0</v>
      </c>
      <c r="M206" s="66">
        <f t="shared" si="26"/>
        <v>0</v>
      </c>
      <c r="N206" s="4">
        <f t="shared" si="27"/>
        <v>0</v>
      </c>
    </row>
    <row r="207" spans="1:14" s="1" customFormat="1" ht="15.5" customHeight="1" x14ac:dyDescent="0.15">
      <c r="A207" s="90">
        <v>122</v>
      </c>
      <c r="B207" s="91" t="s">
        <v>523</v>
      </c>
      <c r="C207" s="91" t="s">
        <v>206</v>
      </c>
      <c r="D207" s="92">
        <v>3576</v>
      </c>
      <c r="E207" s="92">
        <f t="shared" si="22"/>
        <v>894</v>
      </c>
      <c r="F207" s="64">
        <v>1.25</v>
      </c>
      <c r="G207" s="65">
        <f t="shared" si="28"/>
        <v>4470</v>
      </c>
      <c r="H207" s="64">
        <v>1.25</v>
      </c>
      <c r="I207" s="66">
        <f t="shared" si="23"/>
        <v>4470</v>
      </c>
      <c r="J207" s="67">
        <f t="shared" si="24"/>
        <v>0</v>
      </c>
      <c r="K207" s="67">
        <v>4</v>
      </c>
      <c r="L207" s="67">
        <f t="shared" si="25"/>
        <v>1</v>
      </c>
      <c r="M207" s="66">
        <f t="shared" si="26"/>
        <v>1.9053872747020282</v>
      </c>
      <c r="N207" s="4">
        <f t="shared" si="27"/>
        <v>1703.4162235836131</v>
      </c>
    </row>
    <row r="208" spans="1:14" s="1" customFormat="1" ht="15.5" customHeight="1" x14ac:dyDescent="0.15">
      <c r="A208" s="90">
        <v>181</v>
      </c>
      <c r="B208" s="91" t="s">
        <v>524</v>
      </c>
      <c r="C208" s="91" t="s">
        <v>207</v>
      </c>
      <c r="D208" s="92">
        <v>3266</v>
      </c>
      <c r="E208" s="92">
        <f t="shared" si="22"/>
        <v>816.5</v>
      </c>
      <c r="F208" s="64">
        <v>1.25</v>
      </c>
      <c r="G208" s="65">
        <f t="shared" si="28"/>
        <v>4082.5</v>
      </c>
      <c r="H208" s="64">
        <v>1.25</v>
      </c>
      <c r="I208" s="66">
        <f t="shared" si="23"/>
        <v>4082.5</v>
      </c>
      <c r="J208" s="67">
        <f t="shared" si="24"/>
        <v>0</v>
      </c>
      <c r="K208" s="67">
        <v>4</v>
      </c>
      <c r="L208" s="67">
        <f t="shared" si="25"/>
        <v>1</v>
      </c>
      <c r="M208" s="66">
        <f t="shared" si="26"/>
        <v>1.9053872747020282</v>
      </c>
      <c r="N208" s="4">
        <f t="shared" si="27"/>
        <v>1555.748709794206</v>
      </c>
    </row>
    <row r="209" spans="1:14" s="1" customFormat="1" ht="15.5" customHeight="1" x14ac:dyDescent="0.15">
      <c r="A209" s="90">
        <v>28</v>
      </c>
      <c r="B209" s="91" t="s">
        <v>525</v>
      </c>
      <c r="C209" s="91" t="s">
        <v>208</v>
      </c>
      <c r="D209" s="92">
        <v>2876</v>
      </c>
      <c r="E209" s="92">
        <f t="shared" si="22"/>
        <v>719</v>
      </c>
      <c r="F209" s="64">
        <v>1.25</v>
      </c>
      <c r="G209" s="65">
        <f t="shared" si="28"/>
        <v>3595</v>
      </c>
      <c r="H209" s="64">
        <v>0</v>
      </c>
      <c r="I209" s="66">
        <f t="shared" si="23"/>
        <v>0</v>
      </c>
      <c r="J209" s="67">
        <f t="shared" si="24"/>
        <v>3595</v>
      </c>
      <c r="K209" s="67">
        <v>4</v>
      </c>
      <c r="L209" s="67">
        <f t="shared" si="25"/>
        <v>0</v>
      </c>
      <c r="M209" s="66">
        <f t="shared" si="26"/>
        <v>0</v>
      </c>
      <c r="N209" s="4">
        <f t="shared" si="27"/>
        <v>0</v>
      </c>
    </row>
    <row r="210" spans="1:14" s="1" customFormat="1" ht="15.5" customHeight="1" x14ac:dyDescent="0.15">
      <c r="A210" s="90">
        <v>269</v>
      </c>
      <c r="B210" s="91" t="s">
        <v>526</v>
      </c>
      <c r="C210" s="91" t="s">
        <v>209</v>
      </c>
      <c r="D210" s="92">
        <v>888</v>
      </c>
      <c r="E210" s="92">
        <f t="shared" si="22"/>
        <v>222</v>
      </c>
      <c r="F210" s="64">
        <v>1.25</v>
      </c>
      <c r="G210" s="65">
        <f t="shared" si="28"/>
        <v>1110</v>
      </c>
      <c r="H210" s="64">
        <v>1.25</v>
      </c>
      <c r="I210" s="66">
        <f t="shared" si="23"/>
        <v>1110</v>
      </c>
      <c r="J210" s="67">
        <f t="shared" si="24"/>
        <v>0</v>
      </c>
      <c r="K210" s="67">
        <v>4</v>
      </c>
      <c r="L210" s="67">
        <f t="shared" si="25"/>
        <v>1</v>
      </c>
      <c r="M210" s="66">
        <f t="shared" si="26"/>
        <v>1.9053872747020282</v>
      </c>
      <c r="N210" s="4">
        <f t="shared" si="27"/>
        <v>422.99597498385026</v>
      </c>
    </row>
    <row r="211" spans="1:14" s="1" customFormat="1" ht="15.5" customHeight="1" x14ac:dyDescent="0.15">
      <c r="A211" s="90">
        <v>391</v>
      </c>
      <c r="B211" s="91" t="s">
        <v>527</v>
      </c>
      <c r="C211" s="91" t="s">
        <v>210</v>
      </c>
      <c r="D211" s="92">
        <v>3959</v>
      </c>
      <c r="E211" s="92">
        <f t="shared" si="22"/>
        <v>989.75</v>
      </c>
      <c r="F211" s="64">
        <v>1.25</v>
      </c>
      <c r="G211" s="65">
        <f t="shared" si="28"/>
        <v>4948.75</v>
      </c>
      <c r="H211" s="64">
        <v>1.25</v>
      </c>
      <c r="I211" s="66">
        <f t="shared" si="23"/>
        <v>4948.75</v>
      </c>
      <c r="J211" s="67">
        <f t="shared" si="24"/>
        <v>0</v>
      </c>
      <c r="K211" s="67">
        <v>4</v>
      </c>
      <c r="L211" s="67">
        <f t="shared" si="25"/>
        <v>1</v>
      </c>
      <c r="M211" s="66">
        <f t="shared" si="26"/>
        <v>1.9053872747020282</v>
      </c>
      <c r="N211" s="4">
        <f t="shared" si="27"/>
        <v>1885.8570551363323</v>
      </c>
    </row>
    <row r="212" spans="1:14" s="1" customFormat="1" ht="15.5" customHeight="1" x14ac:dyDescent="0.15">
      <c r="A212" s="90">
        <v>186</v>
      </c>
      <c r="B212" s="91" t="s">
        <v>528</v>
      </c>
      <c r="C212" s="91" t="s">
        <v>211</v>
      </c>
      <c r="D212" s="92">
        <v>3827</v>
      </c>
      <c r="E212" s="92">
        <f t="shared" si="22"/>
        <v>956.75</v>
      </c>
      <c r="F212" s="64">
        <v>1.25</v>
      </c>
      <c r="G212" s="65">
        <f t="shared" si="28"/>
        <v>4783.75</v>
      </c>
      <c r="H212" s="64">
        <v>0</v>
      </c>
      <c r="I212" s="66">
        <f t="shared" si="23"/>
        <v>0</v>
      </c>
      <c r="J212" s="67">
        <f t="shared" si="24"/>
        <v>4783.75</v>
      </c>
      <c r="K212" s="67">
        <v>4</v>
      </c>
      <c r="L212" s="67">
        <f t="shared" si="25"/>
        <v>0</v>
      </c>
      <c r="M212" s="66">
        <f t="shared" si="26"/>
        <v>0</v>
      </c>
      <c r="N212" s="4">
        <f t="shared" si="27"/>
        <v>0</v>
      </c>
    </row>
    <row r="213" spans="1:14" s="1" customFormat="1" ht="15.5" customHeight="1" x14ac:dyDescent="0.15">
      <c r="A213" s="90">
        <v>525</v>
      </c>
      <c r="B213" s="91" t="s">
        <v>529</v>
      </c>
      <c r="C213" s="91" t="s">
        <v>212</v>
      </c>
      <c r="D213" s="92">
        <v>4777</v>
      </c>
      <c r="E213" s="92">
        <f t="shared" si="22"/>
        <v>1194.25</v>
      </c>
      <c r="F213" s="64">
        <v>1.25</v>
      </c>
      <c r="G213" s="65">
        <f t="shared" si="28"/>
        <v>5971.25</v>
      </c>
      <c r="H213" s="64">
        <v>1.25</v>
      </c>
      <c r="I213" s="66">
        <f t="shared" si="23"/>
        <v>5971.25</v>
      </c>
      <c r="J213" s="67">
        <f t="shared" si="24"/>
        <v>0</v>
      </c>
      <c r="K213" s="67">
        <v>4</v>
      </c>
      <c r="L213" s="67">
        <f t="shared" si="25"/>
        <v>1</v>
      </c>
      <c r="M213" s="66">
        <f t="shared" si="26"/>
        <v>1.9053872747020282</v>
      </c>
      <c r="N213" s="4">
        <f t="shared" si="27"/>
        <v>2275.508752812897</v>
      </c>
    </row>
    <row r="214" spans="1:14" s="1" customFormat="1" ht="15.5" customHeight="1" x14ac:dyDescent="0.15">
      <c r="A214" s="90">
        <v>70</v>
      </c>
      <c r="B214" s="91" t="s">
        <v>530</v>
      </c>
      <c r="C214" s="91" t="s">
        <v>213</v>
      </c>
      <c r="D214" s="92">
        <v>1841</v>
      </c>
      <c r="E214" s="92">
        <f t="shared" si="22"/>
        <v>460.25</v>
      </c>
      <c r="F214" s="64">
        <v>1.25</v>
      </c>
      <c r="G214" s="65">
        <f t="shared" si="28"/>
        <v>2301.25</v>
      </c>
      <c r="H214" s="64">
        <v>1.25</v>
      </c>
      <c r="I214" s="66">
        <f t="shared" si="23"/>
        <v>2301.25</v>
      </c>
      <c r="J214" s="67">
        <f t="shared" si="24"/>
        <v>0</v>
      </c>
      <c r="K214" s="67">
        <v>4</v>
      </c>
      <c r="L214" s="67">
        <f t="shared" si="25"/>
        <v>1</v>
      </c>
      <c r="M214" s="66">
        <f t="shared" si="26"/>
        <v>1.9053872747020282</v>
      </c>
      <c r="N214" s="4">
        <f t="shared" si="27"/>
        <v>876.95449318160843</v>
      </c>
    </row>
    <row r="215" spans="1:14" s="1" customFormat="1" ht="15.5" customHeight="1" x14ac:dyDescent="0.15">
      <c r="A215" s="90">
        <v>17</v>
      </c>
      <c r="B215" s="91" t="s">
        <v>531</v>
      </c>
      <c r="C215" s="91" t="s">
        <v>214</v>
      </c>
      <c r="D215" s="92">
        <v>3224</v>
      </c>
      <c r="E215" s="92">
        <f t="shared" si="22"/>
        <v>806</v>
      </c>
      <c r="F215" s="64">
        <v>1.25</v>
      </c>
      <c r="G215" s="65">
        <f t="shared" si="28"/>
        <v>4030</v>
      </c>
      <c r="H215" s="64">
        <v>1.25</v>
      </c>
      <c r="I215" s="66">
        <f t="shared" si="23"/>
        <v>4030</v>
      </c>
      <c r="J215" s="67">
        <f t="shared" si="24"/>
        <v>0</v>
      </c>
      <c r="K215" s="67">
        <v>4</v>
      </c>
      <c r="L215" s="67">
        <f t="shared" si="25"/>
        <v>1</v>
      </c>
      <c r="M215" s="66">
        <f t="shared" si="26"/>
        <v>1.9053872747020282</v>
      </c>
      <c r="N215" s="4">
        <f t="shared" si="27"/>
        <v>1535.7421434098346</v>
      </c>
    </row>
    <row r="216" spans="1:14" s="1" customFormat="1" ht="15.5" customHeight="1" x14ac:dyDescent="0.15">
      <c r="A216" s="90">
        <v>126</v>
      </c>
      <c r="B216" s="91" t="s">
        <v>532</v>
      </c>
      <c r="C216" s="91" t="s">
        <v>215</v>
      </c>
      <c r="D216" s="92">
        <v>6096</v>
      </c>
      <c r="E216" s="92">
        <f t="shared" si="22"/>
        <v>1524</v>
      </c>
      <c r="F216" s="64">
        <v>1.25</v>
      </c>
      <c r="G216" s="65">
        <f t="shared" si="28"/>
        <v>7620</v>
      </c>
      <c r="H216" s="64">
        <v>1.25</v>
      </c>
      <c r="I216" s="66">
        <f t="shared" si="23"/>
        <v>7620</v>
      </c>
      <c r="J216" s="67">
        <f t="shared" si="24"/>
        <v>0</v>
      </c>
      <c r="K216" s="67">
        <v>4</v>
      </c>
      <c r="L216" s="67">
        <f t="shared" si="25"/>
        <v>1</v>
      </c>
      <c r="M216" s="66">
        <f t="shared" si="26"/>
        <v>1.9053872747020282</v>
      </c>
      <c r="N216" s="4">
        <f t="shared" si="27"/>
        <v>2903.810206645891</v>
      </c>
    </row>
    <row r="217" spans="1:14" s="1" customFormat="1" ht="15.5" customHeight="1" x14ac:dyDescent="0.15">
      <c r="A217" s="90">
        <v>395</v>
      </c>
      <c r="B217" s="91" t="s">
        <v>533</v>
      </c>
      <c r="C217" s="91" t="s">
        <v>216</v>
      </c>
      <c r="D217" s="92">
        <v>2687</v>
      </c>
      <c r="E217" s="92">
        <f t="shared" si="22"/>
        <v>671.75</v>
      </c>
      <c r="F217" s="64">
        <v>1.25</v>
      </c>
      <c r="G217" s="65">
        <f t="shared" si="28"/>
        <v>3358.75</v>
      </c>
      <c r="H217" s="64">
        <v>1.25</v>
      </c>
      <c r="I217" s="66">
        <f t="shared" si="23"/>
        <v>3358.75</v>
      </c>
      <c r="J217" s="67">
        <f t="shared" si="24"/>
        <v>0</v>
      </c>
      <c r="K217" s="67">
        <v>4</v>
      </c>
      <c r="L217" s="67">
        <f t="shared" si="25"/>
        <v>1</v>
      </c>
      <c r="M217" s="66">
        <f t="shared" si="26"/>
        <v>1.9053872747020282</v>
      </c>
      <c r="N217" s="4">
        <f t="shared" si="27"/>
        <v>1279.9439017810873</v>
      </c>
    </row>
    <row r="218" spans="1:14" s="1" customFormat="1" ht="15.5" customHeight="1" x14ac:dyDescent="0.15">
      <c r="A218" s="90">
        <v>102</v>
      </c>
      <c r="B218" s="91" t="s">
        <v>534</v>
      </c>
      <c r="C218" s="91" t="s">
        <v>217</v>
      </c>
      <c r="D218" s="92">
        <v>3381</v>
      </c>
      <c r="E218" s="92">
        <f t="shared" si="22"/>
        <v>845.25</v>
      </c>
      <c r="F218" s="64">
        <v>1.25</v>
      </c>
      <c r="G218" s="65">
        <f t="shared" si="28"/>
        <v>4226.25</v>
      </c>
      <c r="H218" s="64">
        <v>1.25</v>
      </c>
      <c r="I218" s="66">
        <f t="shared" si="23"/>
        <v>4226.25</v>
      </c>
      <c r="J218" s="67">
        <f t="shared" si="24"/>
        <v>0</v>
      </c>
      <c r="K218" s="67">
        <v>4</v>
      </c>
      <c r="L218" s="67">
        <f t="shared" si="25"/>
        <v>1</v>
      </c>
      <c r="M218" s="66">
        <f t="shared" si="26"/>
        <v>1.9053872747020282</v>
      </c>
      <c r="N218" s="4">
        <f t="shared" si="27"/>
        <v>1610.5285939418893</v>
      </c>
    </row>
    <row r="219" spans="1:14" s="1" customFormat="1" ht="15.5" customHeight="1" x14ac:dyDescent="0.15">
      <c r="A219" s="90">
        <v>309</v>
      </c>
      <c r="B219" s="91" t="s">
        <v>535</v>
      </c>
      <c r="C219" s="91" t="s">
        <v>218</v>
      </c>
      <c r="D219" s="92">
        <v>2804</v>
      </c>
      <c r="E219" s="92">
        <f t="shared" si="22"/>
        <v>701</v>
      </c>
      <c r="F219" s="64">
        <v>1.25</v>
      </c>
      <c r="G219" s="65">
        <f t="shared" si="28"/>
        <v>3505</v>
      </c>
      <c r="H219" s="64">
        <v>1.25</v>
      </c>
      <c r="I219" s="66">
        <f t="shared" si="23"/>
        <v>3505</v>
      </c>
      <c r="J219" s="67">
        <f t="shared" si="24"/>
        <v>0</v>
      </c>
      <c r="K219" s="67">
        <v>4</v>
      </c>
      <c r="L219" s="67">
        <f t="shared" si="25"/>
        <v>1</v>
      </c>
      <c r="M219" s="66">
        <f t="shared" si="26"/>
        <v>1.9053872747020282</v>
      </c>
      <c r="N219" s="4">
        <f t="shared" si="27"/>
        <v>1335.6764795661218</v>
      </c>
    </row>
    <row r="220" spans="1:14" s="1" customFormat="1" ht="15.5" customHeight="1" x14ac:dyDescent="0.15">
      <c r="A220" s="90">
        <v>357</v>
      </c>
      <c r="B220" s="91" t="s">
        <v>536</v>
      </c>
      <c r="C220" s="91" t="s">
        <v>294</v>
      </c>
      <c r="D220" s="92">
        <v>3379</v>
      </c>
      <c r="E220" s="92">
        <f t="shared" si="22"/>
        <v>844.75</v>
      </c>
      <c r="F220" s="64">
        <v>1.25</v>
      </c>
      <c r="G220" s="65">
        <f t="shared" si="28"/>
        <v>4223.75</v>
      </c>
      <c r="H220" s="64">
        <v>1.25</v>
      </c>
      <c r="I220" s="66">
        <f t="shared" si="23"/>
        <v>4223.75</v>
      </c>
      <c r="J220" s="67">
        <f t="shared" si="24"/>
        <v>0</v>
      </c>
      <c r="K220" s="67">
        <v>4</v>
      </c>
      <c r="L220" s="67">
        <f t="shared" si="25"/>
        <v>1</v>
      </c>
      <c r="M220" s="66">
        <f t="shared" si="26"/>
        <v>1.9053872747020282</v>
      </c>
      <c r="N220" s="4">
        <f t="shared" si="27"/>
        <v>1609.5759003045382</v>
      </c>
    </row>
    <row r="221" spans="1:14" s="1" customFormat="1" ht="15.5" customHeight="1" x14ac:dyDescent="0.15">
      <c r="A221" s="90">
        <v>163</v>
      </c>
      <c r="B221" s="91" t="s">
        <v>537</v>
      </c>
      <c r="C221" s="91" t="s">
        <v>219</v>
      </c>
      <c r="D221" s="92">
        <v>2716</v>
      </c>
      <c r="E221" s="92">
        <f t="shared" si="22"/>
        <v>679</v>
      </c>
      <c r="F221" s="64">
        <v>1.25</v>
      </c>
      <c r="G221" s="65">
        <f t="shared" si="28"/>
        <v>3395</v>
      </c>
      <c r="H221" s="64">
        <v>1.25</v>
      </c>
      <c r="I221" s="66">
        <f t="shared" si="23"/>
        <v>3395</v>
      </c>
      <c r="J221" s="67">
        <f t="shared" si="24"/>
        <v>0</v>
      </c>
      <c r="K221" s="67">
        <v>4</v>
      </c>
      <c r="L221" s="67">
        <f t="shared" si="25"/>
        <v>1</v>
      </c>
      <c r="M221" s="66">
        <f t="shared" si="26"/>
        <v>1.9053872747020282</v>
      </c>
      <c r="N221" s="4">
        <f t="shared" si="27"/>
        <v>1293.7579595226771</v>
      </c>
    </row>
    <row r="222" spans="1:14" s="1" customFormat="1" ht="15.5" customHeight="1" x14ac:dyDescent="0.15">
      <c r="A222" s="90">
        <v>188</v>
      </c>
      <c r="B222" s="91" t="s">
        <v>538</v>
      </c>
      <c r="C222" s="91" t="s">
        <v>220</v>
      </c>
      <c r="D222" s="92">
        <v>1492</v>
      </c>
      <c r="E222" s="92">
        <f t="shared" si="22"/>
        <v>373</v>
      </c>
      <c r="F222" s="64">
        <v>1.25</v>
      </c>
      <c r="G222" s="65">
        <f t="shared" si="28"/>
        <v>1865</v>
      </c>
      <c r="H222" s="64">
        <v>1.25</v>
      </c>
      <c r="I222" s="66">
        <f t="shared" si="23"/>
        <v>1865</v>
      </c>
      <c r="J222" s="67">
        <f t="shared" si="24"/>
        <v>0</v>
      </c>
      <c r="K222" s="67">
        <v>4</v>
      </c>
      <c r="L222" s="67">
        <f t="shared" si="25"/>
        <v>1</v>
      </c>
      <c r="M222" s="66">
        <f t="shared" si="26"/>
        <v>1.9053872747020282</v>
      </c>
      <c r="N222" s="4">
        <f t="shared" si="27"/>
        <v>710.70945346385656</v>
      </c>
    </row>
    <row r="223" spans="1:14" s="1" customFormat="1" ht="15.5" customHeight="1" x14ac:dyDescent="0.15">
      <c r="A223" s="90">
        <v>29</v>
      </c>
      <c r="B223" s="91" t="s">
        <v>539</v>
      </c>
      <c r="C223" s="91" t="s">
        <v>221</v>
      </c>
      <c r="D223" s="92">
        <v>2893</v>
      </c>
      <c r="E223" s="92">
        <f t="shared" si="22"/>
        <v>723.25</v>
      </c>
      <c r="F223" s="64">
        <v>1.25</v>
      </c>
      <c r="G223" s="65">
        <f t="shared" si="28"/>
        <v>3616.25</v>
      </c>
      <c r="H223" s="64">
        <v>0</v>
      </c>
      <c r="I223" s="66">
        <f t="shared" si="23"/>
        <v>0</v>
      </c>
      <c r="J223" s="67">
        <f t="shared" si="24"/>
        <v>3616.25</v>
      </c>
      <c r="K223" s="67">
        <v>4</v>
      </c>
      <c r="L223" s="67">
        <f t="shared" si="25"/>
        <v>0</v>
      </c>
      <c r="M223" s="66">
        <f t="shared" si="26"/>
        <v>0</v>
      </c>
      <c r="N223" s="4">
        <f t="shared" si="27"/>
        <v>0</v>
      </c>
    </row>
    <row r="224" spans="1:14" s="1" customFormat="1" ht="15.5" customHeight="1" x14ac:dyDescent="0.15">
      <c r="A224" s="90">
        <v>71</v>
      </c>
      <c r="B224" s="91" t="s">
        <v>540</v>
      </c>
      <c r="C224" s="91" t="s">
        <v>222</v>
      </c>
      <c r="D224" s="92">
        <v>2039</v>
      </c>
      <c r="E224" s="92">
        <f t="shared" si="22"/>
        <v>509.75</v>
      </c>
      <c r="F224" s="64">
        <v>1.25</v>
      </c>
      <c r="G224" s="65">
        <f t="shared" si="28"/>
        <v>2548.75</v>
      </c>
      <c r="H224" s="64">
        <v>1.25</v>
      </c>
      <c r="I224" s="66">
        <f t="shared" si="23"/>
        <v>2548.75</v>
      </c>
      <c r="J224" s="67">
        <f t="shared" si="24"/>
        <v>0</v>
      </c>
      <c r="K224" s="67">
        <v>4</v>
      </c>
      <c r="L224" s="67">
        <f t="shared" si="25"/>
        <v>1</v>
      </c>
      <c r="M224" s="66">
        <f t="shared" si="26"/>
        <v>1.9053872747020282</v>
      </c>
      <c r="N224" s="4">
        <f t="shared" si="27"/>
        <v>971.27116327935892</v>
      </c>
    </row>
    <row r="225" spans="1:14" s="1" customFormat="1" ht="15.5" customHeight="1" x14ac:dyDescent="0.15">
      <c r="A225" s="90">
        <v>371</v>
      </c>
      <c r="B225" s="91" t="s">
        <v>541</v>
      </c>
      <c r="C225" s="91" t="s">
        <v>223</v>
      </c>
      <c r="D225" s="92">
        <v>4648</v>
      </c>
      <c r="E225" s="92">
        <f t="shared" si="22"/>
        <v>1162</v>
      </c>
      <c r="F225" s="64">
        <v>1.25</v>
      </c>
      <c r="G225" s="65">
        <f t="shared" si="28"/>
        <v>5810</v>
      </c>
      <c r="H225" s="64">
        <v>1.25</v>
      </c>
      <c r="I225" s="66">
        <f t="shared" si="23"/>
        <v>5810</v>
      </c>
      <c r="J225" s="67">
        <f t="shared" si="24"/>
        <v>0</v>
      </c>
      <c r="K225" s="67">
        <v>4</v>
      </c>
      <c r="L225" s="67">
        <f t="shared" si="25"/>
        <v>1</v>
      </c>
      <c r="M225" s="66">
        <f t="shared" si="26"/>
        <v>1.9053872747020282</v>
      </c>
      <c r="N225" s="4">
        <f t="shared" si="27"/>
        <v>2214.0600132037566</v>
      </c>
    </row>
    <row r="226" spans="1:14" s="1" customFormat="1" ht="15.5" customHeight="1" x14ac:dyDescent="0.15">
      <c r="A226" s="90">
        <v>187</v>
      </c>
      <c r="B226" s="91" t="s">
        <v>542</v>
      </c>
      <c r="C226" s="91" t="s">
        <v>224</v>
      </c>
      <c r="D226" s="92">
        <v>4554</v>
      </c>
      <c r="E226" s="92">
        <f t="shared" si="22"/>
        <v>1138.5</v>
      </c>
      <c r="F226" s="64">
        <v>1.25</v>
      </c>
      <c r="G226" s="65">
        <f t="shared" si="28"/>
        <v>5692.5</v>
      </c>
      <c r="H226" s="64">
        <v>1.25</v>
      </c>
      <c r="I226" s="66">
        <f t="shared" si="23"/>
        <v>5692.5</v>
      </c>
      <c r="J226" s="67">
        <f t="shared" si="24"/>
        <v>0</v>
      </c>
      <c r="K226" s="67">
        <v>4</v>
      </c>
      <c r="L226" s="67">
        <f t="shared" si="25"/>
        <v>1</v>
      </c>
      <c r="M226" s="66">
        <f t="shared" si="26"/>
        <v>1.9053872747020282</v>
      </c>
      <c r="N226" s="4">
        <f t="shared" si="27"/>
        <v>2169.2834122482591</v>
      </c>
    </row>
    <row r="227" spans="1:14" s="1" customFormat="1" ht="15.5" customHeight="1" x14ac:dyDescent="0.15">
      <c r="A227" s="90">
        <v>216</v>
      </c>
      <c r="B227" s="91" t="s">
        <v>543</v>
      </c>
      <c r="C227" s="91" t="s">
        <v>225</v>
      </c>
      <c r="D227" s="92">
        <v>4082</v>
      </c>
      <c r="E227" s="92">
        <f t="shared" si="22"/>
        <v>1020.5</v>
      </c>
      <c r="F227" s="64">
        <v>1.25</v>
      </c>
      <c r="G227" s="65">
        <f t="shared" si="28"/>
        <v>5102.5</v>
      </c>
      <c r="H227" s="64">
        <v>1.25</v>
      </c>
      <c r="I227" s="66">
        <f t="shared" si="23"/>
        <v>5102.5</v>
      </c>
      <c r="J227" s="67">
        <f t="shared" si="24"/>
        <v>0</v>
      </c>
      <c r="K227" s="67">
        <v>4</v>
      </c>
      <c r="L227" s="67">
        <f t="shared" si="25"/>
        <v>1</v>
      </c>
      <c r="M227" s="66">
        <f t="shared" si="26"/>
        <v>1.9053872747020282</v>
      </c>
      <c r="N227" s="4">
        <f t="shared" si="27"/>
        <v>1944.4477138334198</v>
      </c>
    </row>
    <row r="228" spans="1:14" s="1" customFormat="1" ht="15.5" customHeight="1" x14ac:dyDescent="0.15">
      <c r="A228" s="90">
        <v>302</v>
      </c>
      <c r="B228" s="91" t="s">
        <v>544</v>
      </c>
      <c r="C228" s="91" t="s">
        <v>226</v>
      </c>
      <c r="D228" s="92">
        <v>2526</v>
      </c>
      <c r="E228" s="92">
        <f t="shared" si="22"/>
        <v>631.5</v>
      </c>
      <c r="F228" s="64">
        <v>1.25</v>
      </c>
      <c r="G228" s="65">
        <f t="shared" si="28"/>
        <v>3157.5</v>
      </c>
      <c r="H228" s="64">
        <v>1.25</v>
      </c>
      <c r="I228" s="66">
        <f t="shared" si="23"/>
        <v>3157.5</v>
      </c>
      <c r="J228" s="67">
        <f t="shared" si="24"/>
        <v>0</v>
      </c>
      <c r="K228" s="67">
        <v>4</v>
      </c>
      <c r="L228" s="67">
        <f t="shared" si="25"/>
        <v>1</v>
      </c>
      <c r="M228" s="66">
        <f t="shared" si="26"/>
        <v>1.9053872747020282</v>
      </c>
      <c r="N228" s="4">
        <f t="shared" si="27"/>
        <v>1203.2520639743309</v>
      </c>
    </row>
    <row r="229" spans="1:14" s="1" customFormat="1" ht="15.5" customHeight="1" x14ac:dyDescent="0.15">
      <c r="A229" s="90">
        <v>14</v>
      </c>
      <c r="B229" s="91" t="s">
        <v>545</v>
      </c>
      <c r="C229" s="91" t="s">
        <v>227</v>
      </c>
      <c r="D229" s="92">
        <v>2278</v>
      </c>
      <c r="E229" s="92">
        <f t="shared" si="22"/>
        <v>569.5</v>
      </c>
      <c r="F229" s="64">
        <v>1.25</v>
      </c>
      <c r="G229" s="65">
        <f t="shared" si="28"/>
        <v>2847.5</v>
      </c>
      <c r="H229" s="64">
        <v>0</v>
      </c>
      <c r="I229" s="66">
        <f t="shared" si="23"/>
        <v>0</v>
      </c>
      <c r="J229" s="67">
        <f t="shared" si="24"/>
        <v>2847.5</v>
      </c>
      <c r="K229" s="67">
        <v>4</v>
      </c>
      <c r="L229" s="67">
        <f t="shared" si="25"/>
        <v>0</v>
      </c>
      <c r="M229" s="66">
        <f t="shared" si="26"/>
        <v>0</v>
      </c>
      <c r="N229" s="4">
        <f t="shared" si="27"/>
        <v>0</v>
      </c>
    </row>
    <row r="230" spans="1:14" s="1" customFormat="1" ht="15.5" customHeight="1" x14ac:dyDescent="0.15">
      <c r="A230" s="90">
        <v>308</v>
      </c>
      <c r="B230" s="91" t="s">
        <v>546</v>
      </c>
      <c r="C230" s="91" t="s">
        <v>228</v>
      </c>
      <c r="D230" s="92">
        <v>3444</v>
      </c>
      <c r="E230" s="92">
        <f t="shared" si="22"/>
        <v>861</v>
      </c>
      <c r="F230" s="64">
        <v>1.25</v>
      </c>
      <c r="G230" s="65">
        <f t="shared" si="28"/>
        <v>4305</v>
      </c>
      <c r="H230" s="64">
        <v>1.25</v>
      </c>
      <c r="I230" s="66">
        <f t="shared" si="23"/>
        <v>4305</v>
      </c>
      <c r="J230" s="67">
        <f t="shared" si="24"/>
        <v>0</v>
      </c>
      <c r="K230" s="67">
        <v>4</v>
      </c>
      <c r="L230" s="67">
        <f t="shared" si="25"/>
        <v>1</v>
      </c>
      <c r="M230" s="66">
        <f t="shared" si="26"/>
        <v>1.9053872747020282</v>
      </c>
      <c r="N230" s="4">
        <f t="shared" si="27"/>
        <v>1640.5384435184462</v>
      </c>
    </row>
    <row r="231" spans="1:14" s="1" customFormat="1" ht="15.5" customHeight="1" x14ac:dyDescent="0.15">
      <c r="A231" s="90">
        <v>487</v>
      </c>
      <c r="B231" s="91" t="s">
        <v>547</v>
      </c>
      <c r="C231" s="91" t="s">
        <v>229</v>
      </c>
      <c r="D231" s="92">
        <v>1909</v>
      </c>
      <c r="E231" s="92">
        <f t="shared" si="22"/>
        <v>477.25</v>
      </c>
      <c r="F231" s="64">
        <v>1.25</v>
      </c>
      <c r="G231" s="65">
        <f t="shared" si="28"/>
        <v>2386.25</v>
      </c>
      <c r="H231" s="64">
        <v>1.25</v>
      </c>
      <c r="I231" s="66">
        <f t="shared" si="23"/>
        <v>2386.25</v>
      </c>
      <c r="J231" s="67">
        <f t="shared" si="24"/>
        <v>0</v>
      </c>
      <c r="K231" s="67">
        <v>4</v>
      </c>
      <c r="L231" s="67">
        <f t="shared" si="25"/>
        <v>1</v>
      </c>
      <c r="M231" s="66">
        <f t="shared" si="26"/>
        <v>1.9053872747020282</v>
      </c>
      <c r="N231" s="4">
        <f t="shared" si="27"/>
        <v>909.34607685154299</v>
      </c>
    </row>
    <row r="232" spans="1:14" s="1" customFormat="1" ht="15.5" customHeight="1" x14ac:dyDescent="0.15">
      <c r="A232" s="90">
        <v>174</v>
      </c>
      <c r="B232" s="91" t="s">
        <v>548</v>
      </c>
      <c r="C232" s="91" t="s">
        <v>230</v>
      </c>
      <c r="D232" s="92">
        <v>3711</v>
      </c>
      <c r="E232" s="92">
        <f t="shared" si="22"/>
        <v>927.75</v>
      </c>
      <c r="F232" s="64">
        <v>1.25</v>
      </c>
      <c r="G232" s="65">
        <f t="shared" si="28"/>
        <v>4638.75</v>
      </c>
      <c r="H232" s="64">
        <v>1.25</v>
      </c>
      <c r="I232" s="66">
        <f t="shared" si="23"/>
        <v>4638.75</v>
      </c>
      <c r="J232" s="67">
        <f t="shared" si="24"/>
        <v>0</v>
      </c>
      <c r="K232" s="67">
        <v>4</v>
      </c>
      <c r="L232" s="67">
        <f t="shared" si="25"/>
        <v>1</v>
      </c>
      <c r="M232" s="66">
        <f t="shared" si="26"/>
        <v>1.9053872747020282</v>
      </c>
      <c r="N232" s="4">
        <f t="shared" si="27"/>
        <v>1767.7230441048066</v>
      </c>
    </row>
    <row r="233" spans="1:14" s="1" customFormat="1" ht="15.5" customHeight="1" x14ac:dyDescent="0.15">
      <c r="A233" s="90">
        <v>244</v>
      </c>
      <c r="B233" s="91" t="s">
        <v>549</v>
      </c>
      <c r="C233" s="91" t="s">
        <v>231</v>
      </c>
      <c r="D233" s="92">
        <v>4512</v>
      </c>
      <c r="E233" s="92">
        <f t="shared" si="22"/>
        <v>1128</v>
      </c>
      <c r="F233" s="64">
        <v>1.25</v>
      </c>
      <c r="G233" s="65">
        <f t="shared" si="28"/>
        <v>5640</v>
      </c>
      <c r="H233" s="64">
        <v>0</v>
      </c>
      <c r="I233" s="66">
        <f t="shared" si="23"/>
        <v>0</v>
      </c>
      <c r="J233" s="67">
        <f t="shared" si="24"/>
        <v>5640</v>
      </c>
      <c r="K233" s="67">
        <v>4</v>
      </c>
      <c r="L233" s="67">
        <f t="shared" si="25"/>
        <v>0</v>
      </c>
      <c r="M233" s="66">
        <f t="shared" si="26"/>
        <v>0</v>
      </c>
      <c r="N233" s="4">
        <f t="shared" si="27"/>
        <v>0</v>
      </c>
    </row>
    <row r="234" spans="1:14" s="1" customFormat="1" ht="15.5" customHeight="1" x14ac:dyDescent="0.15">
      <c r="A234" s="90">
        <v>48</v>
      </c>
      <c r="B234" s="91" t="s">
        <v>550</v>
      </c>
      <c r="C234" s="91" t="s">
        <v>232</v>
      </c>
      <c r="D234" s="92">
        <v>2786</v>
      </c>
      <c r="E234" s="92">
        <f t="shared" si="22"/>
        <v>696.5</v>
      </c>
      <c r="F234" s="64">
        <v>1.25</v>
      </c>
      <c r="G234" s="65">
        <f t="shared" si="28"/>
        <v>3482.5</v>
      </c>
      <c r="H234" s="64">
        <v>0</v>
      </c>
      <c r="I234" s="66">
        <f t="shared" si="23"/>
        <v>0</v>
      </c>
      <c r="J234" s="67">
        <f t="shared" si="24"/>
        <v>3482.5</v>
      </c>
      <c r="K234" s="67">
        <v>4</v>
      </c>
      <c r="L234" s="67">
        <f t="shared" si="25"/>
        <v>0</v>
      </c>
      <c r="M234" s="66">
        <f t="shared" si="26"/>
        <v>0</v>
      </c>
      <c r="N234" s="4">
        <f t="shared" si="27"/>
        <v>0</v>
      </c>
    </row>
    <row r="235" spans="1:14" s="1" customFormat="1" ht="15.5" customHeight="1" x14ac:dyDescent="0.15">
      <c r="A235" s="90">
        <v>403</v>
      </c>
      <c r="B235" s="91" t="s">
        <v>551</v>
      </c>
      <c r="C235" s="91" t="s">
        <v>233</v>
      </c>
      <c r="D235" s="92">
        <v>1754</v>
      </c>
      <c r="E235" s="92">
        <f t="shared" si="22"/>
        <v>438.5</v>
      </c>
      <c r="F235" s="64">
        <v>1.25</v>
      </c>
      <c r="G235" s="65">
        <f t="shared" si="28"/>
        <v>2192.5</v>
      </c>
      <c r="H235" s="64">
        <v>1.25</v>
      </c>
      <c r="I235" s="66">
        <f t="shared" si="23"/>
        <v>2192.5</v>
      </c>
      <c r="J235" s="67">
        <f t="shared" si="24"/>
        <v>0</v>
      </c>
      <c r="K235" s="67">
        <v>4</v>
      </c>
      <c r="L235" s="67">
        <f t="shared" si="25"/>
        <v>1</v>
      </c>
      <c r="M235" s="66">
        <f t="shared" si="26"/>
        <v>1.9053872747020282</v>
      </c>
      <c r="N235" s="4">
        <f t="shared" si="27"/>
        <v>835.51231995683941</v>
      </c>
    </row>
    <row r="236" spans="1:14" s="1" customFormat="1" ht="15.5" customHeight="1" x14ac:dyDescent="0.15">
      <c r="A236" s="90">
        <v>266</v>
      </c>
      <c r="B236" s="91" t="s">
        <v>552</v>
      </c>
      <c r="C236" s="91" t="s">
        <v>295</v>
      </c>
      <c r="D236" s="92">
        <v>10865</v>
      </c>
      <c r="E236" s="92">
        <f t="shared" si="22"/>
        <v>2716.25</v>
      </c>
      <c r="F236" s="64">
        <v>1.25</v>
      </c>
      <c r="G236" s="65">
        <f t="shared" si="28"/>
        <v>13581.25</v>
      </c>
      <c r="H236" s="64">
        <v>1.25</v>
      </c>
      <c r="I236" s="66">
        <f t="shared" si="23"/>
        <v>13581.25</v>
      </c>
      <c r="J236" s="67">
        <f t="shared" si="24"/>
        <v>0</v>
      </c>
      <c r="K236" s="67">
        <v>4</v>
      </c>
      <c r="L236" s="67">
        <f t="shared" si="25"/>
        <v>1</v>
      </c>
      <c r="M236" s="66">
        <f t="shared" si="26"/>
        <v>1.9053872747020282</v>
      </c>
      <c r="N236" s="4">
        <f t="shared" si="27"/>
        <v>5175.508184909384</v>
      </c>
    </row>
    <row r="237" spans="1:14" s="1" customFormat="1" ht="15.5" customHeight="1" x14ac:dyDescent="0.15">
      <c r="A237" s="90">
        <v>185</v>
      </c>
      <c r="B237" s="91" t="s">
        <v>553</v>
      </c>
      <c r="C237" s="91" t="s">
        <v>234</v>
      </c>
      <c r="D237" s="92">
        <v>3269</v>
      </c>
      <c r="E237" s="92">
        <f t="shared" si="22"/>
        <v>817.25</v>
      </c>
      <c r="F237" s="64">
        <v>1.25</v>
      </c>
      <c r="G237" s="65">
        <f t="shared" si="28"/>
        <v>4086.25</v>
      </c>
      <c r="H237" s="64">
        <v>1.25</v>
      </c>
      <c r="I237" s="66">
        <f t="shared" si="23"/>
        <v>4086.25</v>
      </c>
      <c r="J237" s="67">
        <f t="shared" si="24"/>
        <v>0</v>
      </c>
      <c r="K237" s="67">
        <v>4</v>
      </c>
      <c r="L237" s="67">
        <f t="shared" si="25"/>
        <v>1</v>
      </c>
      <c r="M237" s="66">
        <f t="shared" si="26"/>
        <v>1.9053872747020282</v>
      </c>
      <c r="N237" s="4">
        <f t="shared" si="27"/>
        <v>1557.1777502502325</v>
      </c>
    </row>
    <row r="238" spans="1:14" s="1" customFormat="1" ht="15.5" customHeight="1" x14ac:dyDescent="0.15">
      <c r="A238" s="90">
        <v>237</v>
      </c>
      <c r="B238" s="91" t="s">
        <v>554</v>
      </c>
      <c r="C238" s="91" t="s">
        <v>235</v>
      </c>
      <c r="D238" s="92">
        <v>3488</v>
      </c>
      <c r="E238" s="92">
        <f t="shared" si="22"/>
        <v>872</v>
      </c>
      <c r="F238" s="64">
        <v>1.25</v>
      </c>
      <c r="G238" s="65">
        <f t="shared" si="28"/>
        <v>4360</v>
      </c>
      <c r="H238" s="64">
        <v>1.25</v>
      </c>
      <c r="I238" s="66">
        <f t="shared" si="23"/>
        <v>4360</v>
      </c>
      <c r="J238" s="67">
        <f t="shared" si="24"/>
        <v>0</v>
      </c>
      <c r="K238" s="67">
        <v>4</v>
      </c>
      <c r="L238" s="67">
        <f t="shared" si="25"/>
        <v>1</v>
      </c>
      <c r="M238" s="66">
        <f t="shared" si="26"/>
        <v>1.9053872747020282</v>
      </c>
      <c r="N238" s="4">
        <f t="shared" si="27"/>
        <v>1661.4977035401685</v>
      </c>
    </row>
    <row r="239" spans="1:14" s="1" customFormat="1" ht="15.5" customHeight="1" x14ac:dyDescent="0.15">
      <c r="A239" s="90">
        <v>323</v>
      </c>
      <c r="B239" s="91" t="s">
        <v>555</v>
      </c>
      <c r="C239" s="91" t="s">
        <v>236</v>
      </c>
      <c r="D239" s="92">
        <v>3722</v>
      </c>
      <c r="E239" s="92">
        <f t="shared" si="22"/>
        <v>930.5</v>
      </c>
      <c r="F239" s="64">
        <v>1.25</v>
      </c>
      <c r="G239" s="65">
        <f t="shared" si="28"/>
        <v>4652.5</v>
      </c>
      <c r="H239" s="64">
        <v>0</v>
      </c>
      <c r="I239" s="66">
        <f t="shared" si="23"/>
        <v>0</v>
      </c>
      <c r="J239" s="67">
        <f t="shared" si="24"/>
        <v>4652.5</v>
      </c>
      <c r="K239" s="67">
        <v>4</v>
      </c>
      <c r="L239" s="67">
        <f t="shared" si="25"/>
        <v>0</v>
      </c>
      <c r="M239" s="66">
        <f t="shared" si="26"/>
        <v>0</v>
      </c>
      <c r="N239" s="4">
        <f t="shared" si="27"/>
        <v>0</v>
      </c>
    </row>
    <row r="240" spans="1:14" s="1" customFormat="1" ht="15.5" customHeight="1" x14ac:dyDescent="0.15">
      <c r="A240" s="90">
        <v>183</v>
      </c>
      <c r="B240" s="91" t="s">
        <v>556</v>
      </c>
      <c r="C240" s="91" t="s">
        <v>237</v>
      </c>
      <c r="D240" s="92">
        <v>1872</v>
      </c>
      <c r="E240" s="92">
        <f t="shared" si="22"/>
        <v>468</v>
      </c>
      <c r="F240" s="64">
        <v>1.25</v>
      </c>
      <c r="G240" s="65">
        <f t="shared" si="28"/>
        <v>2340</v>
      </c>
      <c r="H240" s="64">
        <v>0</v>
      </c>
      <c r="I240" s="66">
        <f t="shared" si="23"/>
        <v>0</v>
      </c>
      <c r="J240" s="67">
        <f t="shared" si="24"/>
        <v>2340</v>
      </c>
      <c r="K240" s="67">
        <v>4</v>
      </c>
      <c r="L240" s="67">
        <f t="shared" si="25"/>
        <v>0</v>
      </c>
      <c r="M240" s="66">
        <f t="shared" si="26"/>
        <v>0</v>
      </c>
      <c r="N240" s="4">
        <f t="shared" si="27"/>
        <v>0</v>
      </c>
    </row>
    <row r="241" spans="1:14" s="1" customFormat="1" ht="15.5" customHeight="1" x14ac:dyDescent="0.15">
      <c r="A241" s="90">
        <v>338</v>
      </c>
      <c r="B241" s="91" t="s">
        <v>557</v>
      </c>
      <c r="C241" s="91" t="s">
        <v>238</v>
      </c>
      <c r="D241" s="92">
        <v>4649</v>
      </c>
      <c r="E241" s="92">
        <f t="shared" si="22"/>
        <v>1162.25</v>
      </c>
      <c r="F241" s="64">
        <v>1.25</v>
      </c>
      <c r="G241" s="65">
        <f t="shared" si="28"/>
        <v>5811.25</v>
      </c>
      <c r="H241" s="64">
        <v>1.25</v>
      </c>
      <c r="I241" s="66">
        <f t="shared" si="23"/>
        <v>5811.25</v>
      </c>
      <c r="J241" s="67">
        <f t="shared" si="24"/>
        <v>0</v>
      </c>
      <c r="K241" s="67">
        <v>4</v>
      </c>
      <c r="L241" s="67">
        <f t="shared" si="25"/>
        <v>1</v>
      </c>
      <c r="M241" s="66">
        <f t="shared" si="26"/>
        <v>1.9053872747020282</v>
      </c>
      <c r="N241" s="4">
        <f t="shared" si="27"/>
        <v>2214.5363600224323</v>
      </c>
    </row>
    <row r="242" spans="1:14" s="1" customFormat="1" ht="15.5" customHeight="1" x14ac:dyDescent="0.15">
      <c r="A242" s="90">
        <v>52</v>
      </c>
      <c r="B242" s="91" t="s">
        <v>558</v>
      </c>
      <c r="C242" s="91" t="s">
        <v>239</v>
      </c>
      <c r="D242" s="92">
        <v>2495</v>
      </c>
      <c r="E242" s="92">
        <f t="shared" si="22"/>
        <v>623.75</v>
      </c>
      <c r="F242" s="64">
        <v>1.25</v>
      </c>
      <c r="G242" s="65">
        <f t="shared" si="28"/>
        <v>3118.75</v>
      </c>
      <c r="H242" s="64">
        <v>1.25</v>
      </c>
      <c r="I242" s="66">
        <f t="shared" si="23"/>
        <v>3118.75</v>
      </c>
      <c r="J242" s="67">
        <f t="shared" si="24"/>
        <v>0</v>
      </c>
      <c r="K242" s="67">
        <v>4</v>
      </c>
      <c r="L242" s="67">
        <f t="shared" si="25"/>
        <v>1</v>
      </c>
      <c r="M242" s="66">
        <f t="shared" si="26"/>
        <v>1.9053872747020282</v>
      </c>
      <c r="N242" s="4">
        <f t="shared" si="27"/>
        <v>1188.48531259539</v>
      </c>
    </row>
    <row r="243" spans="1:14" s="1" customFormat="1" ht="15.5" customHeight="1" x14ac:dyDescent="0.15">
      <c r="A243" s="90">
        <v>140</v>
      </c>
      <c r="B243" s="91" t="s">
        <v>559</v>
      </c>
      <c r="C243" s="91" t="s">
        <v>240</v>
      </c>
      <c r="D243" s="92">
        <v>1898</v>
      </c>
      <c r="E243" s="92">
        <f t="shared" si="22"/>
        <v>474.5</v>
      </c>
      <c r="F243" s="64">
        <v>1.25</v>
      </c>
      <c r="G243" s="65">
        <f t="shared" si="28"/>
        <v>2372.5</v>
      </c>
      <c r="H243" s="64">
        <v>1.25</v>
      </c>
      <c r="I243" s="66">
        <f t="shared" si="23"/>
        <v>2372.5</v>
      </c>
      <c r="J243" s="67">
        <f t="shared" si="24"/>
        <v>0</v>
      </c>
      <c r="K243" s="67">
        <v>4</v>
      </c>
      <c r="L243" s="67">
        <f t="shared" si="25"/>
        <v>1</v>
      </c>
      <c r="M243" s="66">
        <f t="shared" si="26"/>
        <v>1.9053872747020282</v>
      </c>
      <c r="N243" s="4">
        <f t="shared" si="27"/>
        <v>904.10626184611237</v>
      </c>
    </row>
    <row r="244" spans="1:14" s="1" customFormat="1" ht="15.5" customHeight="1" x14ac:dyDescent="0.15">
      <c r="A244" s="90">
        <v>84</v>
      </c>
      <c r="B244" s="91" t="s">
        <v>560</v>
      </c>
      <c r="C244" s="91" t="s">
        <v>241</v>
      </c>
      <c r="D244" s="92">
        <v>1946</v>
      </c>
      <c r="E244" s="92">
        <f t="shared" si="22"/>
        <v>486.5</v>
      </c>
      <c r="F244" s="64">
        <v>1.25</v>
      </c>
      <c r="G244" s="65">
        <f t="shared" si="28"/>
        <v>2432.5</v>
      </c>
      <c r="H244" s="64">
        <v>1.25</v>
      </c>
      <c r="I244" s="66">
        <f t="shared" si="23"/>
        <v>2432.5</v>
      </c>
      <c r="J244" s="67">
        <f t="shared" si="24"/>
        <v>0</v>
      </c>
      <c r="K244" s="67">
        <v>4</v>
      </c>
      <c r="L244" s="67">
        <f t="shared" si="25"/>
        <v>1</v>
      </c>
      <c r="M244" s="66">
        <f t="shared" si="26"/>
        <v>1.9053872747020282</v>
      </c>
      <c r="N244" s="4">
        <f t="shared" si="27"/>
        <v>926.9709091425367</v>
      </c>
    </row>
    <row r="245" spans="1:14" s="1" customFormat="1" ht="15.5" customHeight="1" x14ac:dyDescent="0.15">
      <c r="A245" s="90">
        <v>379</v>
      </c>
      <c r="B245" s="91" t="s">
        <v>561</v>
      </c>
      <c r="C245" s="91" t="s">
        <v>242</v>
      </c>
      <c r="D245" s="92">
        <v>4264</v>
      </c>
      <c r="E245" s="92">
        <f t="shared" si="22"/>
        <v>1066</v>
      </c>
      <c r="F245" s="64">
        <v>1.25</v>
      </c>
      <c r="G245" s="65">
        <f t="shared" si="28"/>
        <v>5330</v>
      </c>
      <c r="H245" s="64">
        <v>1.25</v>
      </c>
      <c r="I245" s="66">
        <f t="shared" si="23"/>
        <v>5330</v>
      </c>
      <c r="J245" s="67">
        <f t="shared" si="24"/>
        <v>0</v>
      </c>
      <c r="K245" s="67">
        <v>4</v>
      </c>
      <c r="L245" s="67">
        <f t="shared" si="25"/>
        <v>1</v>
      </c>
      <c r="M245" s="66">
        <f t="shared" si="26"/>
        <v>1.9053872747020282</v>
      </c>
      <c r="N245" s="4">
        <f t="shared" si="27"/>
        <v>2031.142834832362</v>
      </c>
    </row>
    <row r="246" spans="1:14" s="1" customFormat="1" ht="15.5" customHeight="1" x14ac:dyDescent="0.15">
      <c r="A246" s="90">
        <v>430</v>
      </c>
      <c r="B246" s="91" t="s">
        <v>562</v>
      </c>
      <c r="C246" s="91" t="s">
        <v>243</v>
      </c>
      <c r="D246" s="92">
        <v>4372</v>
      </c>
      <c r="E246" s="92">
        <f t="shared" si="22"/>
        <v>1093</v>
      </c>
      <c r="F246" s="64">
        <v>1.25</v>
      </c>
      <c r="G246" s="65">
        <f t="shared" si="28"/>
        <v>5465</v>
      </c>
      <c r="H246" s="64">
        <v>1.25</v>
      </c>
      <c r="I246" s="66">
        <f t="shared" si="23"/>
        <v>5465</v>
      </c>
      <c r="J246" s="67">
        <f t="shared" si="24"/>
        <v>0</v>
      </c>
      <c r="K246" s="67">
        <v>4</v>
      </c>
      <c r="L246" s="67">
        <f t="shared" si="25"/>
        <v>1</v>
      </c>
      <c r="M246" s="66">
        <f t="shared" si="26"/>
        <v>1.9053872747020282</v>
      </c>
      <c r="N246" s="4">
        <f t="shared" si="27"/>
        <v>2082.5882912493166</v>
      </c>
    </row>
    <row r="247" spans="1:14" s="1" customFormat="1" ht="15.5" customHeight="1" x14ac:dyDescent="0.15">
      <c r="A247" s="90">
        <v>502</v>
      </c>
      <c r="B247" s="91" t="s">
        <v>563</v>
      </c>
      <c r="C247" s="91" t="s">
        <v>244</v>
      </c>
      <c r="D247" s="92">
        <v>3912</v>
      </c>
      <c r="E247" s="92">
        <f t="shared" si="22"/>
        <v>978</v>
      </c>
      <c r="F247" s="64">
        <v>1.25</v>
      </c>
      <c r="G247" s="65">
        <f t="shared" si="28"/>
        <v>4890</v>
      </c>
      <c r="H247" s="64">
        <v>1.25</v>
      </c>
      <c r="I247" s="66">
        <f t="shared" si="23"/>
        <v>4890</v>
      </c>
      <c r="J247" s="67">
        <f t="shared" si="24"/>
        <v>0</v>
      </c>
      <c r="K247" s="67">
        <v>4</v>
      </c>
      <c r="L247" s="67">
        <f t="shared" si="25"/>
        <v>1</v>
      </c>
      <c r="M247" s="66">
        <f t="shared" si="26"/>
        <v>1.9053872747020282</v>
      </c>
      <c r="N247" s="4">
        <f t="shared" si="27"/>
        <v>1863.4687546585835</v>
      </c>
    </row>
    <row r="248" spans="1:14" s="1" customFormat="1" ht="15.5" customHeight="1" x14ac:dyDescent="0.15">
      <c r="A248" s="90">
        <v>538</v>
      </c>
      <c r="B248" s="91" t="s">
        <v>564</v>
      </c>
      <c r="C248" s="91" t="s">
        <v>245</v>
      </c>
      <c r="D248" s="92">
        <v>5709</v>
      </c>
      <c r="E248" s="92">
        <f t="shared" si="22"/>
        <v>1427.25</v>
      </c>
      <c r="F248" s="64">
        <v>1.25</v>
      </c>
      <c r="G248" s="65">
        <f t="shared" si="28"/>
        <v>7136.25</v>
      </c>
      <c r="H248" s="64">
        <v>0</v>
      </c>
      <c r="I248" s="66">
        <f t="shared" si="23"/>
        <v>0</v>
      </c>
      <c r="J248" s="67">
        <f t="shared" si="24"/>
        <v>7136.25</v>
      </c>
      <c r="K248" s="67">
        <v>4</v>
      </c>
      <c r="L248" s="67">
        <f t="shared" si="25"/>
        <v>0</v>
      </c>
      <c r="M248" s="66">
        <f t="shared" si="26"/>
        <v>0</v>
      </c>
      <c r="N248" s="4">
        <f t="shared" si="27"/>
        <v>0</v>
      </c>
    </row>
    <row r="249" spans="1:14" s="1" customFormat="1" ht="15.5" customHeight="1" x14ac:dyDescent="0.15">
      <c r="A249" s="90">
        <v>232</v>
      </c>
      <c r="B249" s="91" t="s">
        <v>565</v>
      </c>
      <c r="C249" s="91" t="s">
        <v>246</v>
      </c>
      <c r="D249" s="92">
        <v>4718</v>
      </c>
      <c r="E249" s="92">
        <f t="shared" si="22"/>
        <v>1179.5</v>
      </c>
      <c r="F249" s="64">
        <v>1.25</v>
      </c>
      <c r="G249" s="65">
        <f t="shared" si="28"/>
        <v>5897.5</v>
      </c>
      <c r="H249" s="64">
        <v>0</v>
      </c>
      <c r="I249" s="66">
        <f t="shared" si="23"/>
        <v>0</v>
      </c>
      <c r="J249" s="67">
        <f t="shared" si="24"/>
        <v>5897.5</v>
      </c>
      <c r="K249" s="67">
        <v>4</v>
      </c>
      <c r="L249" s="67">
        <f t="shared" si="25"/>
        <v>0</v>
      </c>
      <c r="M249" s="66">
        <f t="shared" si="26"/>
        <v>0</v>
      </c>
      <c r="N249" s="4">
        <f t="shared" si="27"/>
        <v>0</v>
      </c>
    </row>
    <row r="250" spans="1:14" s="1" customFormat="1" ht="15.5" customHeight="1" x14ac:dyDescent="0.15">
      <c r="A250" s="90">
        <v>375</v>
      </c>
      <c r="B250" s="91" t="s">
        <v>566</v>
      </c>
      <c r="C250" s="91" t="s">
        <v>247</v>
      </c>
      <c r="D250" s="92">
        <v>169</v>
      </c>
      <c r="E250" s="92">
        <f t="shared" si="22"/>
        <v>42.25</v>
      </c>
      <c r="F250" s="64">
        <v>1.25</v>
      </c>
      <c r="G250" s="65">
        <f t="shared" si="28"/>
        <v>211.25</v>
      </c>
      <c r="H250" s="64">
        <v>0</v>
      </c>
      <c r="I250" s="66">
        <f t="shared" si="23"/>
        <v>0</v>
      </c>
      <c r="J250" s="67">
        <f t="shared" si="24"/>
        <v>211.25</v>
      </c>
      <c r="K250" s="67">
        <v>4</v>
      </c>
      <c r="L250" s="67">
        <f t="shared" si="25"/>
        <v>0</v>
      </c>
      <c r="M250" s="66">
        <f t="shared" si="26"/>
        <v>0</v>
      </c>
      <c r="N250" s="4">
        <f t="shared" si="27"/>
        <v>0</v>
      </c>
    </row>
    <row r="251" spans="1:14" s="1" customFormat="1" ht="15.5" customHeight="1" x14ac:dyDescent="0.15">
      <c r="A251" s="90">
        <v>422</v>
      </c>
      <c r="B251" s="91" t="s">
        <v>567</v>
      </c>
      <c r="C251" s="91" t="s">
        <v>248</v>
      </c>
      <c r="D251" s="92">
        <v>3217</v>
      </c>
      <c r="E251" s="92">
        <f t="shared" si="22"/>
        <v>804.25</v>
      </c>
      <c r="F251" s="64">
        <v>1.25</v>
      </c>
      <c r="G251" s="65">
        <f t="shared" si="28"/>
        <v>4021.25</v>
      </c>
      <c r="H251" s="64">
        <v>1.25</v>
      </c>
      <c r="I251" s="66">
        <f t="shared" si="23"/>
        <v>4021.25</v>
      </c>
      <c r="J251" s="67">
        <f t="shared" si="24"/>
        <v>0</v>
      </c>
      <c r="K251" s="67">
        <v>4</v>
      </c>
      <c r="L251" s="67">
        <f t="shared" si="25"/>
        <v>1</v>
      </c>
      <c r="M251" s="66">
        <f t="shared" si="26"/>
        <v>1.9053872747020282</v>
      </c>
      <c r="N251" s="4">
        <f t="shared" si="27"/>
        <v>1532.4077156791061</v>
      </c>
    </row>
    <row r="252" spans="1:14" s="1" customFormat="1" ht="15.5" customHeight="1" x14ac:dyDescent="0.15">
      <c r="A252" s="90">
        <v>397</v>
      </c>
      <c r="B252" s="91" t="s">
        <v>568</v>
      </c>
      <c r="C252" s="91" t="s">
        <v>249</v>
      </c>
      <c r="D252" s="92">
        <v>6415</v>
      </c>
      <c r="E252" s="92">
        <f t="shared" si="22"/>
        <v>1603.75</v>
      </c>
      <c r="F252" s="64">
        <v>1.25</v>
      </c>
      <c r="G252" s="65">
        <f t="shared" si="28"/>
        <v>8018.75</v>
      </c>
      <c r="H252" s="64">
        <v>1.25</v>
      </c>
      <c r="I252" s="66">
        <f t="shared" si="23"/>
        <v>8018.75</v>
      </c>
      <c r="J252" s="67">
        <f t="shared" si="24"/>
        <v>0</v>
      </c>
      <c r="K252" s="67">
        <v>4</v>
      </c>
      <c r="L252" s="67">
        <f t="shared" si="25"/>
        <v>1</v>
      </c>
      <c r="M252" s="66">
        <f t="shared" si="26"/>
        <v>1.9053872747020282</v>
      </c>
      <c r="N252" s="4">
        <f t="shared" si="27"/>
        <v>3055.7648418033777</v>
      </c>
    </row>
    <row r="253" spans="1:14" s="1" customFormat="1" ht="15.5" customHeight="1" x14ac:dyDescent="0.15">
      <c r="A253" s="90">
        <v>273</v>
      </c>
      <c r="B253" s="91" t="s">
        <v>569</v>
      </c>
      <c r="C253" s="91" t="s">
        <v>250</v>
      </c>
      <c r="D253" s="92">
        <v>3688</v>
      </c>
      <c r="E253" s="92">
        <f t="shared" si="22"/>
        <v>922</v>
      </c>
      <c r="F253" s="64">
        <v>1.25</v>
      </c>
      <c r="G253" s="65">
        <f t="shared" si="28"/>
        <v>4610</v>
      </c>
      <c r="H253" s="64">
        <v>0</v>
      </c>
      <c r="I253" s="66">
        <f t="shared" si="23"/>
        <v>0</v>
      </c>
      <c r="J253" s="67">
        <f t="shared" si="24"/>
        <v>4610</v>
      </c>
      <c r="K253" s="67">
        <v>4</v>
      </c>
      <c r="L253" s="67">
        <f t="shared" si="25"/>
        <v>0</v>
      </c>
      <c r="M253" s="66">
        <f t="shared" si="26"/>
        <v>0</v>
      </c>
      <c r="N253" s="4">
        <f t="shared" si="27"/>
        <v>0</v>
      </c>
    </row>
    <row r="254" spans="1:14" s="1" customFormat="1" ht="15.5" customHeight="1" x14ac:dyDescent="0.15">
      <c r="A254" s="90">
        <v>74</v>
      </c>
      <c r="B254" s="91" t="s">
        <v>570</v>
      </c>
      <c r="C254" s="91" t="s">
        <v>251</v>
      </c>
      <c r="D254" s="92">
        <v>5084</v>
      </c>
      <c r="E254" s="92">
        <f t="shared" si="22"/>
        <v>1271</v>
      </c>
      <c r="F254" s="64">
        <v>1.25</v>
      </c>
      <c r="G254" s="65">
        <f t="shared" si="28"/>
        <v>6355</v>
      </c>
      <c r="H254" s="64">
        <v>1.25</v>
      </c>
      <c r="I254" s="66">
        <f t="shared" si="23"/>
        <v>6355</v>
      </c>
      <c r="J254" s="67">
        <f t="shared" si="24"/>
        <v>0</v>
      </c>
      <c r="K254" s="67">
        <v>4</v>
      </c>
      <c r="L254" s="67">
        <f t="shared" si="25"/>
        <v>1</v>
      </c>
      <c r="M254" s="66">
        <f t="shared" si="26"/>
        <v>1.9053872747020282</v>
      </c>
      <c r="N254" s="4">
        <f t="shared" si="27"/>
        <v>2421.7472261462776</v>
      </c>
    </row>
    <row r="255" spans="1:14" s="1" customFormat="1" ht="15.5" customHeight="1" x14ac:dyDescent="0.15">
      <c r="A255" s="90">
        <v>531</v>
      </c>
      <c r="B255" s="91" t="s">
        <v>571</v>
      </c>
      <c r="C255" s="91" t="s">
        <v>252</v>
      </c>
      <c r="D255" s="92">
        <v>770</v>
      </c>
      <c r="E255" s="92">
        <f t="shared" si="22"/>
        <v>192.5</v>
      </c>
      <c r="F255" s="64">
        <v>1.25</v>
      </c>
      <c r="G255" s="65">
        <f t="shared" si="28"/>
        <v>962.5</v>
      </c>
      <c r="H255" s="64">
        <v>1.25</v>
      </c>
      <c r="I255" s="66">
        <f t="shared" si="23"/>
        <v>962.5</v>
      </c>
      <c r="J255" s="67">
        <f t="shared" si="24"/>
        <v>0</v>
      </c>
      <c r="K255" s="67">
        <v>4</v>
      </c>
      <c r="L255" s="67">
        <f t="shared" si="25"/>
        <v>1</v>
      </c>
      <c r="M255" s="66">
        <f t="shared" si="26"/>
        <v>1.9053872747020282</v>
      </c>
      <c r="N255" s="4">
        <f t="shared" si="27"/>
        <v>366.78705038014044</v>
      </c>
    </row>
    <row r="256" spans="1:14" s="1" customFormat="1" ht="15.5" customHeight="1" x14ac:dyDescent="0.15">
      <c r="A256" s="90">
        <v>54</v>
      </c>
      <c r="B256" s="91" t="s">
        <v>572</v>
      </c>
      <c r="C256" s="91" t="s">
        <v>253</v>
      </c>
      <c r="D256" s="92">
        <v>2290</v>
      </c>
      <c r="E256" s="92">
        <f t="shared" si="22"/>
        <v>572.5</v>
      </c>
      <c r="F256" s="64">
        <v>1.25</v>
      </c>
      <c r="G256" s="65">
        <f t="shared" si="28"/>
        <v>2862.5</v>
      </c>
      <c r="H256" s="64">
        <v>0</v>
      </c>
      <c r="I256" s="66">
        <f t="shared" si="23"/>
        <v>0</v>
      </c>
      <c r="J256" s="67">
        <f t="shared" si="24"/>
        <v>2862.5</v>
      </c>
      <c r="K256" s="67">
        <v>4</v>
      </c>
      <c r="L256" s="67">
        <f t="shared" si="25"/>
        <v>0</v>
      </c>
      <c r="M256" s="66">
        <f t="shared" si="26"/>
        <v>0</v>
      </c>
      <c r="N256" s="4">
        <f t="shared" si="27"/>
        <v>0</v>
      </c>
    </row>
    <row r="257" spans="1:14" s="1" customFormat="1" ht="15.5" customHeight="1" x14ac:dyDescent="0.15">
      <c r="A257" s="90">
        <v>47</v>
      </c>
      <c r="B257" s="91" t="s">
        <v>573</v>
      </c>
      <c r="C257" s="91" t="s">
        <v>254</v>
      </c>
      <c r="D257" s="92">
        <v>1902</v>
      </c>
      <c r="E257" s="92">
        <f t="shared" si="22"/>
        <v>475.5</v>
      </c>
      <c r="F257" s="64">
        <v>1.25</v>
      </c>
      <c r="G257" s="65">
        <f t="shared" si="28"/>
        <v>2377.5</v>
      </c>
      <c r="H257" s="64">
        <v>0</v>
      </c>
      <c r="I257" s="66">
        <f t="shared" si="23"/>
        <v>0</v>
      </c>
      <c r="J257" s="67">
        <f t="shared" si="24"/>
        <v>2377.5</v>
      </c>
      <c r="K257" s="67">
        <v>4</v>
      </c>
      <c r="L257" s="67">
        <f t="shared" si="25"/>
        <v>0</v>
      </c>
      <c r="M257" s="66">
        <f t="shared" si="26"/>
        <v>0</v>
      </c>
      <c r="N257" s="4">
        <f t="shared" si="27"/>
        <v>0</v>
      </c>
    </row>
    <row r="258" spans="1:14" s="1" customFormat="1" ht="15.5" customHeight="1" x14ac:dyDescent="0.15">
      <c r="A258" s="90">
        <v>351</v>
      </c>
      <c r="B258" s="91" t="s">
        <v>574</v>
      </c>
      <c r="C258" s="91" t="s">
        <v>255</v>
      </c>
      <c r="D258" s="92">
        <v>3084</v>
      </c>
      <c r="E258" s="92">
        <f t="shared" si="22"/>
        <v>771</v>
      </c>
      <c r="F258" s="64">
        <v>1.25</v>
      </c>
      <c r="G258" s="65">
        <f t="shared" si="28"/>
        <v>3855</v>
      </c>
      <c r="H258" s="64">
        <v>0</v>
      </c>
      <c r="I258" s="66">
        <f t="shared" si="23"/>
        <v>0</v>
      </c>
      <c r="J258" s="67">
        <f t="shared" si="24"/>
        <v>3855</v>
      </c>
      <c r="K258" s="67">
        <v>4</v>
      </c>
      <c r="L258" s="67">
        <f t="shared" si="25"/>
        <v>0</v>
      </c>
      <c r="M258" s="66">
        <f t="shared" si="26"/>
        <v>0</v>
      </c>
      <c r="N258" s="4">
        <f t="shared" si="27"/>
        <v>0</v>
      </c>
    </row>
    <row r="259" spans="1:14" s="1" customFormat="1" ht="15.5" customHeight="1" x14ac:dyDescent="0.15">
      <c r="A259" s="90">
        <v>532</v>
      </c>
      <c r="B259" s="91" t="s">
        <v>575</v>
      </c>
      <c r="C259" s="91" t="s">
        <v>256</v>
      </c>
      <c r="D259" s="92">
        <v>364</v>
      </c>
      <c r="E259" s="92">
        <f t="shared" si="22"/>
        <v>91</v>
      </c>
      <c r="F259" s="64">
        <v>1.25</v>
      </c>
      <c r="G259" s="65">
        <f t="shared" si="28"/>
        <v>455</v>
      </c>
      <c r="H259" s="64">
        <v>0</v>
      </c>
      <c r="I259" s="66">
        <f t="shared" si="23"/>
        <v>0</v>
      </c>
      <c r="J259" s="67">
        <f t="shared" si="24"/>
        <v>455</v>
      </c>
      <c r="K259" s="67">
        <v>4</v>
      </c>
      <c r="L259" s="67">
        <f t="shared" si="25"/>
        <v>0</v>
      </c>
      <c r="M259" s="66">
        <f t="shared" si="26"/>
        <v>0</v>
      </c>
      <c r="N259" s="4">
        <f t="shared" si="27"/>
        <v>0</v>
      </c>
    </row>
    <row r="260" spans="1:14" s="1" customFormat="1" ht="15.5" customHeight="1" x14ac:dyDescent="0.15">
      <c r="A260" s="90">
        <v>281</v>
      </c>
      <c r="B260" s="91" t="s">
        <v>576</v>
      </c>
      <c r="C260" s="91" t="s">
        <v>257</v>
      </c>
      <c r="D260" s="92">
        <v>4420</v>
      </c>
      <c r="E260" s="92">
        <f t="shared" ref="E260:E288" si="29">D260/K260</f>
        <v>1105</v>
      </c>
      <c r="F260" s="64">
        <v>1.25</v>
      </c>
      <c r="G260" s="65">
        <f t="shared" si="28"/>
        <v>5525</v>
      </c>
      <c r="H260" s="64">
        <v>1.25</v>
      </c>
      <c r="I260" s="66">
        <f t="shared" ref="I260:I288" si="30">D260*H260</f>
        <v>5525</v>
      </c>
      <c r="J260" s="67">
        <f t="shared" ref="J260:J288" si="31">G260-I260</f>
        <v>0</v>
      </c>
      <c r="K260" s="67">
        <v>4</v>
      </c>
      <c r="L260" s="67">
        <f t="shared" ref="L260:L288" si="32">H260/1.25</f>
        <v>1</v>
      </c>
      <c r="M260" s="66">
        <f t="shared" ref="M260:M288" si="33">L260*$J$293</f>
        <v>1.9053872747020282</v>
      </c>
      <c r="N260" s="4">
        <f t="shared" ref="N260:N287" si="34">M260*E260</f>
        <v>2105.4529385457413</v>
      </c>
    </row>
    <row r="261" spans="1:14" s="1" customFormat="1" ht="15.5" customHeight="1" x14ac:dyDescent="0.15">
      <c r="A261" s="90">
        <v>384</v>
      </c>
      <c r="B261" s="91" t="s">
        <v>577</v>
      </c>
      <c r="C261" s="91" t="s">
        <v>258</v>
      </c>
      <c r="D261" s="92">
        <v>6506</v>
      </c>
      <c r="E261" s="92">
        <f t="shared" si="29"/>
        <v>1626.5</v>
      </c>
      <c r="F261" s="64">
        <v>1.25</v>
      </c>
      <c r="G261" s="65">
        <f t="shared" si="28"/>
        <v>8132.5</v>
      </c>
      <c r="H261" s="64">
        <v>1.25</v>
      </c>
      <c r="I261" s="66">
        <f t="shared" si="30"/>
        <v>8132.5</v>
      </c>
      <c r="J261" s="67">
        <f t="shared" si="31"/>
        <v>0</v>
      </c>
      <c r="K261" s="67">
        <v>4</v>
      </c>
      <c r="L261" s="67">
        <f t="shared" si="32"/>
        <v>1</v>
      </c>
      <c r="M261" s="66">
        <f t="shared" si="33"/>
        <v>1.9053872747020282</v>
      </c>
      <c r="N261" s="4">
        <f t="shared" si="34"/>
        <v>3099.1124023028487</v>
      </c>
    </row>
    <row r="262" spans="1:14" s="1" customFormat="1" ht="15.5" customHeight="1" x14ac:dyDescent="0.15">
      <c r="A262" s="90">
        <v>292</v>
      </c>
      <c r="B262" s="91" t="s">
        <v>578</v>
      </c>
      <c r="C262" s="91" t="s">
        <v>259</v>
      </c>
      <c r="D262" s="92">
        <v>1574</v>
      </c>
      <c r="E262" s="92">
        <f t="shared" si="29"/>
        <v>393.5</v>
      </c>
      <c r="F262" s="64">
        <v>1.25</v>
      </c>
      <c r="G262" s="65">
        <f t="shared" si="28"/>
        <v>1967.5</v>
      </c>
      <c r="H262" s="64">
        <v>1.25</v>
      </c>
      <c r="I262" s="66">
        <f t="shared" si="30"/>
        <v>1967.5</v>
      </c>
      <c r="J262" s="67">
        <f t="shared" si="31"/>
        <v>0</v>
      </c>
      <c r="K262" s="67">
        <v>4</v>
      </c>
      <c r="L262" s="67">
        <f t="shared" si="32"/>
        <v>1</v>
      </c>
      <c r="M262" s="66">
        <f t="shared" si="33"/>
        <v>1.9053872747020282</v>
      </c>
      <c r="N262" s="4">
        <f t="shared" si="34"/>
        <v>749.76989259524805</v>
      </c>
    </row>
    <row r="263" spans="1:14" s="1" customFormat="1" ht="15.5" customHeight="1" x14ac:dyDescent="0.15">
      <c r="A263" s="90">
        <v>500</v>
      </c>
      <c r="B263" s="91" t="s">
        <v>579</v>
      </c>
      <c r="C263" s="91" t="s">
        <v>260</v>
      </c>
      <c r="D263" s="92">
        <v>774</v>
      </c>
      <c r="E263" s="92">
        <f t="shared" si="29"/>
        <v>193.5</v>
      </c>
      <c r="F263" s="64">
        <v>1.25</v>
      </c>
      <c r="G263" s="65">
        <f t="shared" si="28"/>
        <v>967.5</v>
      </c>
      <c r="H263" s="64">
        <v>1.25</v>
      </c>
      <c r="I263" s="66">
        <f t="shared" si="30"/>
        <v>967.5</v>
      </c>
      <c r="J263" s="67">
        <f t="shared" si="31"/>
        <v>0</v>
      </c>
      <c r="K263" s="67">
        <v>4</v>
      </c>
      <c r="L263" s="67">
        <f t="shared" si="32"/>
        <v>1</v>
      </c>
      <c r="M263" s="66">
        <f t="shared" si="33"/>
        <v>1.9053872747020282</v>
      </c>
      <c r="N263" s="4">
        <f t="shared" si="34"/>
        <v>368.69243765484248</v>
      </c>
    </row>
    <row r="264" spans="1:14" s="1" customFormat="1" ht="15.5" customHeight="1" x14ac:dyDescent="0.15">
      <c r="A264" s="90">
        <v>436</v>
      </c>
      <c r="B264" s="91" t="s">
        <v>580</v>
      </c>
      <c r="C264" s="91" t="s">
        <v>261</v>
      </c>
      <c r="D264" s="92">
        <v>1792</v>
      </c>
      <c r="E264" s="92">
        <f t="shared" si="29"/>
        <v>448</v>
      </c>
      <c r="F264" s="64">
        <v>1.25</v>
      </c>
      <c r="G264" s="65">
        <f t="shared" si="28"/>
        <v>2240</v>
      </c>
      <c r="H264" s="64">
        <v>1.25</v>
      </c>
      <c r="I264" s="66">
        <f t="shared" si="30"/>
        <v>2240</v>
      </c>
      <c r="J264" s="67">
        <f t="shared" si="31"/>
        <v>0</v>
      </c>
      <c r="K264" s="67">
        <v>4</v>
      </c>
      <c r="L264" s="67">
        <f t="shared" si="32"/>
        <v>1</v>
      </c>
      <c r="M264" s="66">
        <f t="shared" si="33"/>
        <v>1.9053872747020282</v>
      </c>
      <c r="N264" s="4">
        <f t="shared" si="34"/>
        <v>853.61349906650867</v>
      </c>
    </row>
    <row r="265" spans="1:14" s="1" customFormat="1" ht="15.5" customHeight="1" x14ac:dyDescent="0.15">
      <c r="A265" s="90">
        <v>214</v>
      </c>
      <c r="B265" s="91" t="s">
        <v>581</v>
      </c>
      <c r="C265" s="91" t="s">
        <v>262</v>
      </c>
      <c r="D265" s="92">
        <v>3576</v>
      </c>
      <c r="E265" s="92">
        <f t="shared" si="29"/>
        <v>894</v>
      </c>
      <c r="F265" s="64">
        <v>1.25</v>
      </c>
      <c r="G265" s="65">
        <f t="shared" si="28"/>
        <v>4470</v>
      </c>
      <c r="H265" s="64">
        <v>0</v>
      </c>
      <c r="I265" s="66">
        <f t="shared" si="30"/>
        <v>0</v>
      </c>
      <c r="J265" s="67">
        <f t="shared" si="31"/>
        <v>4470</v>
      </c>
      <c r="K265" s="67">
        <v>4</v>
      </c>
      <c r="L265" s="67">
        <f t="shared" si="32"/>
        <v>0</v>
      </c>
      <c r="M265" s="66">
        <f t="shared" si="33"/>
        <v>0</v>
      </c>
      <c r="N265" s="4">
        <f t="shared" si="34"/>
        <v>0</v>
      </c>
    </row>
    <row r="266" spans="1:14" s="1" customFormat="1" ht="15.5" customHeight="1" x14ac:dyDescent="0.15">
      <c r="A266" s="90">
        <v>312</v>
      </c>
      <c r="B266" s="91" t="s">
        <v>582</v>
      </c>
      <c r="C266" s="91" t="s">
        <v>263</v>
      </c>
      <c r="D266" s="92">
        <v>3481</v>
      </c>
      <c r="E266" s="92">
        <f t="shared" si="29"/>
        <v>870.25</v>
      </c>
      <c r="F266" s="64">
        <v>1.25</v>
      </c>
      <c r="G266" s="65">
        <f t="shared" si="28"/>
        <v>4351.25</v>
      </c>
      <c r="H266" s="64">
        <v>0</v>
      </c>
      <c r="I266" s="66">
        <f t="shared" si="30"/>
        <v>0</v>
      </c>
      <c r="J266" s="67">
        <f t="shared" si="31"/>
        <v>4351.25</v>
      </c>
      <c r="K266" s="67">
        <v>4</v>
      </c>
      <c r="L266" s="67">
        <f t="shared" si="32"/>
        <v>0</v>
      </c>
      <c r="M266" s="66">
        <f t="shared" si="33"/>
        <v>0</v>
      </c>
      <c r="N266" s="4">
        <f t="shared" si="34"/>
        <v>0</v>
      </c>
    </row>
    <row r="267" spans="1:14" s="1" customFormat="1" ht="15.5" customHeight="1" x14ac:dyDescent="0.15">
      <c r="A267" s="90">
        <v>234</v>
      </c>
      <c r="B267" s="91" t="s">
        <v>583</v>
      </c>
      <c r="C267" s="91" t="s">
        <v>264</v>
      </c>
      <c r="D267" s="92">
        <v>3453</v>
      </c>
      <c r="E267" s="92">
        <f t="shared" si="29"/>
        <v>863.25</v>
      </c>
      <c r="F267" s="64">
        <v>1.25</v>
      </c>
      <c r="G267" s="65">
        <f t="shared" si="28"/>
        <v>4316.25</v>
      </c>
      <c r="H267" s="64">
        <v>1.25</v>
      </c>
      <c r="I267" s="66">
        <f t="shared" si="30"/>
        <v>4316.25</v>
      </c>
      <c r="J267" s="67">
        <f t="shared" si="31"/>
        <v>0</v>
      </c>
      <c r="K267" s="67">
        <v>4</v>
      </c>
      <c r="L267" s="67">
        <f t="shared" si="32"/>
        <v>1</v>
      </c>
      <c r="M267" s="66">
        <f t="shared" si="33"/>
        <v>1.9053872747020282</v>
      </c>
      <c r="N267" s="4">
        <f t="shared" si="34"/>
        <v>1644.8255648865259</v>
      </c>
    </row>
    <row r="268" spans="1:14" s="1" customFormat="1" ht="15.5" customHeight="1" x14ac:dyDescent="0.15">
      <c r="A268" s="90">
        <v>421</v>
      </c>
      <c r="B268" s="91" t="s">
        <v>584</v>
      </c>
      <c r="C268" s="91" t="s">
        <v>265</v>
      </c>
      <c r="D268" s="92">
        <v>1718</v>
      </c>
      <c r="E268" s="92">
        <f t="shared" si="29"/>
        <v>429.5</v>
      </c>
      <c r="F268" s="64">
        <v>1.25</v>
      </c>
      <c r="G268" s="65">
        <f t="shared" si="28"/>
        <v>2147.5</v>
      </c>
      <c r="H268" s="64">
        <v>0</v>
      </c>
      <c r="I268" s="66">
        <f t="shared" si="30"/>
        <v>0</v>
      </c>
      <c r="J268" s="67">
        <f t="shared" si="31"/>
        <v>2147.5</v>
      </c>
      <c r="K268" s="67">
        <v>4</v>
      </c>
      <c r="L268" s="67">
        <f t="shared" si="32"/>
        <v>0</v>
      </c>
      <c r="M268" s="66">
        <f t="shared" si="33"/>
        <v>0</v>
      </c>
      <c r="N268" s="4">
        <f t="shared" si="34"/>
        <v>0</v>
      </c>
    </row>
    <row r="269" spans="1:14" s="1" customFormat="1" ht="15.5" customHeight="1" x14ac:dyDescent="0.15">
      <c r="A269" s="90">
        <v>383</v>
      </c>
      <c r="B269" s="91" t="s">
        <v>585</v>
      </c>
      <c r="C269" s="91" t="s">
        <v>266</v>
      </c>
      <c r="D269" s="92">
        <v>5448</v>
      </c>
      <c r="E269" s="92">
        <f t="shared" si="29"/>
        <v>1362</v>
      </c>
      <c r="F269" s="64">
        <v>1.25</v>
      </c>
      <c r="G269" s="65">
        <f t="shared" si="28"/>
        <v>6810</v>
      </c>
      <c r="H269" s="64">
        <v>0</v>
      </c>
      <c r="I269" s="66">
        <f t="shared" si="30"/>
        <v>0</v>
      </c>
      <c r="J269" s="67">
        <f t="shared" si="31"/>
        <v>6810</v>
      </c>
      <c r="K269" s="67">
        <v>4</v>
      </c>
      <c r="L269" s="67">
        <f t="shared" si="32"/>
        <v>0</v>
      </c>
      <c r="M269" s="66">
        <f t="shared" si="33"/>
        <v>0</v>
      </c>
      <c r="N269" s="4">
        <f t="shared" si="34"/>
        <v>0</v>
      </c>
    </row>
    <row r="270" spans="1:14" s="1" customFormat="1" ht="15.5" customHeight="1" x14ac:dyDescent="0.15">
      <c r="A270" s="90">
        <v>75</v>
      </c>
      <c r="B270" s="91" t="s">
        <v>586</v>
      </c>
      <c r="C270" s="91" t="s">
        <v>267</v>
      </c>
      <c r="D270" s="92">
        <v>1109</v>
      </c>
      <c r="E270" s="92">
        <f t="shared" si="29"/>
        <v>277.25</v>
      </c>
      <c r="F270" s="64">
        <v>1.25</v>
      </c>
      <c r="G270" s="65">
        <f t="shared" ref="G270:G288" si="35">D270*F270</f>
        <v>1386.25</v>
      </c>
      <c r="H270" s="64">
        <v>1.25</v>
      </c>
      <c r="I270" s="66">
        <f t="shared" si="30"/>
        <v>1386.25</v>
      </c>
      <c r="J270" s="67">
        <f t="shared" si="31"/>
        <v>0</v>
      </c>
      <c r="K270" s="67">
        <v>4</v>
      </c>
      <c r="L270" s="67">
        <f t="shared" si="32"/>
        <v>1</v>
      </c>
      <c r="M270" s="66">
        <f t="shared" si="33"/>
        <v>1.9053872747020282</v>
      </c>
      <c r="N270" s="4">
        <f t="shared" si="34"/>
        <v>528.2686219111373</v>
      </c>
    </row>
    <row r="271" spans="1:14" s="1" customFormat="1" ht="15.5" customHeight="1" x14ac:dyDescent="0.15">
      <c r="A271" s="90">
        <v>300</v>
      </c>
      <c r="B271" s="91" t="s">
        <v>587</v>
      </c>
      <c r="C271" s="91" t="s">
        <v>268</v>
      </c>
      <c r="D271" s="92">
        <v>1691</v>
      </c>
      <c r="E271" s="92">
        <f t="shared" si="29"/>
        <v>422.75</v>
      </c>
      <c r="F271" s="64">
        <v>1.25</v>
      </c>
      <c r="G271" s="65">
        <f t="shared" si="35"/>
        <v>2113.75</v>
      </c>
      <c r="H271" s="64">
        <v>1.25</v>
      </c>
      <c r="I271" s="66">
        <f t="shared" si="30"/>
        <v>2113.75</v>
      </c>
      <c r="J271" s="67">
        <f t="shared" si="31"/>
        <v>0</v>
      </c>
      <c r="K271" s="67">
        <v>4</v>
      </c>
      <c r="L271" s="67">
        <f t="shared" si="32"/>
        <v>1</v>
      </c>
      <c r="M271" s="66">
        <f t="shared" si="33"/>
        <v>1.9053872747020282</v>
      </c>
      <c r="N271" s="4">
        <f t="shared" si="34"/>
        <v>805.50247038028238</v>
      </c>
    </row>
    <row r="272" spans="1:14" s="1" customFormat="1" ht="15.5" customHeight="1" x14ac:dyDescent="0.15">
      <c r="A272" s="90">
        <v>153</v>
      </c>
      <c r="B272" s="91" t="s">
        <v>588</v>
      </c>
      <c r="C272" s="91" t="s">
        <v>269</v>
      </c>
      <c r="D272" s="92">
        <v>2386</v>
      </c>
      <c r="E272" s="92">
        <f t="shared" si="29"/>
        <v>596.5</v>
      </c>
      <c r="F272" s="64">
        <v>1.25</v>
      </c>
      <c r="G272" s="65">
        <f t="shared" si="35"/>
        <v>2982.5</v>
      </c>
      <c r="H272" s="64">
        <v>1.25</v>
      </c>
      <c r="I272" s="66">
        <f t="shared" si="30"/>
        <v>2982.5</v>
      </c>
      <c r="J272" s="67">
        <f t="shared" si="31"/>
        <v>0</v>
      </c>
      <c r="K272" s="67">
        <v>4</v>
      </c>
      <c r="L272" s="67">
        <f t="shared" si="32"/>
        <v>1</v>
      </c>
      <c r="M272" s="66">
        <f t="shared" si="33"/>
        <v>1.9053872747020282</v>
      </c>
      <c r="N272" s="4">
        <f t="shared" si="34"/>
        <v>1136.5635093597598</v>
      </c>
    </row>
    <row r="273" spans="1:14" s="1" customFormat="1" ht="15.5" customHeight="1" x14ac:dyDescent="0.15">
      <c r="A273" s="90">
        <v>245</v>
      </c>
      <c r="B273" s="91" t="s">
        <v>589</v>
      </c>
      <c r="C273" s="91" t="s">
        <v>270</v>
      </c>
      <c r="D273" s="92">
        <v>1268</v>
      </c>
      <c r="E273" s="92">
        <f t="shared" si="29"/>
        <v>317</v>
      </c>
      <c r="F273" s="64">
        <v>1.25</v>
      </c>
      <c r="G273" s="65">
        <f t="shared" si="35"/>
        <v>1585</v>
      </c>
      <c r="H273" s="64">
        <v>1.25</v>
      </c>
      <c r="I273" s="66">
        <f t="shared" si="30"/>
        <v>1585</v>
      </c>
      <c r="J273" s="67">
        <f t="shared" si="31"/>
        <v>0</v>
      </c>
      <c r="K273" s="67">
        <v>4</v>
      </c>
      <c r="L273" s="67">
        <f t="shared" si="32"/>
        <v>1</v>
      </c>
      <c r="M273" s="66">
        <f t="shared" si="33"/>
        <v>1.9053872747020282</v>
      </c>
      <c r="N273" s="4">
        <f t="shared" si="34"/>
        <v>604.00776608054298</v>
      </c>
    </row>
    <row r="274" spans="1:14" s="1" customFormat="1" ht="15.5" customHeight="1" x14ac:dyDescent="0.15">
      <c r="A274" s="90">
        <v>377</v>
      </c>
      <c r="B274" s="91" t="s">
        <v>590</v>
      </c>
      <c r="C274" s="91" t="s">
        <v>271</v>
      </c>
      <c r="D274" s="92">
        <v>2627</v>
      </c>
      <c r="E274" s="92">
        <f t="shared" si="29"/>
        <v>656.75</v>
      </c>
      <c r="F274" s="64">
        <v>1.25</v>
      </c>
      <c r="G274" s="65">
        <f t="shared" si="35"/>
        <v>3283.75</v>
      </c>
      <c r="H274" s="64">
        <v>0</v>
      </c>
      <c r="I274" s="66">
        <f t="shared" si="30"/>
        <v>0</v>
      </c>
      <c r="J274" s="67">
        <f t="shared" si="31"/>
        <v>3283.75</v>
      </c>
      <c r="K274" s="67">
        <v>4</v>
      </c>
      <c r="L274" s="67">
        <f t="shared" si="32"/>
        <v>0</v>
      </c>
      <c r="M274" s="66">
        <f t="shared" si="33"/>
        <v>0</v>
      </c>
      <c r="N274" s="4">
        <f t="shared" si="34"/>
        <v>0</v>
      </c>
    </row>
    <row r="275" spans="1:14" s="1" customFormat="1" ht="15.5" customHeight="1" x14ac:dyDescent="0.15">
      <c r="A275" s="90">
        <v>146</v>
      </c>
      <c r="B275" s="91" t="s">
        <v>591</v>
      </c>
      <c r="C275" s="91" t="s">
        <v>272</v>
      </c>
      <c r="D275" s="92">
        <v>2505</v>
      </c>
      <c r="E275" s="92">
        <f t="shared" si="29"/>
        <v>626.25</v>
      </c>
      <c r="F275" s="64">
        <v>1.25</v>
      </c>
      <c r="G275" s="65">
        <f t="shared" si="35"/>
        <v>3131.25</v>
      </c>
      <c r="H275" s="64">
        <v>1.25</v>
      </c>
      <c r="I275" s="66">
        <f t="shared" si="30"/>
        <v>3131.25</v>
      </c>
      <c r="J275" s="67">
        <f t="shared" si="31"/>
        <v>0</v>
      </c>
      <c r="K275" s="67">
        <v>4</v>
      </c>
      <c r="L275" s="67">
        <f t="shared" si="32"/>
        <v>1</v>
      </c>
      <c r="M275" s="66">
        <f t="shared" si="33"/>
        <v>1.9053872747020282</v>
      </c>
      <c r="N275" s="4">
        <f t="shared" si="34"/>
        <v>1193.2487807821451</v>
      </c>
    </row>
    <row r="276" spans="1:14" s="1" customFormat="1" ht="15.5" customHeight="1" x14ac:dyDescent="0.15">
      <c r="A276" s="90">
        <v>46</v>
      </c>
      <c r="B276" s="91" t="s">
        <v>592</v>
      </c>
      <c r="C276" s="91" t="s">
        <v>273</v>
      </c>
      <c r="D276" s="92">
        <v>1837</v>
      </c>
      <c r="E276" s="92">
        <f t="shared" si="29"/>
        <v>459.25</v>
      </c>
      <c r="F276" s="64">
        <v>1.25</v>
      </c>
      <c r="G276" s="65">
        <f t="shared" si="35"/>
        <v>2296.25</v>
      </c>
      <c r="H276" s="64">
        <v>0</v>
      </c>
      <c r="I276" s="66">
        <f t="shared" si="30"/>
        <v>0</v>
      </c>
      <c r="J276" s="67">
        <f t="shared" si="31"/>
        <v>2296.25</v>
      </c>
      <c r="K276" s="67">
        <v>4</v>
      </c>
      <c r="L276" s="67">
        <f t="shared" si="32"/>
        <v>0</v>
      </c>
      <c r="M276" s="66">
        <f t="shared" si="33"/>
        <v>0</v>
      </c>
      <c r="N276" s="4">
        <f>M276*E276</f>
        <v>0</v>
      </c>
    </row>
    <row r="277" spans="1:14" s="1" customFormat="1" ht="15.5" customHeight="1" x14ac:dyDescent="0.15">
      <c r="A277" s="90">
        <v>315</v>
      </c>
      <c r="B277" s="91" t="s">
        <v>593</v>
      </c>
      <c r="C277" s="91" t="s">
        <v>291</v>
      </c>
      <c r="D277" s="92">
        <v>5775</v>
      </c>
      <c r="E277" s="92">
        <f t="shared" si="29"/>
        <v>1443.75</v>
      </c>
      <c r="F277" s="64">
        <v>1.25</v>
      </c>
      <c r="G277" s="65">
        <f t="shared" si="35"/>
        <v>7218.75</v>
      </c>
      <c r="H277" s="64">
        <v>1.25</v>
      </c>
      <c r="I277" s="66">
        <f t="shared" si="30"/>
        <v>7218.75</v>
      </c>
      <c r="J277" s="67">
        <f t="shared" si="31"/>
        <v>0</v>
      </c>
      <c r="K277" s="67">
        <v>4</v>
      </c>
      <c r="L277" s="67">
        <f t="shared" si="32"/>
        <v>1</v>
      </c>
      <c r="M277" s="66">
        <f t="shared" si="33"/>
        <v>1.9053872747020282</v>
      </c>
      <c r="N277" s="4">
        <f t="shared" si="34"/>
        <v>2750.9028778510533</v>
      </c>
    </row>
    <row r="278" spans="1:14" s="1" customFormat="1" ht="15.5" customHeight="1" x14ac:dyDescent="0.15">
      <c r="A278" s="90">
        <v>173</v>
      </c>
      <c r="B278" s="91" t="s">
        <v>594</v>
      </c>
      <c r="C278" s="91" t="s">
        <v>274</v>
      </c>
      <c r="D278" s="92">
        <v>2283</v>
      </c>
      <c r="E278" s="92">
        <f t="shared" si="29"/>
        <v>570.75</v>
      </c>
      <c r="F278" s="64">
        <v>1.25</v>
      </c>
      <c r="G278" s="65">
        <f t="shared" si="35"/>
        <v>2853.75</v>
      </c>
      <c r="H278" s="64">
        <v>0</v>
      </c>
      <c r="I278" s="66">
        <f t="shared" si="30"/>
        <v>0</v>
      </c>
      <c r="J278" s="67">
        <f t="shared" si="31"/>
        <v>2853.75</v>
      </c>
      <c r="K278" s="67">
        <v>4</v>
      </c>
      <c r="L278" s="67">
        <f t="shared" si="32"/>
        <v>0</v>
      </c>
      <c r="M278" s="66">
        <f t="shared" si="33"/>
        <v>0</v>
      </c>
      <c r="N278" s="4">
        <f t="shared" si="34"/>
        <v>0</v>
      </c>
    </row>
    <row r="279" spans="1:14" s="1" customFormat="1" ht="15.5" customHeight="1" x14ac:dyDescent="0.15">
      <c r="A279" s="90">
        <v>196</v>
      </c>
      <c r="B279" s="91" t="s">
        <v>595</v>
      </c>
      <c r="C279" s="91" t="s">
        <v>275</v>
      </c>
      <c r="D279" s="92">
        <v>5826</v>
      </c>
      <c r="E279" s="92">
        <f t="shared" si="29"/>
        <v>1456.5</v>
      </c>
      <c r="F279" s="64">
        <v>1.25</v>
      </c>
      <c r="G279" s="65">
        <f t="shared" si="35"/>
        <v>7282.5</v>
      </c>
      <c r="H279" s="64">
        <v>1.25</v>
      </c>
      <c r="I279" s="66">
        <f t="shared" si="30"/>
        <v>7282.5</v>
      </c>
      <c r="J279" s="67">
        <f t="shared" si="31"/>
        <v>0</v>
      </c>
      <c r="K279" s="67">
        <v>4</v>
      </c>
      <c r="L279" s="67">
        <f t="shared" si="32"/>
        <v>1</v>
      </c>
      <c r="M279" s="66">
        <f t="shared" si="33"/>
        <v>1.9053872747020282</v>
      </c>
      <c r="N279" s="4">
        <f t="shared" si="34"/>
        <v>2775.196565603504</v>
      </c>
    </row>
    <row r="280" spans="1:14" s="1" customFormat="1" ht="15.5" customHeight="1" x14ac:dyDescent="0.15">
      <c r="A280" s="90">
        <v>202</v>
      </c>
      <c r="B280" s="91" t="s">
        <v>596</v>
      </c>
      <c r="C280" s="91" t="s">
        <v>276</v>
      </c>
      <c r="D280" s="92">
        <v>4844</v>
      </c>
      <c r="E280" s="92">
        <f t="shared" si="29"/>
        <v>1211</v>
      </c>
      <c r="F280" s="64">
        <v>1.25</v>
      </c>
      <c r="G280" s="65">
        <f t="shared" si="35"/>
        <v>6055</v>
      </c>
      <c r="H280" s="64">
        <v>0</v>
      </c>
      <c r="I280" s="66">
        <f t="shared" si="30"/>
        <v>0</v>
      </c>
      <c r="J280" s="67">
        <f t="shared" si="31"/>
        <v>6055</v>
      </c>
      <c r="K280" s="67">
        <v>4</v>
      </c>
      <c r="L280" s="67">
        <f t="shared" si="32"/>
        <v>0</v>
      </c>
      <c r="M280" s="66">
        <f t="shared" si="33"/>
        <v>0</v>
      </c>
      <c r="N280" s="4">
        <f t="shared" si="34"/>
        <v>0</v>
      </c>
    </row>
    <row r="281" spans="1:14" s="1" customFormat="1" ht="15.5" customHeight="1" x14ac:dyDescent="0.15">
      <c r="A281" s="90">
        <v>25</v>
      </c>
      <c r="B281" s="91" t="s">
        <v>597</v>
      </c>
      <c r="C281" s="91" t="s">
        <v>277</v>
      </c>
      <c r="D281" s="92">
        <v>1194</v>
      </c>
      <c r="E281" s="92">
        <f t="shared" si="29"/>
        <v>298.5</v>
      </c>
      <c r="F281" s="64">
        <v>1.25</v>
      </c>
      <c r="G281" s="65">
        <f t="shared" si="35"/>
        <v>1492.5</v>
      </c>
      <c r="H281" s="64">
        <v>0</v>
      </c>
      <c r="I281" s="66">
        <f t="shared" si="30"/>
        <v>0</v>
      </c>
      <c r="J281" s="67">
        <f t="shared" si="31"/>
        <v>1492.5</v>
      </c>
      <c r="K281" s="67">
        <v>4</v>
      </c>
      <c r="L281" s="67">
        <f t="shared" si="32"/>
        <v>0</v>
      </c>
      <c r="M281" s="66">
        <f t="shared" si="33"/>
        <v>0</v>
      </c>
      <c r="N281" s="4">
        <f t="shared" si="34"/>
        <v>0</v>
      </c>
    </row>
    <row r="282" spans="1:14" s="1" customFormat="1" ht="15.5" customHeight="1" x14ac:dyDescent="0.15">
      <c r="A282" s="90">
        <v>345</v>
      </c>
      <c r="B282" s="91" t="s">
        <v>598</v>
      </c>
      <c r="C282" s="91" t="s">
        <v>278</v>
      </c>
      <c r="D282" s="92">
        <v>5158</v>
      </c>
      <c r="E282" s="92">
        <f t="shared" si="29"/>
        <v>1289.5</v>
      </c>
      <c r="F282" s="64">
        <v>1.25</v>
      </c>
      <c r="G282" s="65">
        <f t="shared" si="35"/>
        <v>6447.5</v>
      </c>
      <c r="H282" s="64">
        <v>1.25</v>
      </c>
      <c r="I282" s="66">
        <f t="shared" si="30"/>
        <v>6447.5</v>
      </c>
      <c r="J282" s="67">
        <f t="shared" si="31"/>
        <v>0</v>
      </c>
      <c r="K282" s="67">
        <v>4</v>
      </c>
      <c r="L282" s="67">
        <f t="shared" si="32"/>
        <v>1</v>
      </c>
      <c r="M282" s="66">
        <f t="shared" si="33"/>
        <v>1.9053872747020282</v>
      </c>
      <c r="N282" s="4">
        <f t="shared" si="34"/>
        <v>2456.9968907282655</v>
      </c>
    </row>
    <row r="283" spans="1:14" s="1" customFormat="1" ht="15.5" customHeight="1" x14ac:dyDescent="0.15">
      <c r="A283" s="90">
        <v>101</v>
      </c>
      <c r="B283" s="91" t="s">
        <v>599</v>
      </c>
      <c r="C283" s="91" t="s">
        <v>279</v>
      </c>
      <c r="D283" s="92">
        <v>2656</v>
      </c>
      <c r="E283" s="92">
        <f t="shared" si="29"/>
        <v>664</v>
      </c>
      <c r="F283" s="64">
        <v>1.25</v>
      </c>
      <c r="G283" s="65">
        <f t="shared" si="35"/>
        <v>3320</v>
      </c>
      <c r="H283" s="64">
        <v>1.25</v>
      </c>
      <c r="I283" s="66">
        <f t="shared" si="30"/>
        <v>3320</v>
      </c>
      <c r="J283" s="67">
        <f t="shared" si="31"/>
        <v>0</v>
      </c>
      <c r="K283" s="67">
        <v>4</v>
      </c>
      <c r="L283" s="67">
        <f t="shared" si="32"/>
        <v>1</v>
      </c>
      <c r="M283" s="66">
        <f t="shared" si="33"/>
        <v>1.9053872747020282</v>
      </c>
      <c r="N283" s="4">
        <f t="shared" si="34"/>
        <v>1265.1771504021467</v>
      </c>
    </row>
    <row r="284" spans="1:14" s="1" customFormat="1" ht="15.5" customHeight="1" x14ac:dyDescent="0.15">
      <c r="A284" s="90">
        <v>205</v>
      </c>
      <c r="B284" s="91" t="s">
        <v>600</v>
      </c>
      <c r="C284" s="91" t="s">
        <v>280</v>
      </c>
      <c r="D284" s="92">
        <v>4396</v>
      </c>
      <c r="E284" s="92">
        <f t="shared" si="29"/>
        <v>1099</v>
      </c>
      <c r="F284" s="64">
        <v>1.25</v>
      </c>
      <c r="G284" s="65">
        <f t="shared" si="35"/>
        <v>5495</v>
      </c>
      <c r="H284" s="64">
        <v>1.25</v>
      </c>
      <c r="I284" s="66">
        <f t="shared" si="30"/>
        <v>5495</v>
      </c>
      <c r="J284" s="67">
        <f t="shared" si="31"/>
        <v>0</v>
      </c>
      <c r="K284" s="67">
        <v>4</v>
      </c>
      <c r="L284" s="67">
        <f t="shared" si="32"/>
        <v>1</v>
      </c>
      <c r="M284" s="66">
        <f t="shared" si="33"/>
        <v>1.9053872747020282</v>
      </c>
      <c r="N284" s="4">
        <f t="shared" si="34"/>
        <v>2094.020614897529</v>
      </c>
    </row>
    <row r="285" spans="1:14" s="1" customFormat="1" ht="15.5" customHeight="1" x14ac:dyDescent="0.15">
      <c r="A285" s="90">
        <v>437</v>
      </c>
      <c r="B285" s="91" t="s">
        <v>601</v>
      </c>
      <c r="C285" s="91" t="s">
        <v>281</v>
      </c>
      <c r="D285" s="92">
        <v>2405</v>
      </c>
      <c r="E285" s="92">
        <f t="shared" si="29"/>
        <v>601.25</v>
      </c>
      <c r="F285" s="64">
        <v>1.25</v>
      </c>
      <c r="G285" s="65">
        <f t="shared" si="35"/>
        <v>3006.25</v>
      </c>
      <c r="H285" s="64">
        <v>1.25</v>
      </c>
      <c r="I285" s="66">
        <f t="shared" si="30"/>
        <v>3006.25</v>
      </c>
      <c r="J285" s="67">
        <f t="shared" si="31"/>
        <v>0</v>
      </c>
      <c r="K285" s="67">
        <v>4</v>
      </c>
      <c r="L285" s="67">
        <f t="shared" si="32"/>
        <v>1</v>
      </c>
      <c r="M285" s="66">
        <f t="shared" si="33"/>
        <v>1.9053872747020282</v>
      </c>
      <c r="N285" s="4">
        <f t="shared" si="34"/>
        <v>1145.6140989145945</v>
      </c>
    </row>
    <row r="286" spans="1:14" s="1" customFormat="1" ht="15.5" customHeight="1" x14ac:dyDescent="0.15">
      <c r="A286" s="90">
        <v>256</v>
      </c>
      <c r="B286" s="91" t="s">
        <v>602</v>
      </c>
      <c r="C286" s="91" t="s">
        <v>282</v>
      </c>
      <c r="D286" s="92">
        <v>3037</v>
      </c>
      <c r="E286" s="92">
        <f t="shared" si="29"/>
        <v>759.25</v>
      </c>
      <c r="F286" s="64">
        <v>1.25</v>
      </c>
      <c r="G286" s="65">
        <f t="shared" si="35"/>
        <v>3796.25</v>
      </c>
      <c r="H286" s="64">
        <v>1.25</v>
      </c>
      <c r="I286" s="66">
        <f t="shared" si="30"/>
        <v>3796.25</v>
      </c>
      <c r="J286" s="67">
        <f t="shared" si="31"/>
        <v>0</v>
      </c>
      <c r="K286" s="67">
        <v>4</v>
      </c>
      <c r="L286" s="67">
        <f t="shared" si="32"/>
        <v>1</v>
      </c>
      <c r="M286" s="66">
        <f t="shared" si="33"/>
        <v>1.9053872747020282</v>
      </c>
      <c r="N286" s="4">
        <f t="shared" si="34"/>
        <v>1446.665288317515</v>
      </c>
    </row>
    <row r="287" spans="1:14" s="1" customFormat="1" ht="15.5" customHeight="1" x14ac:dyDescent="0.15">
      <c r="A287" s="90">
        <v>39</v>
      </c>
      <c r="B287" s="91" t="s">
        <v>603</v>
      </c>
      <c r="C287" s="91" t="s">
        <v>283</v>
      </c>
      <c r="D287" s="92">
        <v>2437</v>
      </c>
      <c r="E287" s="92">
        <f t="shared" si="29"/>
        <v>609.25</v>
      </c>
      <c r="F287" s="64">
        <v>1.25</v>
      </c>
      <c r="G287" s="65">
        <f t="shared" si="35"/>
        <v>3046.25</v>
      </c>
      <c r="H287" s="64">
        <v>0</v>
      </c>
      <c r="I287" s="66">
        <f t="shared" si="30"/>
        <v>0</v>
      </c>
      <c r="J287" s="67">
        <f t="shared" si="31"/>
        <v>3046.25</v>
      </c>
      <c r="K287" s="67">
        <v>4</v>
      </c>
      <c r="L287" s="70">
        <f t="shared" si="32"/>
        <v>0</v>
      </c>
      <c r="M287" s="94">
        <f t="shared" si="33"/>
        <v>0</v>
      </c>
      <c r="N287" s="4">
        <f t="shared" si="34"/>
        <v>0</v>
      </c>
    </row>
    <row r="288" spans="1:14" s="1" customFormat="1" ht="15.5" customHeight="1" x14ac:dyDescent="0.15">
      <c r="A288" s="90">
        <v>38</v>
      </c>
      <c r="B288" s="91" t="s">
        <v>604</v>
      </c>
      <c r="C288" s="91" t="s">
        <v>284</v>
      </c>
      <c r="D288" s="92">
        <v>3402</v>
      </c>
      <c r="E288" s="92">
        <f t="shared" si="29"/>
        <v>850.5</v>
      </c>
      <c r="F288" s="64">
        <v>1.25</v>
      </c>
      <c r="G288" s="65">
        <f t="shared" si="35"/>
        <v>4252.5</v>
      </c>
      <c r="H288" s="64">
        <v>1.25</v>
      </c>
      <c r="I288" s="66">
        <f t="shared" si="30"/>
        <v>4252.5</v>
      </c>
      <c r="J288" s="72">
        <f t="shared" si="31"/>
        <v>0</v>
      </c>
      <c r="K288" s="67">
        <v>4</v>
      </c>
      <c r="L288" s="73">
        <f t="shared" si="32"/>
        <v>1</v>
      </c>
      <c r="M288" s="95">
        <f t="shared" si="33"/>
        <v>1.9053872747020282</v>
      </c>
      <c r="N288" s="4">
        <f>M288*E288</f>
        <v>1620.5318771340749</v>
      </c>
    </row>
    <row r="289" spans="1:14" s="1" customFormat="1" ht="15.5" customHeight="1" x14ac:dyDescent="0.15">
      <c r="A289" s="96"/>
      <c r="B289" s="97"/>
      <c r="C289" s="75"/>
      <c r="D289" s="76">
        <f>SUM(D3:D288)</f>
        <v>972755</v>
      </c>
      <c r="E289" s="77">
        <f>SUM(E3:E288)</f>
        <v>243188.75</v>
      </c>
      <c r="F289" s="78"/>
      <c r="G289" s="79">
        <f>SUM(G3:G288)</f>
        <v>1215943.75</v>
      </c>
      <c r="I289" s="80">
        <f>SUM(I3:I288)</f>
        <v>880431.25</v>
      </c>
      <c r="J289" s="24">
        <f>SUM(J3:J288)</f>
        <v>335512.5</v>
      </c>
      <c r="K289" s="98"/>
      <c r="L289" s="83"/>
      <c r="M289" s="99"/>
      <c r="N289" s="24">
        <f>SUM(N3:N288)</f>
        <v>335512.49999999994</v>
      </c>
    </row>
    <row r="290" spans="1:14" s="1" customFormat="1" ht="15.5" customHeight="1" x14ac:dyDescent="0.15">
      <c r="B290" s="100"/>
      <c r="C290" s="101"/>
      <c r="D290" s="77"/>
      <c r="E290" s="102"/>
      <c r="F290" s="78"/>
      <c r="G290" s="85"/>
      <c r="I290" s="85"/>
      <c r="J290" s="98"/>
      <c r="K290" s="98"/>
      <c r="L290" s="83"/>
      <c r="M290" s="99"/>
      <c r="N290" s="98"/>
    </row>
    <row r="291" spans="1:14" s="1" customFormat="1" ht="28.75" customHeight="1" x14ac:dyDescent="0.15">
      <c r="C291" s="56" t="s">
        <v>305</v>
      </c>
      <c r="D291" s="77">
        <v>176086.25</v>
      </c>
      <c r="E291" s="102"/>
      <c r="I291" s="57" t="s">
        <v>306</v>
      </c>
      <c r="J291" s="98">
        <f>G289-I289</f>
        <v>335512.5</v>
      </c>
      <c r="K291" s="98"/>
      <c r="L291" s="83"/>
      <c r="M291" s="99"/>
      <c r="N291" s="86"/>
    </row>
    <row r="292" spans="1:14" x14ac:dyDescent="0.15">
      <c r="C292" s="57"/>
      <c r="I292" s="59" t="s">
        <v>315</v>
      </c>
      <c r="J292" s="60">
        <f>J291/D291</f>
        <v>1.9053872747020282</v>
      </c>
      <c r="K292" s="60"/>
      <c r="L292" s="83"/>
      <c r="M292" s="99"/>
      <c r="N292" s="86"/>
    </row>
    <row r="293" spans="1:14" x14ac:dyDescent="0.15">
      <c r="I293" s="59" t="s">
        <v>307</v>
      </c>
      <c r="J293" s="60">
        <f>J291/'Prorated Days UTI'!F289</f>
        <v>1.9053872747020282</v>
      </c>
      <c r="K293" s="60"/>
    </row>
  </sheetData>
  <sheetProtection algorithmName="SHA-512" hashValue="VIca/ni5CtzX/qJkYrOOP7EzXFv4YvaUHf5dbQXy9Qqqr/s1oTJISEbxCntlE6qrC1tzvtxasM69bItRkTkPVA==" saltValue="KsMxVHd03SdkWZuaJQfq8w==" spinCount="100000" sheet="1" objects="1" scenarios="1"/>
  <mergeCells count="1">
    <mergeCell ref="C1:N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DAF9-5830-437C-B914-2E46E093F7A0}">
  <dimension ref="A1:F292"/>
  <sheetViews>
    <sheetView zoomScaleNormal="100" workbookViewId="0">
      <pane ySplit="2" topLeftCell="A3" activePane="bottomLeft" state="frozen"/>
      <selection pane="bottomLeft" activeCell="J37" sqref="J37"/>
    </sheetView>
  </sheetViews>
  <sheetFormatPr baseColWidth="10" defaultColWidth="8.83203125" defaultRowHeight="13" x14ac:dyDescent="0.15"/>
  <cols>
    <col min="1" max="1" width="58.5" bestFit="1" customWidth="1"/>
    <col min="2" max="2" width="9.83203125" customWidth="1"/>
    <col min="3" max="4" width="8.6640625" bestFit="1" customWidth="1"/>
    <col min="5" max="5" width="9" bestFit="1" customWidth="1"/>
    <col min="6" max="6" width="8.83203125" bestFit="1" customWidth="1"/>
  </cols>
  <sheetData>
    <row r="1" spans="1:6" ht="17" x14ac:dyDescent="0.2">
      <c r="A1" s="103" t="s">
        <v>605</v>
      </c>
      <c r="B1" s="103"/>
      <c r="C1" s="103"/>
      <c r="D1" s="103"/>
      <c r="E1" s="103"/>
      <c r="F1" s="103"/>
    </row>
    <row r="2" spans="1:6" s="1" customFormat="1" ht="40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308</v>
      </c>
    </row>
    <row r="3" spans="1:6" s="1" customFormat="1" ht="15.5" customHeight="1" x14ac:dyDescent="0.15">
      <c r="A3" s="91" t="s">
        <v>9</v>
      </c>
      <c r="B3" s="92">
        <v>597</v>
      </c>
      <c r="C3" s="67">
        <v>4</v>
      </c>
      <c r="D3" s="67">
        <v>1</v>
      </c>
      <c r="E3" s="67">
        <f t="shared" ref="E3:E66" si="0">B3/C3</f>
        <v>149.25</v>
      </c>
      <c r="F3" s="67">
        <f t="shared" ref="F3:F66" si="1">D3*E3</f>
        <v>149.25</v>
      </c>
    </row>
    <row r="4" spans="1:6" s="1" customFormat="1" ht="15.5" customHeight="1" x14ac:dyDescent="0.15">
      <c r="A4" s="91" t="s">
        <v>285</v>
      </c>
      <c r="B4" s="92">
        <v>4103</v>
      </c>
      <c r="C4" s="67">
        <v>4</v>
      </c>
      <c r="D4" s="67">
        <v>1</v>
      </c>
      <c r="E4" s="67">
        <f t="shared" si="0"/>
        <v>1025.75</v>
      </c>
      <c r="F4" s="67">
        <f t="shared" si="1"/>
        <v>1025.75</v>
      </c>
    </row>
    <row r="5" spans="1:6" s="1" customFormat="1" ht="15.5" customHeight="1" x14ac:dyDescent="0.15">
      <c r="A5" s="91" t="s">
        <v>10</v>
      </c>
      <c r="B5" s="92">
        <v>5490</v>
      </c>
      <c r="C5" s="67">
        <v>4</v>
      </c>
      <c r="D5" s="67">
        <v>1</v>
      </c>
      <c r="E5" s="67">
        <f t="shared" si="0"/>
        <v>1372.5</v>
      </c>
      <c r="F5" s="67">
        <f t="shared" si="1"/>
        <v>1372.5</v>
      </c>
    </row>
    <row r="6" spans="1:6" s="1" customFormat="1" ht="15.5" customHeight="1" x14ac:dyDescent="0.15">
      <c r="A6" s="91" t="s">
        <v>11</v>
      </c>
      <c r="B6" s="92">
        <v>5932</v>
      </c>
      <c r="C6" s="67">
        <v>4</v>
      </c>
      <c r="D6" s="67">
        <v>1</v>
      </c>
      <c r="E6" s="67">
        <f t="shared" si="0"/>
        <v>1483</v>
      </c>
      <c r="F6" s="67">
        <f t="shared" si="1"/>
        <v>1483</v>
      </c>
    </row>
    <row r="7" spans="1:6" s="1" customFormat="1" ht="15.5" customHeight="1" x14ac:dyDescent="0.15">
      <c r="A7" s="91" t="s">
        <v>12</v>
      </c>
      <c r="B7" s="92">
        <v>2566</v>
      </c>
      <c r="C7" s="67">
        <v>4</v>
      </c>
      <c r="D7" s="67">
        <v>1</v>
      </c>
      <c r="E7" s="67">
        <f t="shared" si="0"/>
        <v>641.5</v>
      </c>
      <c r="F7" s="67">
        <f t="shared" si="1"/>
        <v>641.5</v>
      </c>
    </row>
    <row r="8" spans="1:6" s="1" customFormat="1" ht="15.5" customHeight="1" x14ac:dyDescent="0.15">
      <c r="A8" s="91" t="s">
        <v>13</v>
      </c>
      <c r="B8" s="92">
        <v>5441</v>
      </c>
      <c r="C8" s="67">
        <v>4</v>
      </c>
      <c r="D8" s="67">
        <v>1</v>
      </c>
      <c r="E8" s="67">
        <f t="shared" si="0"/>
        <v>1360.25</v>
      </c>
      <c r="F8" s="67">
        <f t="shared" si="1"/>
        <v>1360.25</v>
      </c>
    </row>
    <row r="9" spans="1:6" s="1" customFormat="1" ht="15.5" customHeight="1" x14ac:dyDescent="0.15">
      <c r="A9" s="91" t="s">
        <v>14</v>
      </c>
      <c r="B9" s="92">
        <v>4481</v>
      </c>
      <c r="C9" s="67">
        <v>4</v>
      </c>
      <c r="D9" s="67">
        <v>1</v>
      </c>
      <c r="E9" s="67">
        <f t="shared" si="0"/>
        <v>1120.25</v>
      </c>
      <c r="F9" s="67">
        <f t="shared" si="1"/>
        <v>1120.25</v>
      </c>
    </row>
    <row r="10" spans="1:6" s="1" customFormat="1" ht="15.5" customHeight="1" x14ac:dyDescent="0.15">
      <c r="A10" s="91" t="s">
        <v>15</v>
      </c>
      <c r="B10" s="92">
        <v>3222</v>
      </c>
      <c r="C10" s="67">
        <v>4</v>
      </c>
      <c r="D10" s="67">
        <v>1</v>
      </c>
      <c r="E10" s="67">
        <f t="shared" si="0"/>
        <v>805.5</v>
      </c>
      <c r="F10" s="67">
        <f t="shared" si="1"/>
        <v>805.5</v>
      </c>
    </row>
    <row r="11" spans="1:6" s="1" customFormat="1" ht="15.5" customHeight="1" x14ac:dyDescent="0.15">
      <c r="A11" s="91" t="s">
        <v>16</v>
      </c>
      <c r="B11" s="92">
        <v>2085</v>
      </c>
      <c r="C11" s="67">
        <v>4</v>
      </c>
      <c r="D11" s="67">
        <v>0</v>
      </c>
      <c r="E11" s="67">
        <f t="shared" si="0"/>
        <v>521.25</v>
      </c>
      <c r="F11" s="67">
        <f t="shared" si="1"/>
        <v>0</v>
      </c>
    </row>
    <row r="12" spans="1:6" s="1" customFormat="1" ht="15.5" customHeight="1" x14ac:dyDescent="0.15">
      <c r="A12" s="91" t="s">
        <v>17</v>
      </c>
      <c r="B12" s="92">
        <v>2688</v>
      </c>
      <c r="C12" s="67">
        <v>4</v>
      </c>
      <c r="D12" s="67">
        <v>1</v>
      </c>
      <c r="E12" s="67">
        <f t="shared" si="0"/>
        <v>672</v>
      </c>
      <c r="F12" s="67">
        <f t="shared" si="1"/>
        <v>672</v>
      </c>
    </row>
    <row r="13" spans="1:6" s="1" customFormat="1" ht="15.5" customHeight="1" x14ac:dyDescent="0.15">
      <c r="A13" s="91" t="s">
        <v>18</v>
      </c>
      <c r="B13" s="92">
        <v>4598</v>
      </c>
      <c r="C13" s="67">
        <v>4</v>
      </c>
      <c r="D13" s="67">
        <v>1</v>
      </c>
      <c r="E13" s="67">
        <f t="shared" si="0"/>
        <v>1149.5</v>
      </c>
      <c r="F13" s="67">
        <f t="shared" si="1"/>
        <v>1149.5</v>
      </c>
    </row>
    <row r="14" spans="1:6" s="1" customFormat="1" ht="15.5" customHeight="1" x14ac:dyDescent="0.15">
      <c r="A14" s="91" t="s">
        <v>19</v>
      </c>
      <c r="B14" s="92">
        <v>2852</v>
      </c>
      <c r="C14" s="67">
        <v>4</v>
      </c>
      <c r="D14" s="67">
        <v>0</v>
      </c>
      <c r="E14" s="67">
        <f t="shared" si="0"/>
        <v>713</v>
      </c>
      <c r="F14" s="67">
        <f t="shared" si="1"/>
        <v>0</v>
      </c>
    </row>
    <row r="15" spans="1:6" s="1" customFormat="1" ht="15.5" customHeight="1" x14ac:dyDescent="0.15">
      <c r="A15" s="91" t="s">
        <v>20</v>
      </c>
      <c r="B15" s="92">
        <v>3423</v>
      </c>
      <c r="C15" s="67">
        <v>4</v>
      </c>
      <c r="D15" s="67">
        <v>0</v>
      </c>
      <c r="E15" s="67">
        <f t="shared" si="0"/>
        <v>855.75</v>
      </c>
      <c r="F15" s="67">
        <f t="shared" si="1"/>
        <v>0</v>
      </c>
    </row>
    <row r="16" spans="1:6" s="1" customFormat="1" ht="15.5" customHeight="1" x14ac:dyDescent="0.15">
      <c r="A16" s="91" t="s">
        <v>21</v>
      </c>
      <c r="B16" s="92">
        <v>3243</v>
      </c>
      <c r="C16" s="67">
        <v>4</v>
      </c>
      <c r="D16" s="67">
        <v>1</v>
      </c>
      <c r="E16" s="67">
        <f t="shared" si="0"/>
        <v>810.75</v>
      </c>
      <c r="F16" s="67">
        <f t="shared" si="1"/>
        <v>810.75</v>
      </c>
    </row>
    <row r="17" spans="1:6" s="1" customFormat="1" ht="15.5" customHeight="1" x14ac:dyDescent="0.15">
      <c r="A17" s="91" t="s">
        <v>22</v>
      </c>
      <c r="B17" s="92">
        <v>3856</v>
      </c>
      <c r="C17" s="67">
        <v>4</v>
      </c>
      <c r="D17" s="67">
        <v>1</v>
      </c>
      <c r="E17" s="67">
        <f t="shared" si="0"/>
        <v>964</v>
      </c>
      <c r="F17" s="67">
        <f t="shared" si="1"/>
        <v>964</v>
      </c>
    </row>
    <row r="18" spans="1:6" s="1" customFormat="1" ht="15.5" customHeight="1" x14ac:dyDescent="0.15">
      <c r="A18" s="91" t="s">
        <v>23</v>
      </c>
      <c r="B18" s="92">
        <v>1703</v>
      </c>
      <c r="C18" s="67">
        <v>4</v>
      </c>
      <c r="D18" s="67">
        <v>1</v>
      </c>
      <c r="E18" s="67">
        <f t="shared" si="0"/>
        <v>425.75</v>
      </c>
      <c r="F18" s="67">
        <f t="shared" si="1"/>
        <v>425.75</v>
      </c>
    </row>
    <row r="19" spans="1:6" s="1" customFormat="1" ht="15.5" customHeight="1" x14ac:dyDescent="0.15">
      <c r="A19" s="91" t="s">
        <v>24</v>
      </c>
      <c r="B19" s="92">
        <v>3784</v>
      </c>
      <c r="C19" s="67">
        <v>4</v>
      </c>
      <c r="D19" s="67">
        <v>0</v>
      </c>
      <c r="E19" s="67">
        <f t="shared" si="0"/>
        <v>946</v>
      </c>
      <c r="F19" s="67">
        <f t="shared" si="1"/>
        <v>0</v>
      </c>
    </row>
    <row r="20" spans="1:6" s="1" customFormat="1" ht="15.5" customHeight="1" x14ac:dyDescent="0.15">
      <c r="A20" s="91" t="s">
        <v>25</v>
      </c>
      <c r="B20" s="92">
        <v>1993</v>
      </c>
      <c r="C20" s="67">
        <v>4</v>
      </c>
      <c r="D20" s="67">
        <v>1</v>
      </c>
      <c r="E20" s="67">
        <f t="shared" si="0"/>
        <v>498.25</v>
      </c>
      <c r="F20" s="67">
        <f t="shared" si="1"/>
        <v>498.25</v>
      </c>
    </row>
    <row r="21" spans="1:6" s="1" customFormat="1" ht="15.5" customHeight="1" x14ac:dyDescent="0.15">
      <c r="A21" s="91" t="s">
        <v>26</v>
      </c>
      <c r="B21" s="92">
        <v>2623</v>
      </c>
      <c r="C21" s="67">
        <v>4</v>
      </c>
      <c r="D21" s="67">
        <v>1</v>
      </c>
      <c r="E21" s="67">
        <f t="shared" si="0"/>
        <v>655.75</v>
      </c>
      <c r="F21" s="67">
        <f t="shared" si="1"/>
        <v>655.75</v>
      </c>
    </row>
    <row r="22" spans="1:6" s="1" customFormat="1" ht="15.5" customHeight="1" x14ac:dyDescent="0.15">
      <c r="A22" s="91" t="s">
        <v>27</v>
      </c>
      <c r="B22" s="92">
        <v>2018</v>
      </c>
      <c r="C22" s="67">
        <v>4</v>
      </c>
      <c r="D22" s="67">
        <v>0</v>
      </c>
      <c r="E22" s="67">
        <f t="shared" si="0"/>
        <v>504.5</v>
      </c>
      <c r="F22" s="67">
        <f t="shared" si="1"/>
        <v>0</v>
      </c>
    </row>
    <row r="23" spans="1:6" s="1" customFormat="1" ht="15.5" customHeight="1" x14ac:dyDescent="0.15">
      <c r="A23" s="91" t="s">
        <v>28</v>
      </c>
      <c r="B23" s="92">
        <v>3654</v>
      </c>
      <c r="C23" s="67">
        <v>4</v>
      </c>
      <c r="D23" s="67">
        <v>1</v>
      </c>
      <c r="E23" s="67">
        <f t="shared" si="0"/>
        <v>913.5</v>
      </c>
      <c r="F23" s="67">
        <f t="shared" si="1"/>
        <v>913.5</v>
      </c>
    </row>
    <row r="24" spans="1:6" s="1" customFormat="1" ht="15.5" customHeight="1" x14ac:dyDescent="0.15">
      <c r="A24" s="91" t="s">
        <v>29</v>
      </c>
      <c r="B24" s="92">
        <v>1981</v>
      </c>
      <c r="C24" s="67">
        <v>4</v>
      </c>
      <c r="D24" s="67">
        <v>0</v>
      </c>
      <c r="E24" s="67">
        <f t="shared" si="0"/>
        <v>495.25</v>
      </c>
      <c r="F24" s="67">
        <f t="shared" si="1"/>
        <v>0</v>
      </c>
    </row>
    <row r="25" spans="1:6" s="1" customFormat="1" ht="15.5" customHeight="1" x14ac:dyDescent="0.15">
      <c r="A25" s="91" t="s">
        <v>30</v>
      </c>
      <c r="B25" s="92">
        <v>4253</v>
      </c>
      <c r="C25" s="67">
        <v>4</v>
      </c>
      <c r="D25" s="67">
        <v>1</v>
      </c>
      <c r="E25" s="67">
        <f t="shared" si="0"/>
        <v>1063.25</v>
      </c>
      <c r="F25" s="67">
        <f t="shared" si="1"/>
        <v>1063.25</v>
      </c>
    </row>
    <row r="26" spans="1:6" s="1" customFormat="1" ht="15.5" customHeight="1" x14ac:dyDescent="0.15">
      <c r="A26" s="91" t="s">
        <v>31</v>
      </c>
      <c r="B26" s="92">
        <v>2808</v>
      </c>
      <c r="C26" s="67">
        <v>4</v>
      </c>
      <c r="D26" s="67">
        <v>1</v>
      </c>
      <c r="E26" s="67">
        <f t="shared" si="0"/>
        <v>702</v>
      </c>
      <c r="F26" s="67">
        <f t="shared" si="1"/>
        <v>702</v>
      </c>
    </row>
    <row r="27" spans="1:6" s="1" customFormat="1" ht="15.5" customHeight="1" x14ac:dyDescent="0.15">
      <c r="A27" s="91" t="s">
        <v>32</v>
      </c>
      <c r="B27" s="92">
        <v>3248</v>
      </c>
      <c r="C27" s="67">
        <v>4</v>
      </c>
      <c r="D27" s="67">
        <v>1</v>
      </c>
      <c r="E27" s="67">
        <f t="shared" si="0"/>
        <v>812</v>
      </c>
      <c r="F27" s="67">
        <f t="shared" si="1"/>
        <v>812</v>
      </c>
    </row>
    <row r="28" spans="1:6" s="1" customFormat="1" ht="15.5" customHeight="1" x14ac:dyDescent="0.15">
      <c r="A28" s="91" t="s">
        <v>33</v>
      </c>
      <c r="B28" s="92">
        <v>3234</v>
      </c>
      <c r="C28" s="67">
        <v>4</v>
      </c>
      <c r="D28" s="67">
        <v>0</v>
      </c>
      <c r="E28" s="67">
        <f t="shared" si="0"/>
        <v>808.5</v>
      </c>
      <c r="F28" s="67">
        <f t="shared" si="1"/>
        <v>0</v>
      </c>
    </row>
    <row r="29" spans="1:6" s="1" customFormat="1" ht="15.5" customHeight="1" x14ac:dyDescent="0.15">
      <c r="A29" s="91" t="s">
        <v>34</v>
      </c>
      <c r="B29" s="92">
        <v>4902</v>
      </c>
      <c r="C29" s="67">
        <v>4</v>
      </c>
      <c r="D29" s="67">
        <v>0</v>
      </c>
      <c r="E29" s="67">
        <f t="shared" si="0"/>
        <v>1225.5</v>
      </c>
      <c r="F29" s="67">
        <f t="shared" si="1"/>
        <v>0</v>
      </c>
    </row>
    <row r="30" spans="1:6" s="1" customFormat="1" ht="15.5" customHeight="1" x14ac:dyDescent="0.15">
      <c r="A30" s="91" t="s">
        <v>35</v>
      </c>
      <c r="B30" s="92">
        <v>4939</v>
      </c>
      <c r="C30" s="67">
        <v>4</v>
      </c>
      <c r="D30" s="67">
        <v>1</v>
      </c>
      <c r="E30" s="67">
        <f t="shared" si="0"/>
        <v>1234.75</v>
      </c>
      <c r="F30" s="67">
        <f t="shared" si="1"/>
        <v>1234.75</v>
      </c>
    </row>
    <row r="31" spans="1:6" s="1" customFormat="1" ht="15.5" customHeight="1" x14ac:dyDescent="0.15">
      <c r="A31" s="91" t="s">
        <v>36</v>
      </c>
      <c r="B31" s="92">
        <v>6542</v>
      </c>
      <c r="C31" s="67">
        <v>4</v>
      </c>
      <c r="D31" s="67">
        <v>1</v>
      </c>
      <c r="E31" s="67">
        <f t="shared" si="0"/>
        <v>1635.5</v>
      </c>
      <c r="F31" s="67">
        <f t="shared" si="1"/>
        <v>1635.5</v>
      </c>
    </row>
    <row r="32" spans="1:6" s="1" customFormat="1" ht="15.5" customHeight="1" x14ac:dyDescent="0.15">
      <c r="A32" s="91" t="s">
        <v>37</v>
      </c>
      <c r="B32" s="92">
        <v>3202</v>
      </c>
      <c r="C32" s="67">
        <v>4</v>
      </c>
      <c r="D32" s="67">
        <v>1</v>
      </c>
      <c r="E32" s="67">
        <f t="shared" si="0"/>
        <v>800.5</v>
      </c>
      <c r="F32" s="67">
        <f t="shared" si="1"/>
        <v>800.5</v>
      </c>
    </row>
    <row r="33" spans="1:6" s="1" customFormat="1" ht="15.5" customHeight="1" x14ac:dyDescent="0.15">
      <c r="A33" s="91" t="s">
        <v>38</v>
      </c>
      <c r="B33" s="92">
        <v>5066</v>
      </c>
      <c r="C33" s="67">
        <v>4</v>
      </c>
      <c r="D33" s="67">
        <v>1</v>
      </c>
      <c r="E33" s="67">
        <f t="shared" si="0"/>
        <v>1266.5</v>
      </c>
      <c r="F33" s="67">
        <f t="shared" si="1"/>
        <v>1266.5</v>
      </c>
    </row>
    <row r="34" spans="1:6" s="1" customFormat="1" ht="15.5" customHeight="1" x14ac:dyDescent="0.15">
      <c r="A34" s="91" t="s">
        <v>39</v>
      </c>
      <c r="B34" s="92">
        <v>3923</v>
      </c>
      <c r="C34" s="67">
        <v>4</v>
      </c>
      <c r="D34" s="67">
        <v>1</v>
      </c>
      <c r="E34" s="67">
        <f t="shared" si="0"/>
        <v>980.75</v>
      </c>
      <c r="F34" s="67">
        <f t="shared" si="1"/>
        <v>980.75</v>
      </c>
    </row>
    <row r="35" spans="1:6" s="1" customFormat="1" ht="15.5" customHeight="1" x14ac:dyDescent="0.15">
      <c r="A35" s="91" t="s">
        <v>40</v>
      </c>
      <c r="B35" s="92">
        <v>3712</v>
      </c>
      <c r="C35" s="67">
        <v>4</v>
      </c>
      <c r="D35" s="67">
        <v>1</v>
      </c>
      <c r="E35" s="67">
        <f t="shared" si="0"/>
        <v>928</v>
      </c>
      <c r="F35" s="67">
        <f t="shared" si="1"/>
        <v>928</v>
      </c>
    </row>
    <row r="36" spans="1:6" s="1" customFormat="1" ht="15.5" customHeight="1" x14ac:dyDescent="0.15">
      <c r="A36" s="91" t="s">
        <v>41</v>
      </c>
      <c r="B36" s="92">
        <v>2046</v>
      </c>
      <c r="C36" s="67">
        <v>4</v>
      </c>
      <c r="D36" s="67">
        <v>0</v>
      </c>
      <c r="E36" s="67">
        <f t="shared" si="0"/>
        <v>511.5</v>
      </c>
      <c r="F36" s="67">
        <f t="shared" si="1"/>
        <v>0</v>
      </c>
    </row>
    <row r="37" spans="1:6" s="1" customFormat="1" ht="15.5" customHeight="1" x14ac:dyDescent="0.15">
      <c r="A37" s="91" t="s">
        <v>42</v>
      </c>
      <c r="B37" s="92">
        <v>3150</v>
      </c>
      <c r="C37" s="67">
        <v>4</v>
      </c>
      <c r="D37" s="67">
        <v>0</v>
      </c>
      <c r="E37" s="67">
        <f t="shared" si="0"/>
        <v>787.5</v>
      </c>
      <c r="F37" s="67">
        <f t="shared" si="1"/>
        <v>0</v>
      </c>
    </row>
    <row r="38" spans="1:6" s="1" customFormat="1" ht="15.5" customHeight="1" x14ac:dyDescent="0.15">
      <c r="A38" s="91" t="s">
        <v>43</v>
      </c>
      <c r="B38" s="92">
        <v>4977</v>
      </c>
      <c r="C38" s="67">
        <v>4</v>
      </c>
      <c r="D38" s="67">
        <v>1</v>
      </c>
      <c r="E38" s="67">
        <f t="shared" si="0"/>
        <v>1244.25</v>
      </c>
      <c r="F38" s="67">
        <f t="shared" si="1"/>
        <v>1244.25</v>
      </c>
    </row>
    <row r="39" spans="1:6" s="1" customFormat="1" ht="15.5" customHeight="1" x14ac:dyDescent="0.15">
      <c r="A39" s="91" t="s">
        <v>286</v>
      </c>
      <c r="B39" s="92">
        <v>5166</v>
      </c>
      <c r="C39" s="67">
        <v>4</v>
      </c>
      <c r="D39" s="67">
        <v>0</v>
      </c>
      <c r="E39" s="67">
        <f t="shared" si="0"/>
        <v>1291.5</v>
      </c>
      <c r="F39" s="67">
        <f t="shared" si="1"/>
        <v>0</v>
      </c>
    </row>
    <row r="40" spans="1:6" s="1" customFormat="1" ht="15.5" customHeight="1" x14ac:dyDescent="0.15">
      <c r="A40" s="91" t="s">
        <v>44</v>
      </c>
      <c r="B40" s="92">
        <v>2905</v>
      </c>
      <c r="C40" s="67">
        <v>4</v>
      </c>
      <c r="D40" s="67">
        <v>0</v>
      </c>
      <c r="E40" s="67">
        <f t="shared" si="0"/>
        <v>726.25</v>
      </c>
      <c r="F40" s="67">
        <f t="shared" si="1"/>
        <v>0</v>
      </c>
    </row>
    <row r="41" spans="1:6" s="1" customFormat="1" ht="15.5" customHeight="1" x14ac:dyDescent="0.15">
      <c r="A41" s="91" t="s">
        <v>45</v>
      </c>
      <c r="B41" s="92">
        <v>4550</v>
      </c>
      <c r="C41" s="67">
        <v>4</v>
      </c>
      <c r="D41" s="67">
        <v>0</v>
      </c>
      <c r="E41" s="67">
        <f t="shared" si="0"/>
        <v>1137.5</v>
      </c>
      <c r="F41" s="67">
        <f t="shared" si="1"/>
        <v>0</v>
      </c>
    </row>
    <row r="42" spans="1:6" s="1" customFormat="1" ht="15.5" customHeight="1" x14ac:dyDescent="0.15">
      <c r="A42" s="91" t="s">
        <v>46</v>
      </c>
      <c r="B42" s="92">
        <v>5235</v>
      </c>
      <c r="C42" s="67">
        <v>4</v>
      </c>
      <c r="D42" s="67">
        <v>1</v>
      </c>
      <c r="E42" s="67">
        <f t="shared" si="0"/>
        <v>1308.75</v>
      </c>
      <c r="F42" s="67">
        <f t="shared" si="1"/>
        <v>1308.75</v>
      </c>
    </row>
    <row r="43" spans="1:6" s="1" customFormat="1" ht="15.5" customHeight="1" x14ac:dyDescent="0.15">
      <c r="A43" s="91" t="s">
        <v>47</v>
      </c>
      <c r="B43" s="92">
        <v>3707</v>
      </c>
      <c r="C43" s="67">
        <v>4</v>
      </c>
      <c r="D43" s="67">
        <v>0</v>
      </c>
      <c r="E43" s="67">
        <f t="shared" si="0"/>
        <v>926.75</v>
      </c>
      <c r="F43" s="67">
        <f t="shared" si="1"/>
        <v>0</v>
      </c>
    </row>
    <row r="44" spans="1:6" s="1" customFormat="1" ht="15.5" customHeight="1" x14ac:dyDescent="0.15">
      <c r="A44" s="91" t="s">
        <v>48</v>
      </c>
      <c r="B44" s="92">
        <v>2678</v>
      </c>
      <c r="C44" s="67">
        <v>4</v>
      </c>
      <c r="D44" s="67">
        <v>1</v>
      </c>
      <c r="E44" s="67">
        <f t="shared" si="0"/>
        <v>669.5</v>
      </c>
      <c r="F44" s="67">
        <f t="shared" si="1"/>
        <v>669.5</v>
      </c>
    </row>
    <row r="45" spans="1:6" s="1" customFormat="1" ht="15.5" customHeight="1" x14ac:dyDescent="0.15">
      <c r="A45" s="91" t="s">
        <v>49</v>
      </c>
      <c r="B45" s="92">
        <v>2531</v>
      </c>
      <c r="C45" s="67">
        <v>4</v>
      </c>
      <c r="D45" s="67">
        <v>0</v>
      </c>
      <c r="E45" s="67">
        <f t="shared" si="0"/>
        <v>632.75</v>
      </c>
      <c r="F45" s="67">
        <f t="shared" si="1"/>
        <v>0</v>
      </c>
    </row>
    <row r="46" spans="1:6" s="1" customFormat="1" ht="15.5" customHeight="1" x14ac:dyDescent="0.15">
      <c r="A46" s="91" t="s">
        <v>50</v>
      </c>
      <c r="B46" s="92">
        <v>5003</v>
      </c>
      <c r="C46" s="67">
        <v>4</v>
      </c>
      <c r="D46" s="67">
        <v>1</v>
      </c>
      <c r="E46" s="67">
        <f t="shared" si="0"/>
        <v>1250.75</v>
      </c>
      <c r="F46" s="67">
        <f t="shared" si="1"/>
        <v>1250.75</v>
      </c>
    </row>
    <row r="47" spans="1:6" s="1" customFormat="1" ht="15.5" customHeight="1" x14ac:dyDescent="0.15">
      <c r="A47" s="91" t="s">
        <v>51</v>
      </c>
      <c r="B47" s="92">
        <v>2551</v>
      </c>
      <c r="C47" s="67">
        <v>4</v>
      </c>
      <c r="D47" s="67">
        <v>1</v>
      </c>
      <c r="E47" s="67">
        <f t="shared" si="0"/>
        <v>637.75</v>
      </c>
      <c r="F47" s="67">
        <f t="shared" si="1"/>
        <v>637.75</v>
      </c>
    </row>
    <row r="48" spans="1:6" s="1" customFormat="1" ht="15.5" customHeight="1" x14ac:dyDescent="0.15">
      <c r="A48" s="91" t="s">
        <v>52</v>
      </c>
      <c r="B48" s="92">
        <v>971</v>
      </c>
      <c r="C48" s="67">
        <v>4</v>
      </c>
      <c r="D48" s="67">
        <v>1</v>
      </c>
      <c r="E48" s="67">
        <f t="shared" si="0"/>
        <v>242.75</v>
      </c>
      <c r="F48" s="67">
        <f t="shared" si="1"/>
        <v>242.75</v>
      </c>
    </row>
    <row r="49" spans="1:6" s="1" customFormat="1" ht="15.5" customHeight="1" x14ac:dyDescent="0.15">
      <c r="A49" s="91" t="s">
        <v>53</v>
      </c>
      <c r="B49" s="92">
        <v>2650</v>
      </c>
      <c r="C49" s="67">
        <v>4</v>
      </c>
      <c r="D49" s="67">
        <v>1</v>
      </c>
      <c r="E49" s="67">
        <f t="shared" si="0"/>
        <v>662.5</v>
      </c>
      <c r="F49" s="67">
        <f t="shared" si="1"/>
        <v>662.5</v>
      </c>
    </row>
    <row r="50" spans="1:6" s="1" customFormat="1" ht="15.5" customHeight="1" x14ac:dyDescent="0.15">
      <c r="A50" s="91" t="s">
        <v>54</v>
      </c>
      <c r="B50" s="92">
        <v>2714</v>
      </c>
      <c r="C50" s="67">
        <v>4</v>
      </c>
      <c r="D50" s="67">
        <v>1</v>
      </c>
      <c r="E50" s="67">
        <f t="shared" si="0"/>
        <v>678.5</v>
      </c>
      <c r="F50" s="67">
        <f t="shared" si="1"/>
        <v>678.5</v>
      </c>
    </row>
    <row r="51" spans="1:6" s="1" customFormat="1" ht="15.5" customHeight="1" x14ac:dyDescent="0.15">
      <c r="A51" s="91" t="s">
        <v>287</v>
      </c>
      <c r="B51" s="92">
        <v>4111</v>
      </c>
      <c r="C51" s="67">
        <v>4</v>
      </c>
      <c r="D51" s="67">
        <v>0</v>
      </c>
      <c r="E51" s="67">
        <f t="shared" si="0"/>
        <v>1027.75</v>
      </c>
      <c r="F51" s="67">
        <f t="shared" si="1"/>
        <v>0</v>
      </c>
    </row>
    <row r="52" spans="1:6" s="1" customFormat="1" ht="15.5" customHeight="1" x14ac:dyDescent="0.15">
      <c r="A52" s="91" t="s">
        <v>55</v>
      </c>
      <c r="B52" s="92">
        <v>4691</v>
      </c>
      <c r="C52" s="67">
        <v>4</v>
      </c>
      <c r="D52" s="67">
        <v>0</v>
      </c>
      <c r="E52" s="67">
        <f t="shared" si="0"/>
        <v>1172.75</v>
      </c>
      <c r="F52" s="67">
        <f t="shared" si="1"/>
        <v>0</v>
      </c>
    </row>
    <row r="53" spans="1:6" s="1" customFormat="1" ht="15.5" customHeight="1" x14ac:dyDescent="0.15">
      <c r="A53" s="91" t="s">
        <v>56</v>
      </c>
      <c r="B53" s="92">
        <v>2487</v>
      </c>
      <c r="C53" s="67">
        <v>4</v>
      </c>
      <c r="D53" s="67">
        <v>0</v>
      </c>
      <c r="E53" s="67">
        <f t="shared" si="0"/>
        <v>621.75</v>
      </c>
      <c r="F53" s="67">
        <f t="shared" si="1"/>
        <v>0</v>
      </c>
    </row>
    <row r="54" spans="1:6" s="1" customFormat="1" ht="15.5" customHeight="1" x14ac:dyDescent="0.15">
      <c r="A54" s="91" t="s">
        <v>57</v>
      </c>
      <c r="B54" s="92">
        <v>2263</v>
      </c>
      <c r="C54" s="67">
        <v>4</v>
      </c>
      <c r="D54" s="67">
        <v>1</v>
      </c>
      <c r="E54" s="67">
        <f t="shared" si="0"/>
        <v>565.75</v>
      </c>
      <c r="F54" s="67">
        <f t="shared" si="1"/>
        <v>565.75</v>
      </c>
    </row>
    <row r="55" spans="1:6" s="1" customFormat="1" ht="15.5" customHeight="1" x14ac:dyDescent="0.15">
      <c r="A55" s="91" t="s">
        <v>58</v>
      </c>
      <c r="B55" s="92">
        <v>3322</v>
      </c>
      <c r="C55" s="67">
        <v>4</v>
      </c>
      <c r="D55" s="67">
        <v>1</v>
      </c>
      <c r="E55" s="67">
        <f t="shared" si="0"/>
        <v>830.5</v>
      </c>
      <c r="F55" s="67">
        <f t="shared" si="1"/>
        <v>830.5</v>
      </c>
    </row>
    <row r="56" spans="1:6" s="1" customFormat="1" ht="15.5" customHeight="1" x14ac:dyDescent="0.15">
      <c r="A56" s="91" t="s">
        <v>59</v>
      </c>
      <c r="B56" s="92">
        <v>3137</v>
      </c>
      <c r="C56" s="67">
        <v>4</v>
      </c>
      <c r="D56" s="67">
        <v>0</v>
      </c>
      <c r="E56" s="67">
        <f t="shared" si="0"/>
        <v>784.25</v>
      </c>
      <c r="F56" s="67">
        <f t="shared" si="1"/>
        <v>0</v>
      </c>
    </row>
    <row r="57" spans="1:6" s="1" customFormat="1" ht="15.5" customHeight="1" x14ac:dyDescent="0.15">
      <c r="A57" s="91" t="s">
        <v>60</v>
      </c>
      <c r="B57" s="92">
        <v>3310</v>
      </c>
      <c r="C57" s="67">
        <v>4</v>
      </c>
      <c r="D57" s="67">
        <v>1</v>
      </c>
      <c r="E57" s="67">
        <f t="shared" si="0"/>
        <v>827.5</v>
      </c>
      <c r="F57" s="67">
        <f t="shared" si="1"/>
        <v>827.5</v>
      </c>
    </row>
    <row r="58" spans="1:6" s="1" customFormat="1" ht="15.5" customHeight="1" x14ac:dyDescent="0.15">
      <c r="A58" s="91" t="s">
        <v>61</v>
      </c>
      <c r="B58" s="92">
        <v>2903</v>
      </c>
      <c r="C58" s="67">
        <v>4</v>
      </c>
      <c r="D58" s="67">
        <v>0</v>
      </c>
      <c r="E58" s="67">
        <f t="shared" si="0"/>
        <v>725.75</v>
      </c>
      <c r="F58" s="67">
        <f t="shared" si="1"/>
        <v>0</v>
      </c>
    </row>
    <row r="59" spans="1:6" s="1" customFormat="1" ht="15.5" customHeight="1" x14ac:dyDescent="0.15">
      <c r="A59" s="91" t="s">
        <v>62</v>
      </c>
      <c r="B59" s="92">
        <v>1461</v>
      </c>
      <c r="C59" s="67">
        <v>4</v>
      </c>
      <c r="D59" s="67">
        <v>0</v>
      </c>
      <c r="E59" s="67">
        <f t="shared" si="0"/>
        <v>365.25</v>
      </c>
      <c r="F59" s="67">
        <f t="shared" si="1"/>
        <v>0</v>
      </c>
    </row>
    <row r="60" spans="1:6" s="1" customFormat="1" ht="15.5" customHeight="1" x14ac:dyDescent="0.15">
      <c r="A60" s="91" t="s">
        <v>63</v>
      </c>
      <c r="B60" s="92">
        <v>2931</v>
      </c>
      <c r="C60" s="67">
        <v>4</v>
      </c>
      <c r="D60" s="67">
        <v>1</v>
      </c>
      <c r="E60" s="67">
        <f t="shared" si="0"/>
        <v>732.75</v>
      </c>
      <c r="F60" s="67">
        <f t="shared" si="1"/>
        <v>732.75</v>
      </c>
    </row>
    <row r="61" spans="1:6" s="1" customFormat="1" ht="15.5" customHeight="1" x14ac:dyDescent="0.15">
      <c r="A61" s="91" t="s">
        <v>64</v>
      </c>
      <c r="B61" s="92">
        <v>4040</v>
      </c>
      <c r="C61" s="67">
        <v>4</v>
      </c>
      <c r="D61" s="67">
        <v>1</v>
      </c>
      <c r="E61" s="67">
        <f t="shared" si="0"/>
        <v>1010</v>
      </c>
      <c r="F61" s="67">
        <f t="shared" si="1"/>
        <v>1010</v>
      </c>
    </row>
    <row r="62" spans="1:6" s="1" customFormat="1" ht="15.5" customHeight="1" x14ac:dyDescent="0.15">
      <c r="A62" s="91" t="s">
        <v>288</v>
      </c>
      <c r="B62" s="92">
        <v>3563</v>
      </c>
      <c r="C62" s="67">
        <v>4</v>
      </c>
      <c r="D62" s="67">
        <v>1</v>
      </c>
      <c r="E62" s="67">
        <f t="shared" si="0"/>
        <v>890.75</v>
      </c>
      <c r="F62" s="67">
        <f t="shared" si="1"/>
        <v>890.75</v>
      </c>
    </row>
    <row r="63" spans="1:6" s="1" customFormat="1" ht="15.5" customHeight="1" x14ac:dyDescent="0.15">
      <c r="A63" s="91" t="s">
        <v>65</v>
      </c>
      <c r="B63" s="92">
        <v>4195</v>
      </c>
      <c r="C63" s="67">
        <v>4</v>
      </c>
      <c r="D63" s="67">
        <v>0</v>
      </c>
      <c r="E63" s="67">
        <f t="shared" si="0"/>
        <v>1048.75</v>
      </c>
      <c r="F63" s="67">
        <f t="shared" si="1"/>
        <v>0</v>
      </c>
    </row>
    <row r="64" spans="1:6" s="1" customFormat="1" ht="15.5" customHeight="1" x14ac:dyDescent="0.15">
      <c r="A64" s="91" t="s">
        <v>66</v>
      </c>
      <c r="B64" s="92">
        <v>6155</v>
      </c>
      <c r="C64" s="67">
        <v>4</v>
      </c>
      <c r="D64" s="67">
        <v>1</v>
      </c>
      <c r="E64" s="67">
        <f t="shared" si="0"/>
        <v>1538.75</v>
      </c>
      <c r="F64" s="67">
        <f t="shared" si="1"/>
        <v>1538.75</v>
      </c>
    </row>
    <row r="65" spans="1:6" s="1" customFormat="1" ht="15.5" customHeight="1" x14ac:dyDescent="0.15">
      <c r="A65" s="91" t="s">
        <v>67</v>
      </c>
      <c r="B65" s="92">
        <v>4227</v>
      </c>
      <c r="C65" s="67">
        <v>4</v>
      </c>
      <c r="D65" s="67">
        <v>0</v>
      </c>
      <c r="E65" s="67">
        <f t="shared" si="0"/>
        <v>1056.75</v>
      </c>
      <c r="F65" s="67">
        <f t="shared" si="1"/>
        <v>0</v>
      </c>
    </row>
    <row r="66" spans="1:6" s="1" customFormat="1" ht="15.5" customHeight="1" x14ac:dyDescent="0.15">
      <c r="A66" s="91" t="s">
        <v>68</v>
      </c>
      <c r="B66" s="92">
        <v>4013</v>
      </c>
      <c r="C66" s="67">
        <v>4</v>
      </c>
      <c r="D66" s="67">
        <v>1</v>
      </c>
      <c r="E66" s="67">
        <f t="shared" si="0"/>
        <v>1003.25</v>
      </c>
      <c r="F66" s="67">
        <f t="shared" si="1"/>
        <v>1003.25</v>
      </c>
    </row>
    <row r="67" spans="1:6" s="1" customFormat="1" ht="15.5" customHeight="1" x14ac:dyDescent="0.15">
      <c r="A67" s="91" t="s">
        <v>69</v>
      </c>
      <c r="B67" s="92">
        <v>2866</v>
      </c>
      <c r="C67" s="67">
        <v>4</v>
      </c>
      <c r="D67" s="67">
        <v>1</v>
      </c>
      <c r="E67" s="67">
        <f t="shared" ref="E67:E130" si="2">B67/C67</f>
        <v>716.5</v>
      </c>
      <c r="F67" s="67">
        <f t="shared" ref="F67:F130" si="3">D67*E67</f>
        <v>716.5</v>
      </c>
    </row>
    <row r="68" spans="1:6" s="1" customFormat="1" ht="15.5" customHeight="1" x14ac:dyDescent="0.15">
      <c r="A68" s="91" t="s">
        <v>70</v>
      </c>
      <c r="B68" s="92">
        <v>2335</v>
      </c>
      <c r="C68" s="67">
        <v>4</v>
      </c>
      <c r="D68" s="67">
        <v>0</v>
      </c>
      <c r="E68" s="67">
        <f t="shared" si="2"/>
        <v>583.75</v>
      </c>
      <c r="F68" s="67">
        <f t="shared" si="3"/>
        <v>0</v>
      </c>
    </row>
    <row r="69" spans="1:6" s="1" customFormat="1" ht="15.5" customHeight="1" x14ac:dyDescent="0.15">
      <c r="A69" s="91" t="s">
        <v>71</v>
      </c>
      <c r="B69" s="92">
        <v>3038</v>
      </c>
      <c r="C69" s="67">
        <v>4</v>
      </c>
      <c r="D69" s="67">
        <v>1</v>
      </c>
      <c r="E69" s="67">
        <f t="shared" si="2"/>
        <v>759.5</v>
      </c>
      <c r="F69" s="67">
        <f t="shared" si="3"/>
        <v>759.5</v>
      </c>
    </row>
    <row r="70" spans="1:6" s="1" customFormat="1" ht="15.5" customHeight="1" x14ac:dyDescent="0.15">
      <c r="A70" s="91" t="s">
        <v>72</v>
      </c>
      <c r="B70" s="92">
        <v>2768</v>
      </c>
      <c r="C70" s="67">
        <v>4</v>
      </c>
      <c r="D70" s="67">
        <v>1</v>
      </c>
      <c r="E70" s="67">
        <f t="shared" si="2"/>
        <v>692</v>
      </c>
      <c r="F70" s="67">
        <f t="shared" si="3"/>
        <v>692</v>
      </c>
    </row>
    <row r="71" spans="1:6" s="1" customFormat="1" ht="15.5" customHeight="1" x14ac:dyDescent="0.15">
      <c r="A71" s="91" t="s">
        <v>73</v>
      </c>
      <c r="B71" s="92">
        <v>5141</v>
      </c>
      <c r="C71" s="67">
        <v>4</v>
      </c>
      <c r="D71" s="67">
        <v>1</v>
      </c>
      <c r="E71" s="67">
        <f t="shared" si="2"/>
        <v>1285.25</v>
      </c>
      <c r="F71" s="67">
        <f t="shared" si="3"/>
        <v>1285.25</v>
      </c>
    </row>
    <row r="72" spans="1:6" s="1" customFormat="1" ht="15.5" customHeight="1" x14ac:dyDescent="0.15">
      <c r="A72" s="91" t="s">
        <v>74</v>
      </c>
      <c r="B72" s="92">
        <v>2651</v>
      </c>
      <c r="C72" s="67">
        <v>4</v>
      </c>
      <c r="D72" s="67">
        <v>1</v>
      </c>
      <c r="E72" s="67">
        <f t="shared" si="2"/>
        <v>662.75</v>
      </c>
      <c r="F72" s="67">
        <f t="shared" si="3"/>
        <v>662.75</v>
      </c>
    </row>
    <row r="73" spans="1:6" s="1" customFormat="1" ht="15.5" customHeight="1" x14ac:dyDescent="0.15">
      <c r="A73" s="91" t="s">
        <v>75</v>
      </c>
      <c r="B73" s="92">
        <v>3124</v>
      </c>
      <c r="C73" s="67">
        <v>4</v>
      </c>
      <c r="D73" s="67">
        <v>1</v>
      </c>
      <c r="E73" s="67">
        <f t="shared" si="2"/>
        <v>781</v>
      </c>
      <c r="F73" s="67">
        <f t="shared" si="3"/>
        <v>781</v>
      </c>
    </row>
    <row r="74" spans="1:6" s="1" customFormat="1" ht="15.5" customHeight="1" x14ac:dyDescent="0.15">
      <c r="A74" s="91" t="s">
        <v>76</v>
      </c>
      <c r="B74" s="92">
        <v>2860</v>
      </c>
      <c r="C74" s="67">
        <v>4</v>
      </c>
      <c r="D74" s="67">
        <v>1</v>
      </c>
      <c r="E74" s="67">
        <f t="shared" si="2"/>
        <v>715</v>
      </c>
      <c r="F74" s="67">
        <f t="shared" si="3"/>
        <v>715</v>
      </c>
    </row>
    <row r="75" spans="1:6" s="1" customFormat="1" ht="15.5" customHeight="1" x14ac:dyDescent="0.15">
      <c r="A75" s="91" t="s">
        <v>77</v>
      </c>
      <c r="B75" s="92">
        <v>4068</v>
      </c>
      <c r="C75" s="67">
        <v>4</v>
      </c>
      <c r="D75" s="67">
        <v>1</v>
      </c>
      <c r="E75" s="67">
        <f t="shared" si="2"/>
        <v>1017</v>
      </c>
      <c r="F75" s="67">
        <f t="shared" si="3"/>
        <v>1017</v>
      </c>
    </row>
    <row r="76" spans="1:6" s="1" customFormat="1" ht="15.5" customHeight="1" x14ac:dyDescent="0.15">
      <c r="A76" s="91" t="s">
        <v>78</v>
      </c>
      <c r="B76" s="92">
        <v>3225</v>
      </c>
      <c r="C76" s="67">
        <v>4</v>
      </c>
      <c r="D76" s="67">
        <v>1</v>
      </c>
      <c r="E76" s="67">
        <f t="shared" si="2"/>
        <v>806.25</v>
      </c>
      <c r="F76" s="67">
        <f t="shared" si="3"/>
        <v>806.25</v>
      </c>
    </row>
    <row r="77" spans="1:6" s="1" customFormat="1" ht="15.5" customHeight="1" x14ac:dyDescent="0.15">
      <c r="A77" s="91" t="s">
        <v>79</v>
      </c>
      <c r="B77" s="92">
        <v>5395</v>
      </c>
      <c r="C77" s="67">
        <v>4</v>
      </c>
      <c r="D77" s="67">
        <v>0</v>
      </c>
      <c r="E77" s="67">
        <f t="shared" si="2"/>
        <v>1348.75</v>
      </c>
      <c r="F77" s="67">
        <f t="shared" si="3"/>
        <v>0</v>
      </c>
    </row>
    <row r="78" spans="1:6" s="1" customFormat="1" ht="15.5" customHeight="1" x14ac:dyDescent="0.15">
      <c r="A78" s="91" t="s">
        <v>80</v>
      </c>
      <c r="B78" s="92">
        <v>2283</v>
      </c>
      <c r="C78" s="67">
        <v>4</v>
      </c>
      <c r="D78" s="67">
        <v>1</v>
      </c>
      <c r="E78" s="67">
        <f t="shared" si="2"/>
        <v>570.75</v>
      </c>
      <c r="F78" s="67">
        <f t="shared" si="3"/>
        <v>570.75</v>
      </c>
    </row>
    <row r="79" spans="1:6" s="1" customFormat="1" ht="15.5" customHeight="1" x14ac:dyDescent="0.15">
      <c r="A79" s="91" t="s">
        <v>81</v>
      </c>
      <c r="B79" s="92">
        <v>2393</v>
      </c>
      <c r="C79" s="67">
        <v>4</v>
      </c>
      <c r="D79" s="67">
        <v>1</v>
      </c>
      <c r="E79" s="67">
        <f t="shared" si="2"/>
        <v>598.25</v>
      </c>
      <c r="F79" s="67">
        <f t="shared" si="3"/>
        <v>598.25</v>
      </c>
    </row>
    <row r="80" spans="1:6" s="1" customFormat="1" ht="15.5" customHeight="1" x14ac:dyDescent="0.15">
      <c r="A80" s="91" t="s">
        <v>82</v>
      </c>
      <c r="B80" s="92">
        <v>2809</v>
      </c>
      <c r="C80" s="67">
        <v>4</v>
      </c>
      <c r="D80" s="67">
        <v>1</v>
      </c>
      <c r="E80" s="67">
        <f t="shared" si="2"/>
        <v>702.25</v>
      </c>
      <c r="F80" s="67">
        <f t="shared" si="3"/>
        <v>702.25</v>
      </c>
    </row>
    <row r="81" spans="1:6" s="1" customFormat="1" ht="15.5" customHeight="1" x14ac:dyDescent="0.15">
      <c r="A81" s="91" t="s">
        <v>83</v>
      </c>
      <c r="B81" s="92">
        <v>4864</v>
      </c>
      <c r="C81" s="67">
        <v>4</v>
      </c>
      <c r="D81" s="67">
        <v>1</v>
      </c>
      <c r="E81" s="67">
        <f t="shared" si="2"/>
        <v>1216</v>
      </c>
      <c r="F81" s="67">
        <f t="shared" si="3"/>
        <v>1216</v>
      </c>
    </row>
    <row r="82" spans="1:6" s="1" customFormat="1" ht="15.5" customHeight="1" x14ac:dyDescent="0.15">
      <c r="A82" s="91" t="s">
        <v>84</v>
      </c>
      <c r="B82" s="92">
        <v>4270</v>
      </c>
      <c r="C82" s="67">
        <v>4</v>
      </c>
      <c r="D82" s="67">
        <v>1</v>
      </c>
      <c r="E82" s="67">
        <f t="shared" si="2"/>
        <v>1067.5</v>
      </c>
      <c r="F82" s="67">
        <f t="shared" si="3"/>
        <v>1067.5</v>
      </c>
    </row>
    <row r="83" spans="1:6" s="1" customFormat="1" ht="15.5" customHeight="1" x14ac:dyDescent="0.15">
      <c r="A83" s="91" t="s">
        <v>85</v>
      </c>
      <c r="B83" s="92">
        <v>3632</v>
      </c>
      <c r="C83" s="67">
        <v>4</v>
      </c>
      <c r="D83" s="67">
        <v>1</v>
      </c>
      <c r="E83" s="67">
        <f t="shared" si="2"/>
        <v>908</v>
      </c>
      <c r="F83" s="67">
        <f t="shared" si="3"/>
        <v>908</v>
      </c>
    </row>
    <row r="84" spans="1:6" s="1" customFormat="1" ht="15.5" customHeight="1" x14ac:dyDescent="0.15">
      <c r="A84" s="91" t="s">
        <v>86</v>
      </c>
      <c r="B84" s="92">
        <v>1607</v>
      </c>
      <c r="C84" s="67">
        <v>4</v>
      </c>
      <c r="D84" s="67">
        <v>1</v>
      </c>
      <c r="E84" s="67">
        <f t="shared" si="2"/>
        <v>401.75</v>
      </c>
      <c r="F84" s="67">
        <f t="shared" si="3"/>
        <v>401.75</v>
      </c>
    </row>
    <row r="85" spans="1:6" s="1" customFormat="1" ht="15.5" customHeight="1" x14ac:dyDescent="0.15">
      <c r="A85" s="91" t="s">
        <v>87</v>
      </c>
      <c r="B85" s="92">
        <v>6698</v>
      </c>
      <c r="C85" s="67">
        <v>4</v>
      </c>
      <c r="D85" s="67">
        <v>1</v>
      </c>
      <c r="E85" s="67">
        <f t="shared" si="2"/>
        <v>1674.5</v>
      </c>
      <c r="F85" s="67">
        <f t="shared" si="3"/>
        <v>1674.5</v>
      </c>
    </row>
    <row r="86" spans="1:6" s="1" customFormat="1" ht="15.5" customHeight="1" x14ac:dyDescent="0.15">
      <c r="A86" s="91" t="s">
        <v>88</v>
      </c>
      <c r="B86" s="92">
        <v>3658</v>
      </c>
      <c r="C86" s="67">
        <v>4</v>
      </c>
      <c r="D86" s="67">
        <v>0</v>
      </c>
      <c r="E86" s="67">
        <f t="shared" si="2"/>
        <v>914.5</v>
      </c>
      <c r="F86" s="67">
        <f t="shared" si="3"/>
        <v>0</v>
      </c>
    </row>
    <row r="87" spans="1:6" s="1" customFormat="1" ht="15.5" customHeight="1" x14ac:dyDescent="0.15">
      <c r="A87" s="91" t="s">
        <v>89</v>
      </c>
      <c r="B87" s="92">
        <v>1514</v>
      </c>
      <c r="C87" s="67">
        <v>4</v>
      </c>
      <c r="D87" s="67">
        <v>1</v>
      </c>
      <c r="E87" s="67">
        <f t="shared" si="2"/>
        <v>378.5</v>
      </c>
      <c r="F87" s="67">
        <f t="shared" si="3"/>
        <v>378.5</v>
      </c>
    </row>
    <row r="88" spans="1:6" s="1" customFormat="1" ht="15.5" customHeight="1" x14ac:dyDescent="0.15">
      <c r="A88" s="91" t="s">
        <v>90</v>
      </c>
      <c r="B88" s="92">
        <v>2113</v>
      </c>
      <c r="C88" s="67">
        <v>4</v>
      </c>
      <c r="D88" s="67">
        <v>1</v>
      </c>
      <c r="E88" s="67">
        <f t="shared" si="2"/>
        <v>528.25</v>
      </c>
      <c r="F88" s="67">
        <f t="shared" si="3"/>
        <v>528.25</v>
      </c>
    </row>
    <row r="89" spans="1:6" s="1" customFormat="1" ht="15.5" customHeight="1" x14ac:dyDescent="0.15">
      <c r="A89" s="91" t="s">
        <v>91</v>
      </c>
      <c r="B89" s="92">
        <v>4022</v>
      </c>
      <c r="C89" s="67">
        <v>4</v>
      </c>
      <c r="D89" s="67">
        <v>1</v>
      </c>
      <c r="E89" s="67">
        <f t="shared" si="2"/>
        <v>1005.5</v>
      </c>
      <c r="F89" s="67">
        <f t="shared" si="3"/>
        <v>1005.5</v>
      </c>
    </row>
    <row r="90" spans="1:6" s="1" customFormat="1" ht="15.5" customHeight="1" x14ac:dyDescent="0.15">
      <c r="A90" s="91" t="s">
        <v>92</v>
      </c>
      <c r="B90" s="92">
        <v>3857</v>
      </c>
      <c r="C90" s="67">
        <v>4</v>
      </c>
      <c r="D90" s="67">
        <v>1</v>
      </c>
      <c r="E90" s="67">
        <f t="shared" si="2"/>
        <v>964.25</v>
      </c>
      <c r="F90" s="67">
        <f t="shared" si="3"/>
        <v>964.25</v>
      </c>
    </row>
    <row r="91" spans="1:6" s="1" customFormat="1" ht="15.5" customHeight="1" x14ac:dyDescent="0.15">
      <c r="A91" s="91" t="s">
        <v>93</v>
      </c>
      <c r="B91" s="92">
        <v>1734</v>
      </c>
      <c r="C91" s="67">
        <v>4</v>
      </c>
      <c r="D91" s="67">
        <v>0</v>
      </c>
      <c r="E91" s="67">
        <f t="shared" si="2"/>
        <v>433.5</v>
      </c>
      <c r="F91" s="67">
        <f t="shared" si="3"/>
        <v>0</v>
      </c>
    </row>
    <row r="92" spans="1:6" s="1" customFormat="1" ht="15.5" customHeight="1" x14ac:dyDescent="0.15">
      <c r="A92" s="91" t="s">
        <v>94</v>
      </c>
      <c r="B92" s="92">
        <v>5416</v>
      </c>
      <c r="C92" s="67">
        <v>4</v>
      </c>
      <c r="D92" s="67">
        <v>1</v>
      </c>
      <c r="E92" s="67">
        <f t="shared" si="2"/>
        <v>1354</v>
      </c>
      <c r="F92" s="67">
        <f t="shared" si="3"/>
        <v>1354</v>
      </c>
    </row>
    <row r="93" spans="1:6" s="1" customFormat="1" ht="15.5" customHeight="1" x14ac:dyDescent="0.15">
      <c r="A93" s="91" t="s">
        <v>95</v>
      </c>
      <c r="B93" s="92">
        <v>4441</v>
      </c>
      <c r="C93" s="67">
        <v>4</v>
      </c>
      <c r="D93" s="67">
        <v>1</v>
      </c>
      <c r="E93" s="67">
        <f t="shared" si="2"/>
        <v>1110.25</v>
      </c>
      <c r="F93" s="67">
        <f t="shared" si="3"/>
        <v>1110.25</v>
      </c>
    </row>
    <row r="94" spans="1:6" s="1" customFormat="1" ht="15.5" customHeight="1" x14ac:dyDescent="0.15">
      <c r="A94" s="91" t="s">
        <v>96</v>
      </c>
      <c r="B94" s="92">
        <v>3484</v>
      </c>
      <c r="C94" s="67">
        <v>4</v>
      </c>
      <c r="D94" s="67">
        <v>1</v>
      </c>
      <c r="E94" s="67">
        <f t="shared" si="2"/>
        <v>871</v>
      </c>
      <c r="F94" s="67">
        <f t="shared" si="3"/>
        <v>871</v>
      </c>
    </row>
    <row r="95" spans="1:6" s="1" customFormat="1" ht="15.5" customHeight="1" x14ac:dyDescent="0.15">
      <c r="A95" s="91" t="s">
        <v>97</v>
      </c>
      <c r="B95" s="92">
        <v>5021</v>
      </c>
      <c r="C95" s="67">
        <v>4</v>
      </c>
      <c r="D95" s="67">
        <v>1</v>
      </c>
      <c r="E95" s="67">
        <f t="shared" si="2"/>
        <v>1255.25</v>
      </c>
      <c r="F95" s="67">
        <f t="shared" si="3"/>
        <v>1255.25</v>
      </c>
    </row>
    <row r="96" spans="1:6" s="1" customFormat="1" ht="15.5" customHeight="1" x14ac:dyDescent="0.15">
      <c r="A96" s="91" t="s">
        <v>98</v>
      </c>
      <c r="B96" s="92">
        <v>4552</v>
      </c>
      <c r="C96" s="67">
        <v>4</v>
      </c>
      <c r="D96" s="67">
        <v>0</v>
      </c>
      <c r="E96" s="67">
        <f t="shared" si="2"/>
        <v>1138</v>
      </c>
      <c r="F96" s="67">
        <f t="shared" si="3"/>
        <v>0</v>
      </c>
    </row>
    <row r="97" spans="1:6" s="1" customFormat="1" ht="15.5" customHeight="1" x14ac:dyDescent="0.15">
      <c r="A97" s="91" t="s">
        <v>99</v>
      </c>
      <c r="B97" s="92">
        <v>3571</v>
      </c>
      <c r="C97" s="67">
        <v>4</v>
      </c>
      <c r="D97" s="67">
        <v>1</v>
      </c>
      <c r="E97" s="67">
        <f t="shared" si="2"/>
        <v>892.75</v>
      </c>
      <c r="F97" s="67">
        <f t="shared" si="3"/>
        <v>892.75</v>
      </c>
    </row>
    <row r="98" spans="1:6" s="1" customFormat="1" ht="15.5" customHeight="1" x14ac:dyDescent="0.15">
      <c r="A98" s="91" t="s">
        <v>100</v>
      </c>
      <c r="B98" s="92">
        <v>6853</v>
      </c>
      <c r="C98" s="67">
        <v>4</v>
      </c>
      <c r="D98" s="67">
        <v>1</v>
      </c>
      <c r="E98" s="67">
        <f t="shared" si="2"/>
        <v>1713.25</v>
      </c>
      <c r="F98" s="67">
        <f t="shared" si="3"/>
        <v>1713.25</v>
      </c>
    </row>
    <row r="99" spans="1:6" s="1" customFormat="1" ht="15.5" customHeight="1" x14ac:dyDescent="0.15">
      <c r="A99" s="91" t="s">
        <v>289</v>
      </c>
      <c r="B99" s="92">
        <v>2133</v>
      </c>
      <c r="C99" s="67">
        <v>4</v>
      </c>
      <c r="D99" s="67">
        <v>1</v>
      </c>
      <c r="E99" s="67">
        <f t="shared" si="2"/>
        <v>533.25</v>
      </c>
      <c r="F99" s="67">
        <f t="shared" si="3"/>
        <v>533.25</v>
      </c>
    </row>
    <row r="100" spans="1:6" s="1" customFormat="1" ht="15.5" customHeight="1" x14ac:dyDescent="0.15">
      <c r="A100" s="91" t="s">
        <v>101</v>
      </c>
      <c r="B100" s="92">
        <v>1367</v>
      </c>
      <c r="C100" s="67">
        <v>4</v>
      </c>
      <c r="D100" s="67">
        <v>0</v>
      </c>
      <c r="E100" s="67">
        <f t="shared" si="2"/>
        <v>341.75</v>
      </c>
      <c r="F100" s="67">
        <f t="shared" si="3"/>
        <v>0</v>
      </c>
    </row>
    <row r="101" spans="1:6" s="1" customFormat="1" ht="15.5" customHeight="1" x14ac:dyDescent="0.15">
      <c r="A101" s="91" t="s">
        <v>102</v>
      </c>
      <c r="B101" s="92">
        <v>4556</v>
      </c>
      <c r="C101" s="67">
        <v>4</v>
      </c>
      <c r="D101" s="67">
        <v>0</v>
      </c>
      <c r="E101" s="67">
        <f t="shared" si="2"/>
        <v>1139</v>
      </c>
      <c r="F101" s="67">
        <f t="shared" si="3"/>
        <v>0</v>
      </c>
    </row>
    <row r="102" spans="1:6" s="1" customFormat="1" ht="15.5" customHeight="1" x14ac:dyDescent="0.15">
      <c r="A102" s="91" t="s">
        <v>103</v>
      </c>
      <c r="B102" s="92">
        <v>5962</v>
      </c>
      <c r="C102" s="67">
        <v>4</v>
      </c>
      <c r="D102" s="67">
        <v>1</v>
      </c>
      <c r="E102" s="67">
        <f t="shared" si="2"/>
        <v>1490.5</v>
      </c>
      <c r="F102" s="67">
        <f t="shared" si="3"/>
        <v>1490.5</v>
      </c>
    </row>
    <row r="103" spans="1:6" s="1" customFormat="1" ht="15.5" customHeight="1" x14ac:dyDescent="0.15">
      <c r="A103" s="91" t="s">
        <v>104</v>
      </c>
      <c r="B103" s="92">
        <v>5789</v>
      </c>
      <c r="C103" s="67">
        <v>4</v>
      </c>
      <c r="D103" s="67">
        <v>0</v>
      </c>
      <c r="E103" s="67">
        <f t="shared" si="2"/>
        <v>1447.25</v>
      </c>
      <c r="F103" s="67">
        <f t="shared" si="3"/>
        <v>0</v>
      </c>
    </row>
    <row r="104" spans="1:6" s="1" customFormat="1" ht="15.5" customHeight="1" x14ac:dyDescent="0.15">
      <c r="A104" s="91" t="s">
        <v>105</v>
      </c>
      <c r="B104" s="92">
        <v>3667</v>
      </c>
      <c r="C104" s="67">
        <v>4</v>
      </c>
      <c r="D104" s="67">
        <v>1</v>
      </c>
      <c r="E104" s="67">
        <f t="shared" si="2"/>
        <v>916.75</v>
      </c>
      <c r="F104" s="67">
        <f t="shared" si="3"/>
        <v>916.75</v>
      </c>
    </row>
    <row r="105" spans="1:6" s="1" customFormat="1" ht="15.5" customHeight="1" x14ac:dyDescent="0.15">
      <c r="A105" s="91" t="s">
        <v>106</v>
      </c>
      <c r="B105" s="92">
        <v>5304</v>
      </c>
      <c r="C105" s="67">
        <v>4</v>
      </c>
      <c r="D105" s="67">
        <v>1</v>
      </c>
      <c r="E105" s="67">
        <f t="shared" si="2"/>
        <v>1326</v>
      </c>
      <c r="F105" s="67">
        <f t="shared" si="3"/>
        <v>1326</v>
      </c>
    </row>
    <row r="106" spans="1:6" s="1" customFormat="1" ht="15.5" customHeight="1" x14ac:dyDescent="0.15">
      <c r="A106" s="91" t="s">
        <v>107</v>
      </c>
      <c r="B106" s="92">
        <v>3875</v>
      </c>
      <c r="C106" s="67">
        <v>4</v>
      </c>
      <c r="D106" s="67">
        <v>1</v>
      </c>
      <c r="E106" s="67">
        <f t="shared" si="2"/>
        <v>968.75</v>
      </c>
      <c r="F106" s="67">
        <f t="shared" si="3"/>
        <v>968.75</v>
      </c>
    </row>
    <row r="107" spans="1:6" s="1" customFormat="1" ht="15.5" customHeight="1" x14ac:dyDescent="0.15">
      <c r="A107" s="91" t="s">
        <v>108</v>
      </c>
      <c r="B107" s="92">
        <v>4526</v>
      </c>
      <c r="C107" s="67">
        <v>4</v>
      </c>
      <c r="D107" s="67">
        <v>0</v>
      </c>
      <c r="E107" s="67">
        <f t="shared" si="2"/>
        <v>1131.5</v>
      </c>
      <c r="F107" s="67">
        <f t="shared" si="3"/>
        <v>0</v>
      </c>
    </row>
    <row r="108" spans="1:6" s="1" customFormat="1" ht="15.5" customHeight="1" x14ac:dyDescent="0.15">
      <c r="A108" s="91" t="s">
        <v>109</v>
      </c>
      <c r="B108" s="92">
        <v>3965</v>
      </c>
      <c r="C108" s="67">
        <v>4</v>
      </c>
      <c r="D108" s="67">
        <v>1</v>
      </c>
      <c r="E108" s="67">
        <f t="shared" si="2"/>
        <v>991.25</v>
      </c>
      <c r="F108" s="67">
        <f t="shared" si="3"/>
        <v>991.25</v>
      </c>
    </row>
    <row r="109" spans="1:6" s="1" customFormat="1" ht="15.5" customHeight="1" x14ac:dyDescent="0.15">
      <c r="A109" s="91" t="s">
        <v>110</v>
      </c>
      <c r="B109" s="92">
        <v>6300</v>
      </c>
      <c r="C109" s="67">
        <v>4</v>
      </c>
      <c r="D109" s="67">
        <v>1</v>
      </c>
      <c r="E109" s="67">
        <f t="shared" si="2"/>
        <v>1575</v>
      </c>
      <c r="F109" s="67">
        <f t="shared" si="3"/>
        <v>1575</v>
      </c>
    </row>
    <row r="110" spans="1:6" s="1" customFormat="1" ht="15.5" customHeight="1" x14ac:dyDescent="0.15">
      <c r="A110" s="91" t="s">
        <v>111</v>
      </c>
      <c r="B110" s="92">
        <v>3161</v>
      </c>
      <c r="C110" s="67">
        <v>4</v>
      </c>
      <c r="D110" s="67">
        <v>1</v>
      </c>
      <c r="E110" s="67">
        <f t="shared" si="2"/>
        <v>790.25</v>
      </c>
      <c r="F110" s="67">
        <f t="shared" si="3"/>
        <v>790.25</v>
      </c>
    </row>
    <row r="111" spans="1:6" s="1" customFormat="1" ht="15.5" customHeight="1" x14ac:dyDescent="0.15">
      <c r="A111" s="91" t="s">
        <v>112</v>
      </c>
      <c r="B111" s="92">
        <v>4613</v>
      </c>
      <c r="C111" s="67">
        <v>4</v>
      </c>
      <c r="D111" s="67">
        <v>1</v>
      </c>
      <c r="E111" s="67">
        <f t="shared" si="2"/>
        <v>1153.25</v>
      </c>
      <c r="F111" s="67">
        <f t="shared" si="3"/>
        <v>1153.25</v>
      </c>
    </row>
    <row r="112" spans="1:6" s="1" customFormat="1" ht="15.5" customHeight="1" x14ac:dyDescent="0.15">
      <c r="A112" s="91" t="s">
        <v>113</v>
      </c>
      <c r="B112" s="92">
        <v>3023</v>
      </c>
      <c r="C112" s="67">
        <v>4</v>
      </c>
      <c r="D112" s="67">
        <v>1</v>
      </c>
      <c r="E112" s="67">
        <f t="shared" si="2"/>
        <v>755.75</v>
      </c>
      <c r="F112" s="67">
        <f t="shared" si="3"/>
        <v>755.75</v>
      </c>
    </row>
    <row r="113" spans="1:6" s="1" customFormat="1" ht="15.5" customHeight="1" x14ac:dyDescent="0.15">
      <c r="A113" s="91" t="s">
        <v>114</v>
      </c>
      <c r="B113" s="92">
        <v>3336</v>
      </c>
      <c r="C113" s="67">
        <v>4</v>
      </c>
      <c r="D113" s="67">
        <v>1</v>
      </c>
      <c r="E113" s="67">
        <f t="shared" si="2"/>
        <v>834</v>
      </c>
      <c r="F113" s="67">
        <f t="shared" si="3"/>
        <v>834</v>
      </c>
    </row>
    <row r="114" spans="1:6" s="1" customFormat="1" ht="15.5" customHeight="1" x14ac:dyDescent="0.15">
      <c r="A114" s="91" t="s">
        <v>115</v>
      </c>
      <c r="B114" s="92">
        <v>5801</v>
      </c>
      <c r="C114" s="67">
        <v>4</v>
      </c>
      <c r="D114" s="67">
        <v>1</v>
      </c>
      <c r="E114" s="67">
        <f t="shared" si="2"/>
        <v>1450.25</v>
      </c>
      <c r="F114" s="67">
        <f t="shared" si="3"/>
        <v>1450.25</v>
      </c>
    </row>
    <row r="115" spans="1:6" s="1" customFormat="1" ht="15.5" customHeight="1" x14ac:dyDescent="0.15">
      <c r="A115" s="91" t="s">
        <v>116</v>
      </c>
      <c r="B115" s="92">
        <v>2938</v>
      </c>
      <c r="C115" s="67">
        <v>4</v>
      </c>
      <c r="D115" s="67">
        <v>0</v>
      </c>
      <c r="E115" s="67">
        <f t="shared" si="2"/>
        <v>734.5</v>
      </c>
      <c r="F115" s="67">
        <f t="shared" si="3"/>
        <v>0</v>
      </c>
    </row>
    <row r="116" spans="1:6" s="1" customFormat="1" ht="15.5" customHeight="1" x14ac:dyDescent="0.15">
      <c r="A116" s="91" t="s">
        <v>117</v>
      </c>
      <c r="B116" s="92">
        <v>3116</v>
      </c>
      <c r="C116" s="67">
        <v>4</v>
      </c>
      <c r="D116" s="67">
        <v>0</v>
      </c>
      <c r="E116" s="67">
        <f t="shared" si="2"/>
        <v>779</v>
      </c>
      <c r="F116" s="67">
        <f t="shared" si="3"/>
        <v>0</v>
      </c>
    </row>
    <row r="117" spans="1:6" s="1" customFormat="1" ht="15.5" customHeight="1" x14ac:dyDescent="0.15">
      <c r="A117" s="91" t="s">
        <v>118</v>
      </c>
      <c r="B117" s="92">
        <v>2396</v>
      </c>
      <c r="C117" s="67">
        <v>4</v>
      </c>
      <c r="D117" s="67">
        <v>0</v>
      </c>
      <c r="E117" s="67">
        <f t="shared" si="2"/>
        <v>599</v>
      </c>
      <c r="F117" s="67">
        <f t="shared" si="3"/>
        <v>0</v>
      </c>
    </row>
    <row r="118" spans="1:6" s="1" customFormat="1" ht="15.5" customHeight="1" x14ac:dyDescent="0.15">
      <c r="A118" s="91" t="s">
        <v>119</v>
      </c>
      <c r="B118" s="92">
        <v>4337</v>
      </c>
      <c r="C118" s="67">
        <v>4</v>
      </c>
      <c r="D118" s="67">
        <v>1</v>
      </c>
      <c r="E118" s="67">
        <f t="shared" si="2"/>
        <v>1084.25</v>
      </c>
      <c r="F118" s="67">
        <f t="shared" si="3"/>
        <v>1084.25</v>
      </c>
    </row>
    <row r="119" spans="1:6" s="1" customFormat="1" ht="15.5" customHeight="1" x14ac:dyDescent="0.15">
      <c r="A119" s="91" t="s">
        <v>120</v>
      </c>
      <c r="B119" s="92">
        <v>2941</v>
      </c>
      <c r="C119" s="67">
        <v>4</v>
      </c>
      <c r="D119" s="67">
        <v>0</v>
      </c>
      <c r="E119" s="67">
        <f t="shared" si="2"/>
        <v>735.25</v>
      </c>
      <c r="F119" s="67">
        <f t="shared" si="3"/>
        <v>0</v>
      </c>
    </row>
    <row r="120" spans="1:6" s="1" customFormat="1" ht="15.5" customHeight="1" x14ac:dyDescent="0.15">
      <c r="A120" s="91" t="s">
        <v>121</v>
      </c>
      <c r="B120" s="92">
        <v>2644</v>
      </c>
      <c r="C120" s="67">
        <v>4</v>
      </c>
      <c r="D120" s="67">
        <v>1</v>
      </c>
      <c r="E120" s="67">
        <f t="shared" si="2"/>
        <v>661</v>
      </c>
      <c r="F120" s="67">
        <f t="shared" si="3"/>
        <v>661</v>
      </c>
    </row>
    <row r="121" spans="1:6" s="1" customFormat="1" ht="15.5" customHeight="1" x14ac:dyDescent="0.15">
      <c r="A121" s="91" t="s">
        <v>122</v>
      </c>
      <c r="B121" s="92">
        <v>4774</v>
      </c>
      <c r="C121" s="67">
        <v>4</v>
      </c>
      <c r="D121" s="67">
        <v>1</v>
      </c>
      <c r="E121" s="67">
        <f t="shared" si="2"/>
        <v>1193.5</v>
      </c>
      <c r="F121" s="67">
        <f t="shared" si="3"/>
        <v>1193.5</v>
      </c>
    </row>
    <row r="122" spans="1:6" s="1" customFormat="1" ht="15.5" customHeight="1" x14ac:dyDescent="0.15">
      <c r="A122" s="91" t="s">
        <v>123</v>
      </c>
      <c r="B122" s="92">
        <v>2164</v>
      </c>
      <c r="C122" s="67">
        <v>4</v>
      </c>
      <c r="D122" s="67">
        <v>1</v>
      </c>
      <c r="E122" s="67">
        <f t="shared" si="2"/>
        <v>541</v>
      </c>
      <c r="F122" s="67">
        <f t="shared" si="3"/>
        <v>541</v>
      </c>
    </row>
    <row r="123" spans="1:6" s="1" customFormat="1" ht="15.5" customHeight="1" x14ac:dyDescent="0.15">
      <c r="A123" s="91" t="s">
        <v>124</v>
      </c>
      <c r="B123" s="92">
        <v>1022</v>
      </c>
      <c r="C123" s="67">
        <v>4</v>
      </c>
      <c r="D123" s="67">
        <v>1</v>
      </c>
      <c r="E123" s="67">
        <f t="shared" si="2"/>
        <v>255.5</v>
      </c>
      <c r="F123" s="67">
        <f t="shared" si="3"/>
        <v>255.5</v>
      </c>
    </row>
    <row r="124" spans="1:6" s="1" customFormat="1" ht="15.5" customHeight="1" x14ac:dyDescent="0.15">
      <c r="A124" s="91" t="s">
        <v>125</v>
      </c>
      <c r="B124" s="92">
        <v>1107</v>
      </c>
      <c r="C124" s="67">
        <v>4</v>
      </c>
      <c r="D124" s="67">
        <v>1</v>
      </c>
      <c r="E124" s="67">
        <f t="shared" si="2"/>
        <v>276.75</v>
      </c>
      <c r="F124" s="67">
        <f t="shared" si="3"/>
        <v>276.75</v>
      </c>
    </row>
    <row r="125" spans="1:6" s="1" customFormat="1" ht="15.5" customHeight="1" x14ac:dyDescent="0.15">
      <c r="A125" s="91" t="s">
        <v>126</v>
      </c>
      <c r="B125" s="92">
        <v>2012</v>
      </c>
      <c r="C125" s="67">
        <v>4</v>
      </c>
      <c r="D125" s="67">
        <v>1</v>
      </c>
      <c r="E125" s="67">
        <f t="shared" si="2"/>
        <v>503</v>
      </c>
      <c r="F125" s="67">
        <f t="shared" si="3"/>
        <v>503</v>
      </c>
    </row>
    <row r="126" spans="1:6" s="1" customFormat="1" ht="15.5" customHeight="1" x14ac:dyDescent="0.15">
      <c r="A126" s="91" t="s">
        <v>127</v>
      </c>
      <c r="B126" s="92">
        <v>4893</v>
      </c>
      <c r="C126" s="67">
        <v>4</v>
      </c>
      <c r="D126" s="67">
        <v>0</v>
      </c>
      <c r="E126" s="67">
        <f t="shared" si="2"/>
        <v>1223.25</v>
      </c>
      <c r="F126" s="67">
        <f t="shared" si="3"/>
        <v>0</v>
      </c>
    </row>
    <row r="127" spans="1:6" s="1" customFormat="1" ht="15.5" customHeight="1" x14ac:dyDescent="0.15">
      <c r="A127" s="91" t="s">
        <v>128</v>
      </c>
      <c r="B127" s="92">
        <v>4434</v>
      </c>
      <c r="C127" s="67">
        <v>4</v>
      </c>
      <c r="D127" s="67">
        <v>0</v>
      </c>
      <c r="E127" s="67">
        <f t="shared" si="2"/>
        <v>1108.5</v>
      </c>
      <c r="F127" s="67">
        <f t="shared" si="3"/>
        <v>0</v>
      </c>
    </row>
    <row r="128" spans="1:6" s="1" customFormat="1" ht="15.5" customHeight="1" x14ac:dyDescent="0.15">
      <c r="A128" s="91" t="s">
        <v>129</v>
      </c>
      <c r="B128" s="92">
        <v>3033</v>
      </c>
      <c r="C128" s="67">
        <v>4</v>
      </c>
      <c r="D128" s="67">
        <v>1</v>
      </c>
      <c r="E128" s="67">
        <f t="shared" si="2"/>
        <v>758.25</v>
      </c>
      <c r="F128" s="67">
        <f t="shared" si="3"/>
        <v>758.25</v>
      </c>
    </row>
    <row r="129" spans="1:6" s="1" customFormat="1" ht="15.5" customHeight="1" x14ac:dyDescent="0.15">
      <c r="A129" s="91" t="s">
        <v>130</v>
      </c>
      <c r="B129" s="92">
        <v>3417</v>
      </c>
      <c r="C129" s="67">
        <v>4</v>
      </c>
      <c r="D129" s="67">
        <v>1</v>
      </c>
      <c r="E129" s="67">
        <f t="shared" si="2"/>
        <v>854.25</v>
      </c>
      <c r="F129" s="67">
        <f t="shared" si="3"/>
        <v>854.25</v>
      </c>
    </row>
    <row r="130" spans="1:6" s="1" customFormat="1" ht="15.5" customHeight="1" x14ac:dyDescent="0.15">
      <c r="A130" s="91" t="s">
        <v>131</v>
      </c>
      <c r="B130" s="92">
        <v>3024</v>
      </c>
      <c r="C130" s="67">
        <v>4</v>
      </c>
      <c r="D130" s="67">
        <v>1</v>
      </c>
      <c r="E130" s="67">
        <f t="shared" si="2"/>
        <v>756</v>
      </c>
      <c r="F130" s="67">
        <f t="shared" si="3"/>
        <v>756</v>
      </c>
    </row>
    <row r="131" spans="1:6" s="1" customFormat="1" ht="15.5" customHeight="1" x14ac:dyDescent="0.15">
      <c r="A131" s="91" t="s">
        <v>290</v>
      </c>
      <c r="B131" s="92">
        <v>3122</v>
      </c>
      <c r="C131" s="67">
        <v>4</v>
      </c>
      <c r="D131" s="67">
        <v>1</v>
      </c>
      <c r="E131" s="67">
        <f t="shared" ref="E131:E194" si="4">B131/C131</f>
        <v>780.5</v>
      </c>
      <c r="F131" s="67">
        <f t="shared" ref="F131:F194" si="5">D131*E131</f>
        <v>780.5</v>
      </c>
    </row>
    <row r="132" spans="1:6" s="1" customFormat="1" ht="15.5" customHeight="1" x14ac:dyDescent="0.15">
      <c r="A132" s="91" t="s">
        <v>132</v>
      </c>
      <c r="B132" s="92">
        <v>3885</v>
      </c>
      <c r="C132" s="67">
        <v>4</v>
      </c>
      <c r="D132" s="67">
        <v>1</v>
      </c>
      <c r="E132" s="67">
        <f t="shared" si="4"/>
        <v>971.25</v>
      </c>
      <c r="F132" s="67">
        <f t="shared" si="5"/>
        <v>971.25</v>
      </c>
    </row>
    <row r="133" spans="1:6" s="1" customFormat="1" ht="15.5" customHeight="1" x14ac:dyDescent="0.15">
      <c r="A133" s="91" t="s">
        <v>133</v>
      </c>
      <c r="B133" s="92">
        <v>2704</v>
      </c>
      <c r="C133" s="67">
        <v>4</v>
      </c>
      <c r="D133" s="67">
        <v>1</v>
      </c>
      <c r="E133" s="67">
        <f t="shared" si="4"/>
        <v>676</v>
      </c>
      <c r="F133" s="67">
        <f t="shared" si="5"/>
        <v>676</v>
      </c>
    </row>
    <row r="134" spans="1:6" s="1" customFormat="1" ht="15.5" customHeight="1" x14ac:dyDescent="0.15">
      <c r="A134" s="91" t="s">
        <v>134</v>
      </c>
      <c r="B134" s="92">
        <v>2437</v>
      </c>
      <c r="C134" s="67">
        <v>4</v>
      </c>
      <c r="D134" s="67">
        <v>1</v>
      </c>
      <c r="E134" s="67">
        <f t="shared" si="4"/>
        <v>609.25</v>
      </c>
      <c r="F134" s="67">
        <f t="shared" si="5"/>
        <v>609.25</v>
      </c>
    </row>
    <row r="135" spans="1:6" s="1" customFormat="1" ht="15.5" customHeight="1" x14ac:dyDescent="0.15">
      <c r="A135" s="91" t="s">
        <v>135</v>
      </c>
      <c r="B135" s="92">
        <v>6568</v>
      </c>
      <c r="C135" s="67">
        <v>4</v>
      </c>
      <c r="D135" s="67">
        <v>1</v>
      </c>
      <c r="E135" s="67">
        <f t="shared" si="4"/>
        <v>1642</v>
      </c>
      <c r="F135" s="67">
        <f t="shared" si="5"/>
        <v>1642</v>
      </c>
    </row>
    <row r="136" spans="1:6" s="1" customFormat="1" ht="15.5" customHeight="1" x14ac:dyDescent="0.15">
      <c r="A136" s="91" t="s">
        <v>136</v>
      </c>
      <c r="B136" s="92">
        <v>2170</v>
      </c>
      <c r="C136" s="67">
        <v>4</v>
      </c>
      <c r="D136" s="67">
        <v>1</v>
      </c>
      <c r="E136" s="67">
        <f t="shared" si="4"/>
        <v>542.5</v>
      </c>
      <c r="F136" s="67">
        <f t="shared" si="5"/>
        <v>542.5</v>
      </c>
    </row>
    <row r="137" spans="1:6" s="1" customFormat="1" ht="15.5" customHeight="1" x14ac:dyDescent="0.15">
      <c r="A137" s="91" t="s">
        <v>137</v>
      </c>
      <c r="B137" s="92">
        <v>3479</v>
      </c>
      <c r="C137" s="67">
        <v>4</v>
      </c>
      <c r="D137" s="67">
        <v>1</v>
      </c>
      <c r="E137" s="67">
        <f t="shared" si="4"/>
        <v>869.75</v>
      </c>
      <c r="F137" s="67">
        <f t="shared" si="5"/>
        <v>869.75</v>
      </c>
    </row>
    <row r="138" spans="1:6" s="1" customFormat="1" ht="15.5" customHeight="1" x14ac:dyDescent="0.15">
      <c r="A138" s="91" t="s">
        <v>138</v>
      </c>
      <c r="B138" s="92">
        <v>2363</v>
      </c>
      <c r="C138" s="67">
        <v>4</v>
      </c>
      <c r="D138" s="67">
        <v>1</v>
      </c>
      <c r="E138" s="67">
        <f t="shared" si="4"/>
        <v>590.75</v>
      </c>
      <c r="F138" s="67">
        <f t="shared" si="5"/>
        <v>590.75</v>
      </c>
    </row>
    <row r="139" spans="1:6" s="1" customFormat="1" ht="15.5" customHeight="1" x14ac:dyDescent="0.15">
      <c r="A139" s="91" t="s">
        <v>139</v>
      </c>
      <c r="B139" s="92">
        <v>2471</v>
      </c>
      <c r="C139" s="67">
        <v>4</v>
      </c>
      <c r="D139" s="67">
        <v>1</v>
      </c>
      <c r="E139" s="67">
        <f t="shared" si="4"/>
        <v>617.75</v>
      </c>
      <c r="F139" s="67">
        <f t="shared" si="5"/>
        <v>617.75</v>
      </c>
    </row>
    <row r="140" spans="1:6" s="1" customFormat="1" ht="15.5" customHeight="1" x14ac:dyDescent="0.15">
      <c r="A140" s="91" t="s">
        <v>140</v>
      </c>
      <c r="B140" s="92">
        <v>2310</v>
      </c>
      <c r="C140" s="67">
        <v>4</v>
      </c>
      <c r="D140" s="67">
        <v>0</v>
      </c>
      <c r="E140" s="67">
        <f t="shared" si="4"/>
        <v>577.5</v>
      </c>
      <c r="F140" s="67">
        <f t="shared" si="5"/>
        <v>0</v>
      </c>
    </row>
    <row r="141" spans="1:6" s="1" customFormat="1" ht="15.5" customHeight="1" x14ac:dyDescent="0.15">
      <c r="A141" s="91" t="s">
        <v>141</v>
      </c>
      <c r="B141" s="92">
        <v>2580</v>
      </c>
      <c r="C141" s="67">
        <v>4</v>
      </c>
      <c r="D141" s="67">
        <v>0</v>
      </c>
      <c r="E141" s="67">
        <f t="shared" si="4"/>
        <v>645</v>
      </c>
      <c r="F141" s="67">
        <f t="shared" si="5"/>
        <v>0</v>
      </c>
    </row>
    <row r="142" spans="1:6" s="1" customFormat="1" ht="15.5" customHeight="1" x14ac:dyDescent="0.15">
      <c r="A142" s="91" t="s">
        <v>142</v>
      </c>
      <c r="B142" s="92">
        <v>5485</v>
      </c>
      <c r="C142" s="67">
        <v>4</v>
      </c>
      <c r="D142" s="67">
        <v>1</v>
      </c>
      <c r="E142" s="67">
        <f t="shared" si="4"/>
        <v>1371.25</v>
      </c>
      <c r="F142" s="67">
        <f t="shared" si="5"/>
        <v>1371.25</v>
      </c>
    </row>
    <row r="143" spans="1:6" s="1" customFormat="1" ht="15.5" customHeight="1" x14ac:dyDescent="0.15">
      <c r="A143" s="91" t="s">
        <v>143</v>
      </c>
      <c r="B143" s="92">
        <v>2964</v>
      </c>
      <c r="C143" s="67">
        <v>4</v>
      </c>
      <c r="D143" s="67">
        <v>1</v>
      </c>
      <c r="E143" s="67">
        <f t="shared" si="4"/>
        <v>741</v>
      </c>
      <c r="F143" s="67">
        <f t="shared" si="5"/>
        <v>741</v>
      </c>
    </row>
    <row r="144" spans="1:6" s="1" customFormat="1" ht="15.5" customHeight="1" x14ac:dyDescent="0.15">
      <c r="A144" s="91" t="s">
        <v>144</v>
      </c>
      <c r="B144" s="92">
        <v>1206</v>
      </c>
      <c r="C144" s="67">
        <v>4</v>
      </c>
      <c r="D144" s="67">
        <v>0</v>
      </c>
      <c r="E144" s="67">
        <f t="shared" si="4"/>
        <v>301.5</v>
      </c>
      <c r="F144" s="67">
        <f t="shared" si="5"/>
        <v>0</v>
      </c>
    </row>
    <row r="145" spans="1:6" s="1" customFormat="1" ht="15.5" customHeight="1" x14ac:dyDescent="0.15">
      <c r="A145" s="91" t="s">
        <v>145</v>
      </c>
      <c r="B145" s="92">
        <v>1932</v>
      </c>
      <c r="C145" s="67">
        <v>4</v>
      </c>
      <c r="D145" s="67">
        <v>1</v>
      </c>
      <c r="E145" s="67">
        <f t="shared" si="4"/>
        <v>483</v>
      </c>
      <c r="F145" s="67">
        <f t="shared" si="5"/>
        <v>483</v>
      </c>
    </row>
    <row r="146" spans="1:6" s="1" customFormat="1" ht="15.5" customHeight="1" x14ac:dyDescent="0.15">
      <c r="A146" s="91" t="s">
        <v>146</v>
      </c>
      <c r="B146" s="92">
        <v>3235</v>
      </c>
      <c r="C146" s="67">
        <v>4</v>
      </c>
      <c r="D146" s="67">
        <v>1</v>
      </c>
      <c r="E146" s="67">
        <f t="shared" si="4"/>
        <v>808.75</v>
      </c>
      <c r="F146" s="67">
        <f t="shared" si="5"/>
        <v>808.75</v>
      </c>
    </row>
    <row r="147" spans="1:6" s="1" customFormat="1" ht="15.5" customHeight="1" x14ac:dyDescent="0.15">
      <c r="A147" s="91" t="s">
        <v>293</v>
      </c>
      <c r="B147" s="92">
        <v>2999</v>
      </c>
      <c r="C147" s="67">
        <v>4</v>
      </c>
      <c r="D147" s="67">
        <v>0</v>
      </c>
      <c r="E147" s="67">
        <f t="shared" si="4"/>
        <v>749.75</v>
      </c>
      <c r="F147" s="67">
        <f t="shared" si="5"/>
        <v>0</v>
      </c>
    </row>
    <row r="148" spans="1:6" s="1" customFormat="1" ht="15.5" customHeight="1" x14ac:dyDescent="0.15">
      <c r="A148" s="91" t="s">
        <v>147</v>
      </c>
      <c r="B148" s="92">
        <v>2028</v>
      </c>
      <c r="C148" s="67">
        <v>4</v>
      </c>
      <c r="D148" s="67">
        <v>0</v>
      </c>
      <c r="E148" s="67">
        <f t="shared" si="4"/>
        <v>507</v>
      </c>
      <c r="F148" s="67">
        <f t="shared" si="5"/>
        <v>0</v>
      </c>
    </row>
    <row r="149" spans="1:6" s="1" customFormat="1" ht="15.5" customHeight="1" x14ac:dyDescent="0.15">
      <c r="A149" s="91" t="s">
        <v>148</v>
      </c>
      <c r="B149" s="92">
        <v>4568</v>
      </c>
      <c r="C149" s="67">
        <v>4</v>
      </c>
      <c r="D149" s="67">
        <v>1</v>
      </c>
      <c r="E149" s="67">
        <f t="shared" si="4"/>
        <v>1142</v>
      </c>
      <c r="F149" s="67">
        <f t="shared" si="5"/>
        <v>1142</v>
      </c>
    </row>
    <row r="150" spans="1:6" s="1" customFormat="1" ht="15.5" customHeight="1" x14ac:dyDescent="0.15">
      <c r="A150" s="91" t="s">
        <v>149</v>
      </c>
      <c r="B150" s="92">
        <v>2147</v>
      </c>
      <c r="C150" s="67">
        <v>4</v>
      </c>
      <c r="D150" s="67">
        <v>0</v>
      </c>
      <c r="E150" s="67">
        <f t="shared" si="4"/>
        <v>536.75</v>
      </c>
      <c r="F150" s="67">
        <f t="shared" si="5"/>
        <v>0</v>
      </c>
    </row>
    <row r="151" spans="1:6" s="1" customFormat="1" ht="15.5" customHeight="1" x14ac:dyDescent="0.15">
      <c r="A151" s="91" t="s">
        <v>150</v>
      </c>
      <c r="B151" s="92">
        <v>3808</v>
      </c>
      <c r="C151" s="67">
        <v>4</v>
      </c>
      <c r="D151" s="67">
        <v>1</v>
      </c>
      <c r="E151" s="67">
        <f t="shared" si="4"/>
        <v>952</v>
      </c>
      <c r="F151" s="67">
        <f t="shared" si="5"/>
        <v>952</v>
      </c>
    </row>
    <row r="152" spans="1:6" s="1" customFormat="1" ht="15.5" customHeight="1" x14ac:dyDescent="0.15">
      <c r="A152" s="91" t="s">
        <v>151</v>
      </c>
      <c r="B152" s="92">
        <v>2510</v>
      </c>
      <c r="C152" s="67">
        <v>4</v>
      </c>
      <c r="D152" s="67">
        <v>0</v>
      </c>
      <c r="E152" s="67">
        <f t="shared" si="4"/>
        <v>627.5</v>
      </c>
      <c r="F152" s="67">
        <f t="shared" si="5"/>
        <v>0</v>
      </c>
    </row>
    <row r="153" spans="1:6" s="1" customFormat="1" ht="15.5" customHeight="1" x14ac:dyDescent="0.15">
      <c r="A153" s="91" t="s">
        <v>152</v>
      </c>
      <c r="B153" s="92">
        <v>6502</v>
      </c>
      <c r="C153" s="67">
        <v>4</v>
      </c>
      <c r="D153" s="67">
        <v>0</v>
      </c>
      <c r="E153" s="67">
        <f t="shared" si="4"/>
        <v>1625.5</v>
      </c>
      <c r="F153" s="67">
        <f t="shared" si="5"/>
        <v>0</v>
      </c>
    </row>
    <row r="154" spans="1:6" s="1" customFormat="1" ht="15.5" customHeight="1" x14ac:dyDescent="0.15">
      <c r="A154" s="91" t="s">
        <v>153</v>
      </c>
      <c r="B154" s="92">
        <v>3351</v>
      </c>
      <c r="C154" s="67">
        <v>4</v>
      </c>
      <c r="D154" s="67">
        <v>1</v>
      </c>
      <c r="E154" s="67">
        <f t="shared" si="4"/>
        <v>837.75</v>
      </c>
      <c r="F154" s="67">
        <f t="shared" si="5"/>
        <v>837.75</v>
      </c>
    </row>
    <row r="155" spans="1:6" s="1" customFormat="1" ht="15.5" customHeight="1" x14ac:dyDescent="0.15">
      <c r="A155" s="91" t="s">
        <v>154</v>
      </c>
      <c r="B155" s="92">
        <v>1197</v>
      </c>
      <c r="C155" s="67">
        <v>4</v>
      </c>
      <c r="D155" s="67">
        <v>0</v>
      </c>
      <c r="E155" s="67">
        <f t="shared" si="4"/>
        <v>299.25</v>
      </c>
      <c r="F155" s="67">
        <f t="shared" si="5"/>
        <v>0</v>
      </c>
    </row>
    <row r="156" spans="1:6" s="1" customFormat="1" ht="15.5" customHeight="1" x14ac:dyDescent="0.15">
      <c r="A156" s="91" t="s">
        <v>155</v>
      </c>
      <c r="B156" s="92">
        <v>8347</v>
      </c>
      <c r="C156" s="67">
        <v>4</v>
      </c>
      <c r="D156" s="67">
        <v>1</v>
      </c>
      <c r="E156" s="67">
        <f t="shared" si="4"/>
        <v>2086.75</v>
      </c>
      <c r="F156" s="67">
        <f t="shared" si="5"/>
        <v>2086.75</v>
      </c>
    </row>
    <row r="157" spans="1:6" s="1" customFormat="1" ht="15.5" customHeight="1" x14ac:dyDescent="0.15">
      <c r="A157" s="91" t="s">
        <v>156</v>
      </c>
      <c r="B157" s="92">
        <v>2146</v>
      </c>
      <c r="C157" s="67">
        <v>4</v>
      </c>
      <c r="D157" s="67">
        <v>1</v>
      </c>
      <c r="E157" s="67">
        <f t="shared" si="4"/>
        <v>536.5</v>
      </c>
      <c r="F157" s="67">
        <f t="shared" si="5"/>
        <v>536.5</v>
      </c>
    </row>
    <row r="158" spans="1:6" s="1" customFormat="1" ht="15.5" customHeight="1" x14ac:dyDescent="0.15">
      <c r="A158" s="91" t="s">
        <v>157</v>
      </c>
      <c r="B158" s="92">
        <v>2678</v>
      </c>
      <c r="C158" s="67">
        <v>4</v>
      </c>
      <c r="D158" s="67">
        <v>1</v>
      </c>
      <c r="E158" s="67">
        <f t="shared" si="4"/>
        <v>669.5</v>
      </c>
      <c r="F158" s="67">
        <f t="shared" si="5"/>
        <v>669.5</v>
      </c>
    </row>
    <row r="159" spans="1:6" s="1" customFormat="1" ht="15.5" customHeight="1" x14ac:dyDescent="0.15">
      <c r="A159" s="91" t="s">
        <v>158</v>
      </c>
      <c r="B159" s="92">
        <v>4191</v>
      </c>
      <c r="C159" s="67">
        <v>4</v>
      </c>
      <c r="D159" s="67">
        <v>1</v>
      </c>
      <c r="E159" s="67">
        <f t="shared" si="4"/>
        <v>1047.75</v>
      </c>
      <c r="F159" s="67">
        <f t="shared" si="5"/>
        <v>1047.75</v>
      </c>
    </row>
    <row r="160" spans="1:6" s="1" customFormat="1" ht="15.5" customHeight="1" x14ac:dyDescent="0.15">
      <c r="A160" s="91" t="s">
        <v>159</v>
      </c>
      <c r="B160" s="92">
        <v>2456</v>
      </c>
      <c r="C160" s="67">
        <v>4</v>
      </c>
      <c r="D160" s="67">
        <v>1</v>
      </c>
      <c r="E160" s="67">
        <f t="shared" si="4"/>
        <v>614</v>
      </c>
      <c r="F160" s="67">
        <f t="shared" si="5"/>
        <v>614</v>
      </c>
    </row>
    <row r="161" spans="1:6" s="1" customFormat="1" ht="15.5" customHeight="1" x14ac:dyDescent="0.15">
      <c r="A161" s="91" t="s">
        <v>160</v>
      </c>
      <c r="B161" s="92">
        <v>5666</v>
      </c>
      <c r="C161" s="67">
        <v>4</v>
      </c>
      <c r="D161" s="67">
        <v>1</v>
      </c>
      <c r="E161" s="67">
        <f t="shared" si="4"/>
        <v>1416.5</v>
      </c>
      <c r="F161" s="67">
        <f t="shared" si="5"/>
        <v>1416.5</v>
      </c>
    </row>
    <row r="162" spans="1:6" s="1" customFormat="1" ht="15.5" customHeight="1" x14ac:dyDescent="0.15">
      <c r="A162" s="91" t="s">
        <v>161</v>
      </c>
      <c r="B162" s="92">
        <v>3844</v>
      </c>
      <c r="C162" s="67">
        <v>4</v>
      </c>
      <c r="D162" s="67">
        <v>1</v>
      </c>
      <c r="E162" s="67">
        <f t="shared" si="4"/>
        <v>961</v>
      </c>
      <c r="F162" s="67">
        <f t="shared" si="5"/>
        <v>961</v>
      </c>
    </row>
    <row r="163" spans="1:6" s="1" customFormat="1" ht="15.5" customHeight="1" x14ac:dyDescent="0.15">
      <c r="A163" s="91" t="s">
        <v>162</v>
      </c>
      <c r="B163" s="92">
        <v>2262</v>
      </c>
      <c r="C163" s="67">
        <v>4</v>
      </c>
      <c r="D163" s="67">
        <v>0</v>
      </c>
      <c r="E163" s="67">
        <f t="shared" si="4"/>
        <v>565.5</v>
      </c>
      <c r="F163" s="67">
        <f t="shared" si="5"/>
        <v>0</v>
      </c>
    </row>
    <row r="164" spans="1:6" s="1" customFormat="1" ht="15.5" customHeight="1" x14ac:dyDescent="0.15">
      <c r="A164" s="91" t="s">
        <v>163</v>
      </c>
      <c r="B164" s="92">
        <v>1574</v>
      </c>
      <c r="C164" s="67">
        <v>4</v>
      </c>
      <c r="D164" s="67">
        <v>1</v>
      </c>
      <c r="E164" s="67">
        <f t="shared" si="4"/>
        <v>393.5</v>
      </c>
      <c r="F164" s="67">
        <f t="shared" si="5"/>
        <v>393.5</v>
      </c>
    </row>
    <row r="165" spans="1:6" s="1" customFormat="1" ht="15.5" customHeight="1" x14ac:dyDescent="0.15">
      <c r="A165" s="91" t="s">
        <v>164</v>
      </c>
      <c r="B165" s="92">
        <v>2174</v>
      </c>
      <c r="C165" s="67">
        <v>4</v>
      </c>
      <c r="D165" s="67">
        <v>1</v>
      </c>
      <c r="E165" s="67">
        <f t="shared" si="4"/>
        <v>543.5</v>
      </c>
      <c r="F165" s="67">
        <f t="shared" si="5"/>
        <v>543.5</v>
      </c>
    </row>
    <row r="166" spans="1:6" s="1" customFormat="1" ht="15.5" customHeight="1" x14ac:dyDescent="0.15">
      <c r="A166" s="91" t="s">
        <v>165</v>
      </c>
      <c r="B166" s="92">
        <v>1318</v>
      </c>
      <c r="C166" s="67">
        <v>4</v>
      </c>
      <c r="D166" s="67">
        <v>1</v>
      </c>
      <c r="E166" s="67">
        <f t="shared" si="4"/>
        <v>329.5</v>
      </c>
      <c r="F166" s="67">
        <f t="shared" si="5"/>
        <v>329.5</v>
      </c>
    </row>
    <row r="167" spans="1:6" s="1" customFormat="1" ht="15.5" customHeight="1" x14ac:dyDescent="0.15">
      <c r="A167" s="91" t="s">
        <v>166</v>
      </c>
      <c r="B167" s="92">
        <v>3179</v>
      </c>
      <c r="C167" s="67">
        <v>4</v>
      </c>
      <c r="D167" s="67">
        <v>1</v>
      </c>
      <c r="E167" s="67">
        <f t="shared" si="4"/>
        <v>794.75</v>
      </c>
      <c r="F167" s="67">
        <f t="shared" si="5"/>
        <v>794.75</v>
      </c>
    </row>
    <row r="168" spans="1:6" s="1" customFormat="1" ht="15.5" customHeight="1" x14ac:dyDescent="0.15">
      <c r="A168" s="91" t="s">
        <v>167</v>
      </c>
      <c r="B168" s="92">
        <v>2909</v>
      </c>
      <c r="C168" s="67">
        <v>4</v>
      </c>
      <c r="D168" s="67">
        <v>1</v>
      </c>
      <c r="E168" s="67">
        <f t="shared" si="4"/>
        <v>727.25</v>
      </c>
      <c r="F168" s="67">
        <f t="shared" si="5"/>
        <v>727.25</v>
      </c>
    </row>
    <row r="169" spans="1:6" s="1" customFormat="1" ht="15.5" customHeight="1" x14ac:dyDescent="0.15">
      <c r="A169" s="91" t="s">
        <v>168</v>
      </c>
      <c r="B169" s="92">
        <v>2778</v>
      </c>
      <c r="C169" s="67">
        <v>4</v>
      </c>
      <c r="D169" s="67">
        <v>0</v>
      </c>
      <c r="E169" s="67">
        <f t="shared" si="4"/>
        <v>694.5</v>
      </c>
      <c r="F169" s="67">
        <f t="shared" si="5"/>
        <v>0</v>
      </c>
    </row>
    <row r="170" spans="1:6" s="1" customFormat="1" ht="15.5" customHeight="1" x14ac:dyDescent="0.15">
      <c r="A170" s="91" t="s">
        <v>169</v>
      </c>
      <c r="B170" s="92">
        <v>2564</v>
      </c>
      <c r="C170" s="67">
        <v>4</v>
      </c>
      <c r="D170" s="67">
        <v>1</v>
      </c>
      <c r="E170" s="67">
        <f t="shared" si="4"/>
        <v>641</v>
      </c>
      <c r="F170" s="67">
        <f t="shared" si="5"/>
        <v>641</v>
      </c>
    </row>
    <row r="171" spans="1:6" s="1" customFormat="1" ht="15.5" customHeight="1" x14ac:dyDescent="0.15">
      <c r="A171" s="91" t="s">
        <v>170</v>
      </c>
      <c r="B171" s="92">
        <v>2911</v>
      </c>
      <c r="C171" s="67">
        <v>4</v>
      </c>
      <c r="D171" s="67">
        <v>0</v>
      </c>
      <c r="E171" s="67">
        <f t="shared" si="4"/>
        <v>727.75</v>
      </c>
      <c r="F171" s="67">
        <f t="shared" si="5"/>
        <v>0</v>
      </c>
    </row>
    <row r="172" spans="1:6" s="1" customFormat="1" ht="15.5" customHeight="1" x14ac:dyDescent="0.15">
      <c r="A172" s="91" t="s">
        <v>171</v>
      </c>
      <c r="B172" s="92">
        <v>2602</v>
      </c>
      <c r="C172" s="67">
        <v>4</v>
      </c>
      <c r="D172" s="67">
        <v>1</v>
      </c>
      <c r="E172" s="67">
        <f t="shared" si="4"/>
        <v>650.5</v>
      </c>
      <c r="F172" s="67">
        <f t="shared" si="5"/>
        <v>650.5</v>
      </c>
    </row>
    <row r="173" spans="1:6" s="1" customFormat="1" ht="15.5" customHeight="1" x14ac:dyDescent="0.15">
      <c r="A173" s="91" t="s">
        <v>172</v>
      </c>
      <c r="B173" s="92">
        <v>2807</v>
      </c>
      <c r="C173" s="67">
        <v>4</v>
      </c>
      <c r="D173" s="67">
        <v>1</v>
      </c>
      <c r="E173" s="67">
        <f t="shared" si="4"/>
        <v>701.75</v>
      </c>
      <c r="F173" s="67">
        <f t="shared" si="5"/>
        <v>701.75</v>
      </c>
    </row>
    <row r="174" spans="1:6" s="1" customFormat="1" ht="15.5" customHeight="1" x14ac:dyDescent="0.15">
      <c r="A174" s="91" t="s">
        <v>173</v>
      </c>
      <c r="B174" s="92">
        <v>3824</v>
      </c>
      <c r="C174" s="67">
        <v>4</v>
      </c>
      <c r="D174" s="67">
        <v>1</v>
      </c>
      <c r="E174" s="67">
        <f t="shared" si="4"/>
        <v>956</v>
      </c>
      <c r="F174" s="67">
        <f t="shared" si="5"/>
        <v>956</v>
      </c>
    </row>
    <row r="175" spans="1:6" s="1" customFormat="1" ht="15.5" customHeight="1" x14ac:dyDescent="0.15">
      <c r="A175" s="91" t="s">
        <v>174</v>
      </c>
      <c r="B175" s="92">
        <v>1975</v>
      </c>
      <c r="C175" s="67">
        <v>4</v>
      </c>
      <c r="D175" s="67">
        <v>1</v>
      </c>
      <c r="E175" s="67">
        <f t="shared" si="4"/>
        <v>493.75</v>
      </c>
      <c r="F175" s="67">
        <f t="shared" si="5"/>
        <v>493.75</v>
      </c>
    </row>
    <row r="176" spans="1:6" s="1" customFormat="1" ht="15.5" customHeight="1" x14ac:dyDescent="0.15">
      <c r="A176" s="91" t="s">
        <v>175</v>
      </c>
      <c r="B176" s="92">
        <v>2803</v>
      </c>
      <c r="C176" s="67">
        <v>4</v>
      </c>
      <c r="D176" s="67">
        <v>0</v>
      </c>
      <c r="E176" s="67">
        <f t="shared" si="4"/>
        <v>700.75</v>
      </c>
      <c r="F176" s="67">
        <f t="shared" si="5"/>
        <v>0</v>
      </c>
    </row>
    <row r="177" spans="1:6" s="1" customFormat="1" ht="15.5" customHeight="1" x14ac:dyDescent="0.15">
      <c r="A177" s="91" t="s">
        <v>176</v>
      </c>
      <c r="B177" s="92">
        <v>2666</v>
      </c>
      <c r="C177" s="67">
        <v>4</v>
      </c>
      <c r="D177" s="67">
        <v>0</v>
      </c>
      <c r="E177" s="67">
        <f t="shared" si="4"/>
        <v>666.5</v>
      </c>
      <c r="F177" s="67">
        <f t="shared" si="5"/>
        <v>0</v>
      </c>
    </row>
    <row r="178" spans="1:6" s="1" customFormat="1" ht="15.5" customHeight="1" x14ac:dyDescent="0.15">
      <c r="A178" s="91" t="s">
        <v>177</v>
      </c>
      <c r="B178" s="92">
        <v>5076</v>
      </c>
      <c r="C178" s="67">
        <v>4</v>
      </c>
      <c r="D178" s="67">
        <v>1</v>
      </c>
      <c r="E178" s="67">
        <f t="shared" si="4"/>
        <v>1269</v>
      </c>
      <c r="F178" s="67">
        <f t="shared" si="5"/>
        <v>1269</v>
      </c>
    </row>
    <row r="179" spans="1:6" s="1" customFormat="1" ht="15.5" customHeight="1" x14ac:dyDescent="0.15">
      <c r="A179" s="91" t="s">
        <v>178</v>
      </c>
      <c r="B179" s="92">
        <v>3410</v>
      </c>
      <c r="C179" s="67">
        <v>4</v>
      </c>
      <c r="D179" s="67">
        <v>1</v>
      </c>
      <c r="E179" s="67">
        <f t="shared" si="4"/>
        <v>852.5</v>
      </c>
      <c r="F179" s="67">
        <f t="shared" si="5"/>
        <v>852.5</v>
      </c>
    </row>
    <row r="180" spans="1:6" s="1" customFormat="1" ht="15.5" customHeight="1" x14ac:dyDescent="0.15">
      <c r="A180" s="91" t="s">
        <v>179</v>
      </c>
      <c r="B180" s="92">
        <v>1936</v>
      </c>
      <c r="C180" s="67">
        <v>4</v>
      </c>
      <c r="D180" s="67">
        <v>1</v>
      </c>
      <c r="E180" s="67">
        <f t="shared" si="4"/>
        <v>484</v>
      </c>
      <c r="F180" s="67">
        <f t="shared" si="5"/>
        <v>484</v>
      </c>
    </row>
    <row r="181" spans="1:6" s="1" customFormat="1" ht="15.5" customHeight="1" x14ac:dyDescent="0.15">
      <c r="A181" s="91" t="s">
        <v>180</v>
      </c>
      <c r="B181" s="92">
        <v>4275</v>
      </c>
      <c r="C181" s="67">
        <v>4</v>
      </c>
      <c r="D181" s="67">
        <v>1</v>
      </c>
      <c r="E181" s="67">
        <f t="shared" si="4"/>
        <v>1068.75</v>
      </c>
      <c r="F181" s="67">
        <f t="shared" si="5"/>
        <v>1068.75</v>
      </c>
    </row>
    <row r="182" spans="1:6" s="1" customFormat="1" ht="15.5" customHeight="1" x14ac:dyDescent="0.15">
      <c r="A182" s="91" t="s">
        <v>181</v>
      </c>
      <c r="B182" s="92">
        <v>2205</v>
      </c>
      <c r="C182" s="67">
        <v>4</v>
      </c>
      <c r="D182" s="67">
        <v>1</v>
      </c>
      <c r="E182" s="67">
        <f t="shared" si="4"/>
        <v>551.25</v>
      </c>
      <c r="F182" s="67">
        <f t="shared" si="5"/>
        <v>551.25</v>
      </c>
    </row>
    <row r="183" spans="1:6" s="1" customFormat="1" ht="15.5" customHeight="1" x14ac:dyDescent="0.15">
      <c r="A183" s="91" t="s">
        <v>182</v>
      </c>
      <c r="B183" s="92">
        <v>5772</v>
      </c>
      <c r="C183" s="67">
        <v>4</v>
      </c>
      <c r="D183" s="67">
        <v>1</v>
      </c>
      <c r="E183" s="67">
        <f t="shared" si="4"/>
        <v>1443</v>
      </c>
      <c r="F183" s="67">
        <f t="shared" si="5"/>
        <v>1443</v>
      </c>
    </row>
    <row r="184" spans="1:6" s="1" customFormat="1" ht="15.5" customHeight="1" x14ac:dyDescent="0.15">
      <c r="A184" s="91" t="s">
        <v>183</v>
      </c>
      <c r="B184" s="92">
        <v>2870</v>
      </c>
      <c r="C184" s="67">
        <v>4</v>
      </c>
      <c r="D184" s="67">
        <v>1</v>
      </c>
      <c r="E184" s="67">
        <f t="shared" si="4"/>
        <v>717.5</v>
      </c>
      <c r="F184" s="67">
        <f t="shared" si="5"/>
        <v>717.5</v>
      </c>
    </row>
    <row r="185" spans="1:6" s="1" customFormat="1" ht="15.5" customHeight="1" x14ac:dyDescent="0.15">
      <c r="A185" s="91" t="s">
        <v>184</v>
      </c>
      <c r="B185" s="92">
        <v>3391</v>
      </c>
      <c r="C185" s="67">
        <v>4</v>
      </c>
      <c r="D185" s="67">
        <v>1</v>
      </c>
      <c r="E185" s="67">
        <f t="shared" si="4"/>
        <v>847.75</v>
      </c>
      <c r="F185" s="67">
        <f t="shared" si="5"/>
        <v>847.75</v>
      </c>
    </row>
    <row r="186" spans="1:6" s="1" customFormat="1" ht="15.5" customHeight="1" x14ac:dyDescent="0.15">
      <c r="A186" s="91" t="s">
        <v>185</v>
      </c>
      <c r="B186" s="92">
        <v>1144</v>
      </c>
      <c r="C186" s="67">
        <v>4</v>
      </c>
      <c r="D186" s="67">
        <v>0</v>
      </c>
      <c r="E186" s="67">
        <f t="shared" si="4"/>
        <v>286</v>
      </c>
      <c r="F186" s="67">
        <f t="shared" si="5"/>
        <v>0</v>
      </c>
    </row>
    <row r="187" spans="1:6" s="1" customFormat="1" ht="15.5" customHeight="1" x14ac:dyDescent="0.15">
      <c r="A187" s="91" t="s">
        <v>186</v>
      </c>
      <c r="B187" s="92">
        <v>1631</v>
      </c>
      <c r="C187" s="67">
        <v>4</v>
      </c>
      <c r="D187" s="67">
        <v>1</v>
      </c>
      <c r="E187" s="67">
        <f t="shared" si="4"/>
        <v>407.75</v>
      </c>
      <c r="F187" s="67">
        <f t="shared" si="5"/>
        <v>407.75</v>
      </c>
    </row>
    <row r="188" spans="1:6" s="1" customFormat="1" ht="15.5" customHeight="1" x14ac:dyDescent="0.15">
      <c r="A188" s="91" t="s">
        <v>187</v>
      </c>
      <c r="B188" s="92">
        <v>1813</v>
      </c>
      <c r="C188" s="67">
        <v>4</v>
      </c>
      <c r="D188" s="67">
        <v>1</v>
      </c>
      <c r="E188" s="67">
        <f t="shared" si="4"/>
        <v>453.25</v>
      </c>
      <c r="F188" s="67">
        <f t="shared" si="5"/>
        <v>453.25</v>
      </c>
    </row>
    <row r="189" spans="1:6" s="1" customFormat="1" ht="15.5" customHeight="1" x14ac:dyDescent="0.15">
      <c r="A189" s="91" t="s">
        <v>188</v>
      </c>
      <c r="B189" s="92">
        <v>3960</v>
      </c>
      <c r="C189" s="67">
        <v>4</v>
      </c>
      <c r="D189" s="67">
        <v>0</v>
      </c>
      <c r="E189" s="67">
        <f t="shared" si="4"/>
        <v>990</v>
      </c>
      <c r="F189" s="67">
        <f t="shared" si="5"/>
        <v>0</v>
      </c>
    </row>
    <row r="190" spans="1:6" s="1" customFormat="1" ht="15.5" customHeight="1" x14ac:dyDescent="0.15">
      <c r="A190" s="91" t="s">
        <v>189</v>
      </c>
      <c r="B190" s="92">
        <v>4842</v>
      </c>
      <c r="C190" s="67">
        <v>4</v>
      </c>
      <c r="D190" s="67">
        <v>1</v>
      </c>
      <c r="E190" s="67">
        <f t="shared" si="4"/>
        <v>1210.5</v>
      </c>
      <c r="F190" s="67">
        <f t="shared" si="5"/>
        <v>1210.5</v>
      </c>
    </row>
    <row r="191" spans="1:6" s="1" customFormat="1" ht="15.5" customHeight="1" x14ac:dyDescent="0.15">
      <c r="A191" s="91" t="s">
        <v>190</v>
      </c>
      <c r="B191" s="92">
        <v>4655</v>
      </c>
      <c r="C191" s="67">
        <v>4</v>
      </c>
      <c r="D191" s="67">
        <v>1</v>
      </c>
      <c r="E191" s="67">
        <f t="shared" si="4"/>
        <v>1163.75</v>
      </c>
      <c r="F191" s="67">
        <f t="shared" si="5"/>
        <v>1163.75</v>
      </c>
    </row>
    <row r="192" spans="1:6" s="1" customFormat="1" ht="15.5" customHeight="1" x14ac:dyDescent="0.15">
      <c r="A192" s="91" t="s">
        <v>191</v>
      </c>
      <c r="B192" s="92">
        <v>3825</v>
      </c>
      <c r="C192" s="67">
        <v>4</v>
      </c>
      <c r="D192" s="67">
        <v>0</v>
      </c>
      <c r="E192" s="67">
        <f t="shared" si="4"/>
        <v>956.25</v>
      </c>
      <c r="F192" s="67">
        <f t="shared" si="5"/>
        <v>0</v>
      </c>
    </row>
    <row r="193" spans="1:6" s="1" customFormat="1" ht="15.5" customHeight="1" x14ac:dyDescent="0.15">
      <c r="A193" s="91" t="s">
        <v>192</v>
      </c>
      <c r="B193" s="92">
        <v>5413</v>
      </c>
      <c r="C193" s="67">
        <v>4</v>
      </c>
      <c r="D193" s="67">
        <v>1</v>
      </c>
      <c r="E193" s="67">
        <f t="shared" si="4"/>
        <v>1353.25</v>
      </c>
      <c r="F193" s="67">
        <f t="shared" si="5"/>
        <v>1353.25</v>
      </c>
    </row>
    <row r="194" spans="1:6" s="1" customFormat="1" ht="15.5" customHeight="1" x14ac:dyDescent="0.15">
      <c r="A194" s="91" t="s">
        <v>193</v>
      </c>
      <c r="B194" s="92">
        <v>2972</v>
      </c>
      <c r="C194" s="67">
        <v>4</v>
      </c>
      <c r="D194" s="67">
        <v>1</v>
      </c>
      <c r="E194" s="67">
        <f t="shared" si="4"/>
        <v>743</v>
      </c>
      <c r="F194" s="67">
        <f t="shared" si="5"/>
        <v>743</v>
      </c>
    </row>
    <row r="195" spans="1:6" s="1" customFormat="1" ht="15.5" customHeight="1" x14ac:dyDescent="0.15">
      <c r="A195" s="91" t="s">
        <v>194</v>
      </c>
      <c r="B195" s="92">
        <v>3235</v>
      </c>
      <c r="C195" s="67">
        <v>4</v>
      </c>
      <c r="D195" s="67">
        <v>1</v>
      </c>
      <c r="E195" s="67">
        <f t="shared" ref="E195:E258" si="6">B195/C195</f>
        <v>808.75</v>
      </c>
      <c r="F195" s="67">
        <f t="shared" ref="F195:F258" si="7">D195*E195</f>
        <v>808.75</v>
      </c>
    </row>
    <row r="196" spans="1:6" s="1" customFormat="1" ht="15.5" customHeight="1" x14ac:dyDescent="0.15">
      <c r="A196" s="91" t="s">
        <v>195</v>
      </c>
      <c r="B196" s="92">
        <v>5038</v>
      </c>
      <c r="C196" s="67">
        <v>4</v>
      </c>
      <c r="D196" s="67">
        <v>0</v>
      </c>
      <c r="E196" s="67">
        <f t="shared" si="6"/>
        <v>1259.5</v>
      </c>
      <c r="F196" s="67">
        <f t="shared" si="7"/>
        <v>0</v>
      </c>
    </row>
    <row r="197" spans="1:6" s="1" customFormat="1" ht="15.5" customHeight="1" x14ac:dyDescent="0.15">
      <c r="A197" s="91" t="s">
        <v>196</v>
      </c>
      <c r="B197" s="92">
        <v>1562</v>
      </c>
      <c r="C197" s="67">
        <v>4</v>
      </c>
      <c r="D197" s="67">
        <v>1</v>
      </c>
      <c r="E197" s="67">
        <f t="shared" si="6"/>
        <v>390.5</v>
      </c>
      <c r="F197" s="67">
        <f t="shared" si="7"/>
        <v>390.5</v>
      </c>
    </row>
    <row r="198" spans="1:6" s="1" customFormat="1" ht="15.5" customHeight="1" x14ac:dyDescent="0.15">
      <c r="A198" s="91" t="s">
        <v>197</v>
      </c>
      <c r="B198" s="92">
        <v>4306</v>
      </c>
      <c r="C198" s="67">
        <v>4</v>
      </c>
      <c r="D198" s="67">
        <v>1</v>
      </c>
      <c r="E198" s="67">
        <f t="shared" si="6"/>
        <v>1076.5</v>
      </c>
      <c r="F198" s="67">
        <f t="shared" si="7"/>
        <v>1076.5</v>
      </c>
    </row>
    <row r="199" spans="1:6" s="1" customFormat="1" ht="15.5" customHeight="1" x14ac:dyDescent="0.15">
      <c r="A199" s="91" t="s">
        <v>198</v>
      </c>
      <c r="B199" s="92">
        <v>3241</v>
      </c>
      <c r="C199" s="67">
        <v>4</v>
      </c>
      <c r="D199" s="67">
        <v>1</v>
      </c>
      <c r="E199" s="67">
        <f t="shared" si="6"/>
        <v>810.25</v>
      </c>
      <c r="F199" s="67">
        <f t="shared" si="7"/>
        <v>810.25</v>
      </c>
    </row>
    <row r="200" spans="1:6" s="1" customFormat="1" ht="15.5" customHeight="1" x14ac:dyDescent="0.15">
      <c r="A200" s="91" t="s">
        <v>199</v>
      </c>
      <c r="B200" s="92">
        <v>3162</v>
      </c>
      <c r="C200" s="67">
        <v>4</v>
      </c>
      <c r="D200" s="67">
        <v>1</v>
      </c>
      <c r="E200" s="67">
        <f t="shared" si="6"/>
        <v>790.5</v>
      </c>
      <c r="F200" s="67">
        <f t="shared" si="7"/>
        <v>790.5</v>
      </c>
    </row>
    <row r="201" spans="1:6" s="1" customFormat="1" ht="15.5" customHeight="1" x14ac:dyDescent="0.15">
      <c r="A201" s="91" t="s">
        <v>200</v>
      </c>
      <c r="B201" s="92">
        <v>5704</v>
      </c>
      <c r="C201" s="67">
        <v>4</v>
      </c>
      <c r="D201" s="67">
        <v>1</v>
      </c>
      <c r="E201" s="67">
        <f t="shared" si="6"/>
        <v>1426</v>
      </c>
      <c r="F201" s="67">
        <f t="shared" si="7"/>
        <v>1426</v>
      </c>
    </row>
    <row r="202" spans="1:6" s="1" customFormat="1" ht="15.5" customHeight="1" x14ac:dyDescent="0.15">
      <c r="A202" s="91" t="s">
        <v>201</v>
      </c>
      <c r="B202" s="92">
        <v>3078</v>
      </c>
      <c r="C202" s="67">
        <v>4</v>
      </c>
      <c r="D202" s="67">
        <v>0</v>
      </c>
      <c r="E202" s="67">
        <f t="shared" si="6"/>
        <v>769.5</v>
      </c>
      <c r="F202" s="67">
        <f t="shared" si="7"/>
        <v>0</v>
      </c>
    </row>
    <row r="203" spans="1:6" s="1" customFormat="1" ht="15.5" customHeight="1" x14ac:dyDescent="0.15">
      <c r="A203" s="91" t="s">
        <v>202</v>
      </c>
      <c r="B203" s="92">
        <v>2683</v>
      </c>
      <c r="C203" s="67">
        <v>4</v>
      </c>
      <c r="D203" s="67">
        <v>1</v>
      </c>
      <c r="E203" s="67">
        <f t="shared" si="6"/>
        <v>670.75</v>
      </c>
      <c r="F203" s="67">
        <f t="shared" si="7"/>
        <v>670.75</v>
      </c>
    </row>
    <row r="204" spans="1:6" s="1" customFormat="1" ht="15.5" customHeight="1" x14ac:dyDescent="0.15">
      <c r="A204" s="91" t="s">
        <v>203</v>
      </c>
      <c r="B204" s="92">
        <v>4343</v>
      </c>
      <c r="C204" s="67">
        <v>4</v>
      </c>
      <c r="D204" s="67">
        <v>1</v>
      </c>
      <c r="E204" s="67">
        <f t="shared" si="6"/>
        <v>1085.75</v>
      </c>
      <c r="F204" s="67">
        <f t="shared" si="7"/>
        <v>1085.75</v>
      </c>
    </row>
    <row r="205" spans="1:6" s="1" customFormat="1" ht="15.5" customHeight="1" x14ac:dyDescent="0.15">
      <c r="A205" s="91" t="s">
        <v>204</v>
      </c>
      <c r="B205" s="92">
        <v>5505</v>
      </c>
      <c r="C205" s="67">
        <v>4</v>
      </c>
      <c r="D205" s="67">
        <v>0</v>
      </c>
      <c r="E205" s="67">
        <f t="shared" si="6"/>
        <v>1376.25</v>
      </c>
      <c r="F205" s="67">
        <f t="shared" si="7"/>
        <v>0</v>
      </c>
    </row>
    <row r="206" spans="1:6" s="1" customFormat="1" ht="15.5" customHeight="1" x14ac:dyDescent="0.15">
      <c r="A206" s="91" t="s">
        <v>205</v>
      </c>
      <c r="B206" s="92">
        <v>2650</v>
      </c>
      <c r="C206" s="67">
        <v>4</v>
      </c>
      <c r="D206" s="67">
        <v>0</v>
      </c>
      <c r="E206" s="67">
        <f t="shared" si="6"/>
        <v>662.5</v>
      </c>
      <c r="F206" s="67">
        <f t="shared" si="7"/>
        <v>0</v>
      </c>
    </row>
    <row r="207" spans="1:6" s="1" customFormat="1" ht="15.5" customHeight="1" x14ac:dyDescent="0.15">
      <c r="A207" s="91" t="s">
        <v>206</v>
      </c>
      <c r="B207" s="92">
        <v>3576</v>
      </c>
      <c r="C207" s="67">
        <v>4</v>
      </c>
      <c r="D207" s="67">
        <v>1</v>
      </c>
      <c r="E207" s="67">
        <f t="shared" si="6"/>
        <v>894</v>
      </c>
      <c r="F207" s="67">
        <f t="shared" si="7"/>
        <v>894</v>
      </c>
    </row>
    <row r="208" spans="1:6" s="1" customFormat="1" ht="15.5" customHeight="1" x14ac:dyDescent="0.15">
      <c r="A208" s="91" t="s">
        <v>207</v>
      </c>
      <c r="B208" s="92">
        <v>3266</v>
      </c>
      <c r="C208" s="67">
        <v>4</v>
      </c>
      <c r="D208" s="67">
        <v>1</v>
      </c>
      <c r="E208" s="67">
        <f t="shared" si="6"/>
        <v>816.5</v>
      </c>
      <c r="F208" s="67">
        <f t="shared" si="7"/>
        <v>816.5</v>
      </c>
    </row>
    <row r="209" spans="1:6" s="1" customFormat="1" ht="15.5" customHeight="1" x14ac:dyDescent="0.15">
      <c r="A209" s="91" t="s">
        <v>208</v>
      </c>
      <c r="B209" s="92">
        <v>2876</v>
      </c>
      <c r="C209" s="67">
        <v>4</v>
      </c>
      <c r="D209" s="67">
        <v>0</v>
      </c>
      <c r="E209" s="67">
        <f t="shared" si="6"/>
        <v>719</v>
      </c>
      <c r="F209" s="67">
        <f t="shared" si="7"/>
        <v>0</v>
      </c>
    </row>
    <row r="210" spans="1:6" s="1" customFormat="1" ht="15.5" customHeight="1" x14ac:dyDescent="0.15">
      <c r="A210" s="91" t="s">
        <v>209</v>
      </c>
      <c r="B210" s="92">
        <v>888</v>
      </c>
      <c r="C210" s="67">
        <v>4</v>
      </c>
      <c r="D210" s="67">
        <v>1</v>
      </c>
      <c r="E210" s="67">
        <f t="shared" si="6"/>
        <v>222</v>
      </c>
      <c r="F210" s="67">
        <f t="shared" si="7"/>
        <v>222</v>
      </c>
    </row>
    <row r="211" spans="1:6" s="1" customFormat="1" ht="15.5" customHeight="1" x14ac:dyDescent="0.15">
      <c r="A211" s="91" t="s">
        <v>210</v>
      </c>
      <c r="B211" s="92">
        <v>3959</v>
      </c>
      <c r="C211" s="67">
        <v>4</v>
      </c>
      <c r="D211" s="67">
        <v>1</v>
      </c>
      <c r="E211" s="67">
        <f t="shared" si="6"/>
        <v>989.75</v>
      </c>
      <c r="F211" s="67">
        <f t="shared" si="7"/>
        <v>989.75</v>
      </c>
    </row>
    <row r="212" spans="1:6" s="1" customFormat="1" ht="15.5" customHeight="1" x14ac:dyDescent="0.15">
      <c r="A212" s="91" t="s">
        <v>211</v>
      </c>
      <c r="B212" s="92">
        <v>3827</v>
      </c>
      <c r="C212" s="67">
        <v>4</v>
      </c>
      <c r="D212" s="67">
        <v>0</v>
      </c>
      <c r="E212" s="67">
        <f t="shared" si="6"/>
        <v>956.75</v>
      </c>
      <c r="F212" s="67">
        <f t="shared" si="7"/>
        <v>0</v>
      </c>
    </row>
    <row r="213" spans="1:6" s="1" customFormat="1" ht="15.5" customHeight="1" x14ac:dyDescent="0.15">
      <c r="A213" s="91" t="s">
        <v>212</v>
      </c>
      <c r="B213" s="92">
        <v>4777</v>
      </c>
      <c r="C213" s="67">
        <v>4</v>
      </c>
      <c r="D213" s="67">
        <v>1</v>
      </c>
      <c r="E213" s="67">
        <f t="shared" si="6"/>
        <v>1194.25</v>
      </c>
      <c r="F213" s="67">
        <f t="shared" si="7"/>
        <v>1194.25</v>
      </c>
    </row>
    <row r="214" spans="1:6" s="1" customFormat="1" ht="15.5" customHeight="1" x14ac:dyDescent="0.15">
      <c r="A214" s="91" t="s">
        <v>213</v>
      </c>
      <c r="B214" s="92">
        <v>1841</v>
      </c>
      <c r="C214" s="67">
        <v>4</v>
      </c>
      <c r="D214" s="67">
        <v>1</v>
      </c>
      <c r="E214" s="67">
        <f t="shared" si="6"/>
        <v>460.25</v>
      </c>
      <c r="F214" s="67">
        <f t="shared" si="7"/>
        <v>460.25</v>
      </c>
    </row>
    <row r="215" spans="1:6" s="1" customFormat="1" ht="15.5" customHeight="1" x14ac:dyDescent="0.15">
      <c r="A215" s="91" t="s">
        <v>214</v>
      </c>
      <c r="B215" s="92">
        <v>3224</v>
      </c>
      <c r="C215" s="67">
        <v>4</v>
      </c>
      <c r="D215" s="67">
        <v>1</v>
      </c>
      <c r="E215" s="67">
        <f t="shared" si="6"/>
        <v>806</v>
      </c>
      <c r="F215" s="67">
        <f t="shared" si="7"/>
        <v>806</v>
      </c>
    </row>
    <row r="216" spans="1:6" s="1" customFormat="1" ht="15.5" customHeight="1" x14ac:dyDescent="0.15">
      <c r="A216" s="91" t="s">
        <v>215</v>
      </c>
      <c r="B216" s="92">
        <v>6096</v>
      </c>
      <c r="C216" s="67">
        <v>4</v>
      </c>
      <c r="D216" s="67">
        <v>1</v>
      </c>
      <c r="E216" s="67">
        <f t="shared" si="6"/>
        <v>1524</v>
      </c>
      <c r="F216" s="67">
        <f t="shared" si="7"/>
        <v>1524</v>
      </c>
    </row>
    <row r="217" spans="1:6" s="1" customFormat="1" ht="15.5" customHeight="1" x14ac:dyDescent="0.15">
      <c r="A217" s="91" t="s">
        <v>216</v>
      </c>
      <c r="B217" s="92">
        <v>2687</v>
      </c>
      <c r="C217" s="67">
        <v>4</v>
      </c>
      <c r="D217" s="67">
        <v>1</v>
      </c>
      <c r="E217" s="67">
        <f t="shared" si="6"/>
        <v>671.75</v>
      </c>
      <c r="F217" s="67">
        <f t="shared" si="7"/>
        <v>671.75</v>
      </c>
    </row>
    <row r="218" spans="1:6" s="1" customFormat="1" ht="15.5" customHeight="1" x14ac:dyDescent="0.15">
      <c r="A218" s="91" t="s">
        <v>217</v>
      </c>
      <c r="B218" s="92">
        <v>3381</v>
      </c>
      <c r="C218" s="67">
        <v>4</v>
      </c>
      <c r="D218" s="67">
        <v>1</v>
      </c>
      <c r="E218" s="67">
        <f t="shared" si="6"/>
        <v>845.25</v>
      </c>
      <c r="F218" s="67">
        <f t="shared" si="7"/>
        <v>845.25</v>
      </c>
    </row>
    <row r="219" spans="1:6" s="1" customFormat="1" ht="15.5" customHeight="1" x14ac:dyDescent="0.15">
      <c r="A219" s="91" t="s">
        <v>218</v>
      </c>
      <c r="B219" s="92">
        <v>2804</v>
      </c>
      <c r="C219" s="67">
        <v>4</v>
      </c>
      <c r="D219" s="67">
        <v>1</v>
      </c>
      <c r="E219" s="67">
        <f t="shared" si="6"/>
        <v>701</v>
      </c>
      <c r="F219" s="67">
        <f t="shared" si="7"/>
        <v>701</v>
      </c>
    </row>
    <row r="220" spans="1:6" s="1" customFormat="1" ht="15.5" customHeight="1" x14ac:dyDescent="0.15">
      <c r="A220" s="91" t="s">
        <v>294</v>
      </c>
      <c r="B220" s="92">
        <v>3379</v>
      </c>
      <c r="C220" s="67">
        <v>4</v>
      </c>
      <c r="D220" s="67">
        <v>1</v>
      </c>
      <c r="E220" s="67">
        <f t="shared" si="6"/>
        <v>844.75</v>
      </c>
      <c r="F220" s="67">
        <f t="shared" si="7"/>
        <v>844.75</v>
      </c>
    </row>
    <row r="221" spans="1:6" s="1" customFormat="1" ht="15.5" customHeight="1" x14ac:dyDescent="0.15">
      <c r="A221" s="91" t="s">
        <v>219</v>
      </c>
      <c r="B221" s="92">
        <v>2716</v>
      </c>
      <c r="C221" s="67">
        <v>4</v>
      </c>
      <c r="D221" s="67">
        <v>1</v>
      </c>
      <c r="E221" s="67">
        <f t="shared" si="6"/>
        <v>679</v>
      </c>
      <c r="F221" s="67">
        <f t="shared" si="7"/>
        <v>679</v>
      </c>
    </row>
    <row r="222" spans="1:6" s="1" customFormat="1" ht="15.5" customHeight="1" x14ac:dyDescent="0.15">
      <c r="A222" s="91" t="s">
        <v>220</v>
      </c>
      <c r="B222" s="92">
        <v>1492</v>
      </c>
      <c r="C222" s="67">
        <v>4</v>
      </c>
      <c r="D222" s="67">
        <v>1</v>
      </c>
      <c r="E222" s="67">
        <f t="shared" si="6"/>
        <v>373</v>
      </c>
      <c r="F222" s="67">
        <f t="shared" si="7"/>
        <v>373</v>
      </c>
    </row>
    <row r="223" spans="1:6" s="1" customFormat="1" ht="15.5" customHeight="1" x14ac:dyDescent="0.15">
      <c r="A223" s="91" t="s">
        <v>221</v>
      </c>
      <c r="B223" s="92">
        <v>2893</v>
      </c>
      <c r="C223" s="67">
        <v>4</v>
      </c>
      <c r="D223" s="67">
        <v>0</v>
      </c>
      <c r="E223" s="67">
        <f t="shared" si="6"/>
        <v>723.25</v>
      </c>
      <c r="F223" s="67">
        <f t="shared" si="7"/>
        <v>0</v>
      </c>
    </row>
    <row r="224" spans="1:6" s="1" customFormat="1" ht="15.5" customHeight="1" x14ac:dyDescent="0.15">
      <c r="A224" s="91" t="s">
        <v>222</v>
      </c>
      <c r="B224" s="92">
        <v>2039</v>
      </c>
      <c r="C224" s="67">
        <v>4</v>
      </c>
      <c r="D224" s="67">
        <v>1</v>
      </c>
      <c r="E224" s="67">
        <f t="shared" si="6"/>
        <v>509.75</v>
      </c>
      <c r="F224" s="67">
        <f t="shared" si="7"/>
        <v>509.75</v>
      </c>
    </row>
    <row r="225" spans="1:6" s="1" customFormat="1" ht="15.5" customHeight="1" x14ac:dyDescent="0.15">
      <c r="A225" s="91" t="s">
        <v>223</v>
      </c>
      <c r="B225" s="92">
        <v>4648</v>
      </c>
      <c r="C225" s="67">
        <v>4</v>
      </c>
      <c r="D225" s="67">
        <v>1</v>
      </c>
      <c r="E225" s="67">
        <f t="shared" si="6"/>
        <v>1162</v>
      </c>
      <c r="F225" s="67">
        <f t="shared" si="7"/>
        <v>1162</v>
      </c>
    </row>
    <row r="226" spans="1:6" s="1" customFormat="1" ht="15.5" customHeight="1" x14ac:dyDescent="0.15">
      <c r="A226" s="91" t="s">
        <v>224</v>
      </c>
      <c r="B226" s="92">
        <v>4554</v>
      </c>
      <c r="C226" s="67">
        <v>4</v>
      </c>
      <c r="D226" s="67">
        <v>1</v>
      </c>
      <c r="E226" s="67">
        <f t="shared" si="6"/>
        <v>1138.5</v>
      </c>
      <c r="F226" s="67">
        <f t="shared" si="7"/>
        <v>1138.5</v>
      </c>
    </row>
    <row r="227" spans="1:6" s="1" customFormat="1" ht="15.5" customHeight="1" x14ac:dyDescent="0.15">
      <c r="A227" s="91" t="s">
        <v>225</v>
      </c>
      <c r="B227" s="92">
        <v>4082</v>
      </c>
      <c r="C227" s="67">
        <v>4</v>
      </c>
      <c r="D227" s="67">
        <v>1</v>
      </c>
      <c r="E227" s="67">
        <f t="shared" si="6"/>
        <v>1020.5</v>
      </c>
      <c r="F227" s="67">
        <f t="shared" si="7"/>
        <v>1020.5</v>
      </c>
    </row>
    <row r="228" spans="1:6" s="1" customFormat="1" ht="15.5" customHeight="1" x14ac:dyDescent="0.15">
      <c r="A228" s="91" t="s">
        <v>226</v>
      </c>
      <c r="B228" s="92">
        <v>2526</v>
      </c>
      <c r="C228" s="67">
        <v>4</v>
      </c>
      <c r="D228" s="67">
        <v>1</v>
      </c>
      <c r="E228" s="67">
        <f t="shared" si="6"/>
        <v>631.5</v>
      </c>
      <c r="F228" s="67">
        <f t="shared" si="7"/>
        <v>631.5</v>
      </c>
    </row>
    <row r="229" spans="1:6" s="1" customFormat="1" ht="15.5" customHeight="1" x14ac:dyDescent="0.15">
      <c r="A229" s="91" t="s">
        <v>227</v>
      </c>
      <c r="B229" s="92">
        <v>2278</v>
      </c>
      <c r="C229" s="67">
        <v>4</v>
      </c>
      <c r="D229" s="67">
        <v>0</v>
      </c>
      <c r="E229" s="67">
        <f t="shared" si="6"/>
        <v>569.5</v>
      </c>
      <c r="F229" s="67">
        <f t="shared" si="7"/>
        <v>0</v>
      </c>
    </row>
    <row r="230" spans="1:6" s="1" customFormat="1" ht="15.5" customHeight="1" x14ac:dyDescent="0.15">
      <c r="A230" s="91" t="s">
        <v>228</v>
      </c>
      <c r="B230" s="92">
        <v>3444</v>
      </c>
      <c r="C230" s="67">
        <v>4</v>
      </c>
      <c r="D230" s="67">
        <v>1</v>
      </c>
      <c r="E230" s="67">
        <f t="shared" si="6"/>
        <v>861</v>
      </c>
      <c r="F230" s="67">
        <f t="shared" si="7"/>
        <v>861</v>
      </c>
    </row>
    <row r="231" spans="1:6" s="1" customFormat="1" ht="15.5" customHeight="1" x14ac:dyDescent="0.15">
      <c r="A231" s="91" t="s">
        <v>229</v>
      </c>
      <c r="B231" s="92">
        <v>1909</v>
      </c>
      <c r="C231" s="67">
        <v>4</v>
      </c>
      <c r="D231" s="67">
        <v>1</v>
      </c>
      <c r="E231" s="67">
        <f t="shared" si="6"/>
        <v>477.25</v>
      </c>
      <c r="F231" s="67">
        <f t="shared" si="7"/>
        <v>477.25</v>
      </c>
    </row>
    <row r="232" spans="1:6" s="1" customFormat="1" ht="15.5" customHeight="1" x14ac:dyDescent="0.15">
      <c r="A232" s="91" t="s">
        <v>230</v>
      </c>
      <c r="B232" s="92">
        <v>3711</v>
      </c>
      <c r="C232" s="67">
        <v>4</v>
      </c>
      <c r="D232" s="67">
        <v>1</v>
      </c>
      <c r="E232" s="67">
        <f t="shared" si="6"/>
        <v>927.75</v>
      </c>
      <c r="F232" s="67">
        <f t="shared" si="7"/>
        <v>927.75</v>
      </c>
    </row>
    <row r="233" spans="1:6" s="1" customFormat="1" ht="15.5" customHeight="1" x14ac:dyDescent="0.15">
      <c r="A233" s="91" t="s">
        <v>231</v>
      </c>
      <c r="B233" s="92">
        <v>4512</v>
      </c>
      <c r="C233" s="67">
        <v>4</v>
      </c>
      <c r="D233" s="67">
        <v>0</v>
      </c>
      <c r="E233" s="67">
        <f t="shared" si="6"/>
        <v>1128</v>
      </c>
      <c r="F233" s="67">
        <f t="shared" si="7"/>
        <v>0</v>
      </c>
    </row>
    <row r="234" spans="1:6" s="1" customFormat="1" ht="15.5" customHeight="1" x14ac:dyDescent="0.15">
      <c r="A234" s="91" t="s">
        <v>232</v>
      </c>
      <c r="B234" s="92">
        <v>2786</v>
      </c>
      <c r="C234" s="67">
        <v>4</v>
      </c>
      <c r="D234" s="67">
        <v>0</v>
      </c>
      <c r="E234" s="67">
        <f t="shared" si="6"/>
        <v>696.5</v>
      </c>
      <c r="F234" s="67">
        <f t="shared" si="7"/>
        <v>0</v>
      </c>
    </row>
    <row r="235" spans="1:6" s="1" customFormat="1" ht="15.5" customHeight="1" x14ac:dyDescent="0.15">
      <c r="A235" s="91" t="s">
        <v>233</v>
      </c>
      <c r="B235" s="92">
        <v>1754</v>
      </c>
      <c r="C235" s="67">
        <v>4</v>
      </c>
      <c r="D235" s="67">
        <v>1</v>
      </c>
      <c r="E235" s="67">
        <f t="shared" si="6"/>
        <v>438.5</v>
      </c>
      <c r="F235" s="67">
        <f t="shared" si="7"/>
        <v>438.5</v>
      </c>
    </row>
    <row r="236" spans="1:6" s="1" customFormat="1" ht="15.5" customHeight="1" x14ac:dyDescent="0.15">
      <c r="A236" s="91" t="s">
        <v>295</v>
      </c>
      <c r="B236" s="92">
        <v>10865</v>
      </c>
      <c r="C236" s="67">
        <v>4</v>
      </c>
      <c r="D236" s="67">
        <v>1</v>
      </c>
      <c r="E236" s="67">
        <f t="shared" si="6"/>
        <v>2716.25</v>
      </c>
      <c r="F236" s="67">
        <f t="shared" si="7"/>
        <v>2716.25</v>
      </c>
    </row>
    <row r="237" spans="1:6" s="1" customFormat="1" ht="15.5" customHeight="1" x14ac:dyDescent="0.15">
      <c r="A237" s="91" t="s">
        <v>234</v>
      </c>
      <c r="B237" s="92">
        <v>3269</v>
      </c>
      <c r="C237" s="67">
        <v>4</v>
      </c>
      <c r="D237" s="67">
        <v>1</v>
      </c>
      <c r="E237" s="67">
        <f t="shared" si="6"/>
        <v>817.25</v>
      </c>
      <c r="F237" s="67">
        <f t="shared" si="7"/>
        <v>817.25</v>
      </c>
    </row>
    <row r="238" spans="1:6" s="1" customFormat="1" ht="15.5" customHeight="1" x14ac:dyDescent="0.15">
      <c r="A238" s="91" t="s">
        <v>235</v>
      </c>
      <c r="B238" s="92">
        <v>3488</v>
      </c>
      <c r="C238" s="67">
        <v>4</v>
      </c>
      <c r="D238" s="67">
        <v>1</v>
      </c>
      <c r="E238" s="67">
        <f t="shared" si="6"/>
        <v>872</v>
      </c>
      <c r="F238" s="67">
        <f t="shared" si="7"/>
        <v>872</v>
      </c>
    </row>
    <row r="239" spans="1:6" s="1" customFormat="1" ht="15.5" customHeight="1" x14ac:dyDescent="0.15">
      <c r="A239" s="91" t="s">
        <v>236</v>
      </c>
      <c r="B239" s="92">
        <v>3722</v>
      </c>
      <c r="C239" s="67">
        <v>4</v>
      </c>
      <c r="D239" s="67">
        <v>0</v>
      </c>
      <c r="E239" s="67">
        <f t="shared" si="6"/>
        <v>930.5</v>
      </c>
      <c r="F239" s="67">
        <f t="shared" si="7"/>
        <v>0</v>
      </c>
    </row>
    <row r="240" spans="1:6" s="1" customFormat="1" ht="15.5" customHeight="1" x14ac:dyDescent="0.15">
      <c r="A240" s="91" t="s">
        <v>237</v>
      </c>
      <c r="B240" s="92">
        <v>1872</v>
      </c>
      <c r="C240" s="67">
        <v>4</v>
      </c>
      <c r="D240" s="67">
        <v>0</v>
      </c>
      <c r="E240" s="67">
        <f t="shared" si="6"/>
        <v>468</v>
      </c>
      <c r="F240" s="67">
        <f t="shared" si="7"/>
        <v>0</v>
      </c>
    </row>
    <row r="241" spans="1:6" s="1" customFormat="1" ht="15.5" customHeight="1" x14ac:dyDescent="0.15">
      <c r="A241" s="91" t="s">
        <v>238</v>
      </c>
      <c r="B241" s="92">
        <v>4649</v>
      </c>
      <c r="C241" s="67">
        <v>4</v>
      </c>
      <c r="D241" s="67">
        <v>1</v>
      </c>
      <c r="E241" s="67">
        <f t="shared" si="6"/>
        <v>1162.25</v>
      </c>
      <c r="F241" s="67">
        <f t="shared" si="7"/>
        <v>1162.25</v>
      </c>
    </row>
    <row r="242" spans="1:6" s="1" customFormat="1" ht="15.5" customHeight="1" x14ac:dyDescent="0.15">
      <c r="A242" s="91" t="s">
        <v>239</v>
      </c>
      <c r="B242" s="92">
        <v>2495</v>
      </c>
      <c r="C242" s="67">
        <v>4</v>
      </c>
      <c r="D242" s="67">
        <v>1</v>
      </c>
      <c r="E242" s="67">
        <f t="shared" si="6"/>
        <v>623.75</v>
      </c>
      <c r="F242" s="67">
        <f t="shared" si="7"/>
        <v>623.75</v>
      </c>
    </row>
    <row r="243" spans="1:6" s="1" customFormat="1" ht="15.5" customHeight="1" x14ac:dyDescent="0.15">
      <c r="A243" s="91" t="s">
        <v>240</v>
      </c>
      <c r="B243" s="92">
        <v>1898</v>
      </c>
      <c r="C243" s="67">
        <v>4</v>
      </c>
      <c r="D243" s="67">
        <v>1</v>
      </c>
      <c r="E243" s="67">
        <f t="shared" si="6"/>
        <v>474.5</v>
      </c>
      <c r="F243" s="67">
        <f t="shared" si="7"/>
        <v>474.5</v>
      </c>
    </row>
    <row r="244" spans="1:6" s="1" customFormat="1" ht="15.5" customHeight="1" x14ac:dyDescent="0.15">
      <c r="A244" s="91" t="s">
        <v>241</v>
      </c>
      <c r="B244" s="92">
        <v>1946</v>
      </c>
      <c r="C244" s="67">
        <v>4</v>
      </c>
      <c r="D244" s="67">
        <v>1</v>
      </c>
      <c r="E244" s="67">
        <f t="shared" si="6"/>
        <v>486.5</v>
      </c>
      <c r="F244" s="67">
        <f t="shared" si="7"/>
        <v>486.5</v>
      </c>
    </row>
    <row r="245" spans="1:6" s="1" customFormat="1" ht="15.5" customHeight="1" x14ac:dyDescent="0.15">
      <c r="A245" s="91" t="s">
        <v>242</v>
      </c>
      <c r="B245" s="92">
        <v>4264</v>
      </c>
      <c r="C245" s="67">
        <v>4</v>
      </c>
      <c r="D245" s="67">
        <v>1</v>
      </c>
      <c r="E245" s="67">
        <f t="shared" si="6"/>
        <v>1066</v>
      </c>
      <c r="F245" s="67">
        <f t="shared" si="7"/>
        <v>1066</v>
      </c>
    </row>
    <row r="246" spans="1:6" s="1" customFormat="1" ht="15.5" customHeight="1" x14ac:dyDescent="0.15">
      <c r="A246" s="91" t="s">
        <v>243</v>
      </c>
      <c r="B246" s="92">
        <v>4372</v>
      </c>
      <c r="C246" s="67">
        <v>4</v>
      </c>
      <c r="D246" s="67">
        <v>1</v>
      </c>
      <c r="E246" s="67">
        <f t="shared" si="6"/>
        <v>1093</v>
      </c>
      <c r="F246" s="67">
        <f t="shared" si="7"/>
        <v>1093</v>
      </c>
    </row>
    <row r="247" spans="1:6" s="1" customFormat="1" ht="15.5" customHeight="1" x14ac:dyDescent="0.15">
      <c r="A247" s="91" t="s">
        <v>244</v>
      </c>
      <c r="B247" s="92">
        <v>3912</v>
      </c>
      <c r="C247" s="67">
        <v>4</v>
      </c>
      <c r="D247" s="67">
        <v>1</v>
      </c>
      <c r="E247" s="67">
        <f t="shared" si="6"/>
        <v>978</v>
      </c>
      <c r="F247" s="67">
        <f t="shared" si="7"/>
        <v>978</v>
      </c>
    </row>
    <row r="248" spans="1:6" s="1" customFormat="1" ht="15.5" customHeight="1" x14ac:dyDescent="0.15">
      <c r="A248" s="91" t="s">
        <v>245</v>
      </c>
      <c r="B248" s="92">
        <v>5709</v>
      </c>
      <c r="C248" s="67">
        <v>4</v>
      </c>
      <c r="D248" s="67">
        <v>0</v>
      </c>
      <c r="E248" s="67">
        <f t="shared" si="6"/>
        <v>1427.25</v>
      </c>
      <c r="F248" s="67">
        <f t="shared" si="7"/>
        <v>0</v>
      </c>
    </row>
    <row r="249" spans="1:6" s="1" customFormat="1" ht="15.5" customHeight="1" x14ac:dyDescent="0.15">
      <c r="A249" s="91" t="s">
        <v>246</v>
      </c>
      <c r="B249" s="92">
        <v>4718</v>
      </c>
      <c r="C249" s="67">
        <v>4</v>
      </c>
      <c r="D249" s="67">
        <v>0</v>
      </c>
      <c r="E249" s="67">
        <f t="shared" si="6"/>
        <v>1179.5</v>
      </c>
      <c r="F249" s="67">
        <f t="shared" si="7"/>
        <v>0</v>
      </c>
    </row>
    <row r="250" spans="1:6" s="1" customFormat="1" ht="15.5" customHeight="1" x14ac:dyDescent="0.15">
      <c r="A250" s="91" t="s">
        <v>247</v>
      </c>
      <c r="B250" s="92">
        <v>169</v>
      </c>
      <c r="C250" s="67">
        <v>4</v>
      </c>
      <c r="D250" s="67">
        <v>0</v>
      </c>
      <c r="E250" s="67">
        <f t="shared" si="6"/>
        <v>42.25</v>
      </c>
      <c r="F250" s="67">
        <f t="shared" si="7"/>
        <v>0</v>
      </c>
    </row>
    <row r="251" spans="1:6" s="1" customFormat="1" ht="15.5" customHeight="1" x14ac:dyDescent="0.15">
      <c r="A251" s="91" t="s">
        <v>248</v>
      </c>
      <c r="B251" s="92">
        <v>3217</v>
      </c>
      <c r="C251" s="67">
        <v>4</v>
      </c>
      <c r="D251" s="67">
        <v>1</v>
      </c>
      <c r="E251" s="67">
        <f t="shared" si="6"/>
        <v>804.25</v>
      </c>
      <c r="F251" s="67">
        <f t="shared" si="7"/>
        <v>804.25</v>
      </c>
    </row>
    <row r="252" spans="1:6" s="1" customFormat="1" ht="15.5" customHeight="1" x14ac:dyDescent="0.15">
      <c r="A252" s="91" t="s">
        <v>249</v>
      </c>
      <c r="B252" s="92">
        <v>6415</v>
      </c>
      <c r="C252" s="67">
        <v>4</v>
      </c>
      <c r="D252" s="67">
        <v>1</v>
      </c>
      <c r="E252" s="67">
        <f t="shared" si="6"/>
        <v>1603.75</v>
      </c>
      <c r="F252" s="67">
        <f t="shared" si="7"/>
        <v>1603.75</v>
      </c>
    </row>
    <row r="253" spans="1:6" s="1" customFormat="1" ht="15.5" customHeight="1" x14ac:dyDescent="0.15">
      <c r="A253" s="91" t="s">
        <v>250</v>
      </c>
      <c r="B253" s="92">
        <v>3688</v>
      </c>
      <c r="C253" s="67">
        <v>4</v>
      </c>
      <c r="D253" s="67">
        <v>0</v>
      </c>
      <c r="E253" s="67">
        <f t="shared" si="6"/>
        <v>922</v>
      </c>
      <c r="F253" s="67">
        <f t="shared" si="7"/>
        <v>0</v>
      </c>
    </row>
    <row r="254" spans="1:6" s="1" customFormat="1" ht="15.5" customHeight="1" x14ac:dyDescent="0.15">
      <c r="A254" s="91" t="s">
        <v>251</v>
      </c>
      <c r="B254" s="92">
        <v>5084</v>
      </c>
      <c r="C254" s="67">
        <v>4</v>
      </c>
      <c r="D254" s="67">
        <v>1</v>
      </c>
      <c r="E254" s="67">
        <f t="shared" si="6"/>
        <v>1271</v>
      </c>
      <c r="F254" s="67">
        <f t="shared" si="7"/>
        <v>1271</v>
      </c>
    </row>
    <row r="255" spans="1:6" s="1" customFormat="1" ht="15.5" customHeight="1" x14ac:dyDescent="0.15">
      <c r="A255" s="91" t="s">
        <v>252</v>
      </c>
      <c r="B255" s="92">
        <v>770</v>
      </c>
      <c r="C255" s="67">
        <v>4</v>
      </c>
      <c r="D255" s="67">
        <v>1</v>
      </c>
      <c r="E255" s="67">
        <f t="shared" si="6"/>
        <v>192.5</v>
      </c>
      <c r="F255" s="67">
        <f t="shared" si="7"/>
        <v>192.5</v>
      </c>
    </row>
    <row r="256" spans="1:6" s="1" customFormat="1" ht="15.5" customHeight="1" x14ac:dyDescent="0.15">
      <c r="A256" s="91" t="s">
        <v>253</v>
      </c>
      <c r="B256" s="92">
        <v>2290</v>
      </c>
      <c r="C256" s="67">
        <v>4</v>
      </c>
      <c r="D256" s="67">
        <v>0</v>
      </c>
      <c r="E256" s="67">
        <f t="shared" si="6"/>
        <v>572.5</v>
      </c>
      <c r="F256" s="67">
        <f t="shared" si="7"/>
        <v>0</v>
      </c>
    </row>
    <row r="257" spans="1:6" s="1" customFormat="1" ht="15.5" customHeight="1" x14ac:dyDescent="0.15">
      <c r="A257" s="91" t="s">
        <v>254</v>
      </c>
      <c r="B257" s="92">
        <v>1902</v>
      </c>
      <c r="C257" s="67">
        <v>4</v>
      </c>
      <c r="D257" s="67">
        <v>0</v>
      </c>
      <c r="E257" s="67">
        <f t="shared" si="6"/>
        <v>475.5</v>
      </c>
      <c r="F257" s="67">
        <f t="shared" si="7"/>
        <v>0</v>
      </c>
    </row>
    <row r="258" spans="1:6" s="1" customFormat="1" ht="15.5" customHeight="1" x14ac:dyDescent="0.15">
      <c r="A258" s="91" t="s">
        <v>255</v>
      </c>
      <c r="B258" s="92">
        <v>3084</v>
      </c>
      <c r="C258" s="67">
        <v>4</v>
      </c>
      <c r="D258" s="67">
        <v>0</v>
      </c>
      <c r="E258" s="67">
        <f t="shared" si="6"/>
        <v>771</v>
      </c>
      <c r="F258" s="67">
        <f t="shared" si="7"/>
        <v>0</v>
      </c>
    </row>
    <row r="259" spans="1:6" s="1" customFormat="1" ht="15.5" customHeight="1" x14ac:dyDescent="0.15">
      <c r="A259" s="91" t="s">
        <v>256</v>
      </c>
      <c r="B259" s="92">
        <v>364</v>
      </c>
      <c r="C259" s="67">
        <v>4</v>
      </c>
      <c r="D259" s="67">
        <v>0</v>
      </c>
      <c r="E259" s="67">
        <f t="shared" ref="E259:E288" si="8">B259/C259</f>
        <v>91</v>
      </c>
      <c r="F259" s="67">
        <f t="shared" ref="F259:F322" si="9">D259*E259</f>
        <v>0</v>
      </c>
    </row>
    <row r="260" spans="1:6" s="1" customFormat="1" ht="15.5" customHeight="1" x14ac:dyDescent="0.15">
      <c r="A260" s="91" t="s">
        <v>257</v>
      </c>
      <c r="B260" s="92">
        <v>4420</v>
      </c>
      <c r="C260" s="67">
        <v>4</v>
      </c>
      <c r="D260" s="67">
        <v>1</v>
      </c>
      <c r="E260" s="67">
        <f t="shared" si="8"/>
        <v>1105</v>
      </c>
      <c r="F260" s="67">
        <f t="shared" si="9"/>
        <v>1105</v>
      </c>
    </row>
    <row r="261" spans="1:6" s="1" customFormat="1" ht="15.5" customHeight="1" x14ac:dyDescent="0.15">
      <c r="A261" s="91" t="s">
        <v>258</v>
      </c>
      <c r="B261" s="92">
        <v>6506</v>
      </c>
      <c r="C261" s="67">
        <v>4</v>
      </c>
      <c r="D261" s="67">
        <v>1</v>
      </c>
      <c r="E261" s="67">
        <f t="shared" si="8"/>
        <v>1626.5</v>
      </c>
      <c r="F261" s="67">
        <f t="shared" si="9"/>
        <v>1626.5</v>
      </c>
    </row>
    <row r="262" spans="1:6" s="1" customFormat="1" ht="15.5" customHeight="1" x14ac:dyDescent="0.15">
      <c r="A262" s="91" t="s">
        <v>259</v>
      </c>
      <c r="B262" s="92">
        <v>1574</v>
      </c>
      <c r="C262" s="67">
        <v>4</v>
      </c>
      <c r="D262" s="67">
        <v>1</v>
      </c>
      <c r="E262" s="67">
        <f t="shared" si="8"/>
        <v>393.5</v>
      </c>
      <c r="F262" s="67">
        <f t="shared" si="9"/>
        <v>393.5</v>
      </c>
    </row>
    <row r="263" spans="1:6" s="1" customFormat="1" ht="15.5" customHeight="1" x14ac:dyDescent="0.15">
      <c r="A263" s="91" t="s">
        <v>260</v>
      </c>
      <c r="B263" s="92">
        <v>774</v>
      </c>
      <c r="C263" s="67">
        <v>4</v>
      </c>
      <c r="D263" s="67">
        <v>1</v>
      </c>
      <c r="E263" s="67">
        <f t="shared" si="8"/>
        <v>193.5</v>
      </c>
      <c r="F263" s="67">
        <f t="shared" si="9"/>
        <v>193.5</v>
      </c>
    </row>
    <row r="264" spans="1:6" s="1" customFormat="1" ht="15.5" customHeight="1" x14ac:dyDescent="0.15">
      <c r="A264" s="91" t="s">
        <v>261</v>
      </c>
      <c r="B264" s="92">
        <v>1792</v>
      </c>
      <c r="C264" s="67">
        <v>4</v>
      </c>
      <c r="D264" s="67">
        <v>1</v>
      </c>
      <c r="E264" s="67">
        <f t="shared" si="8"/>
        <v>448</v>
      </c>
      <c r="F264" s="67">
        <f t="shared" si="9"/>
        <v>448</v>
      </c>
    </row>
    <row r="265" spans="1:6" s="1" customFormat="1" ht="15.5" customHeight="1" x14ac:dyDescent="0.15">
      <c r="A265" s="91" t="s">
        <v>262</v>
      </c>
      <c r="B265" s="92">
        <v>3576</v>
      </c>
      <c r="C265" s="67">
        <v>4</v>
      </c>
      <c r="D265" s="67">
        <v>0</v>
      </c>
      <c r="E265" s="67">
        <f t="shared" si="8"/>
        <v>894</v>
      </c>
      <c r="F265" s="67">
        <f t="shared" si="9"/>
        <v>0</v>
      </c>
    </row>
    <row r="266" spans="1:6" s="1" customFormat="1" ht="15.5" customHeight="1" x14ac:dyDescent="0.15">
      <c r="A266" s="91" t="s">
        <v>263</v>
      </c>
      <c r="B266" s="92">
        <v>3481</v>
      </c>
      <c r="C266" s="67">
        <v>4</v>
      </c>
      <c r="D266" s="67">
        <v>0</v>
      </c>
      <c r="E266" s="67">
        <f t="shared" si="8"/>
        <v>870.25</v>
      </c>
      <c r="F266" s="67">
        <f t="shared" si="9"/>
        <v>0</v>
      </c>
    </row>
    <row r="267" spans="1:6" s="1" customFormat="1" ht="15.5" customHeight="1" x14ac:dyDescent="0.15">
      <c r="A267" s="91" t="s">
        <v>264</v>
      </c>
      <c r="B267" s="92">
        <v>3453</v>
      </c>
      <c r="C267" s="67">
        <v>4</v>
      </c>
      <c r="D267" s="67">
        <v>1</v>
      </c>
      <c r="E267" s="67">
        <f t="shared" si="8"/>
        <v>863.25</v>
      </c>
      <c r="F267" s="67">
        <f t="shared" si="9"/>
        <v>863.25</v>
      </c>
    </row>
    <row r="268" spans="1:6" s="1" customFormat="1" ht="15.5" customHeight="1" x14ac:dyDescent="0.15">
      <c r="A268" s="91" t="s">
        <v>265</v>
      </c>
      <c r="B268" s="92">
        <v>1718</v>
      </c>
      <c r="C268" s="67">
        <v>4</v>
      </c>
      <c r="D268" s="67">
        <v>0</v>
      </c>
      <c r="E268" s="67">
        <f t="shared" si="8"/>
        <v>429.5</v>
      </c>
      <c r="F268" s="67">
        <f t="shared" si="9"/>
        <v>0</v>
      </c>
    </row>
    <row r="269" spans="1:6" s="1" customFormat="1" ht="15.5" customHeight="1" x14ac:dyDescent="0.15">
      <c r="A269" s="91" t="s">
        <v>266</v>
      </c>
      <c r="B269" s="92">
        <v>5448</v>
      </c>
      <c r="C269" s="67">
        <v>4</v>
      </c>
      <c r="D269" s="67">
        <v>0</v>
      </c>
      <c r="E269" s="67">
        <f t="shared" si="8"/>
        <v>1362</v>
      </c>
      <c r="F269" s="67">
        <f t="shared" si="9"/>
        <v>0</v>
      </c>
    </row>
    <row r="270" spans="1:6" s="1" customFormat="1" ht="15.5" customHeight="1" x14ac:dyDescent="0.15">
      <c r="A270" s="91" t="s">
        <v>267</v>
      </c>
      <c r="B270" s="92">
        <v>1109</v>
      </c>
      <c r="C270" s="67">
        <v>4</v>
      </c>
      <c r="D270" s="67">
        <v>1</v>
      </c>
      <c r="E270" s="67">
        <f t="shared" si="8"/>
        <v>277.25</v>
      </c>
      <c r="F270" s="67">
        <f t="shared" si="9"/>
        <v>277.25</v>
      </c>
    </row>
    <row r="271" spans="1:6" s="1" customFormat="1" ht="15.5" customHeight="1" x14ac:dyDescent="0.15">
      <c r="A271" s="91" t="s">
        <v>268</v>
      </c>
      <c r="B271" s="92">
        <v>1691</v>
      </c>
      <c r="C271" s="67">
        <v>4</v>
      </c>
      <c r="D271" s="67">
        <v>1</v>
      </c>
      <c r="E271" s="67">
        <f t="shared" si="8"/>
        <v>422.75</v>
      </c>
      <c r="F271" s="67">
        <f t="shared" si="9"/>
        <v>422.75</v>
      </c>
    </row>
    <row r="272" spans="1:6" s="1" customFormat="1" ht="15.5" customHeight="1" x14ac:dyDescent="0.15">
      <c r="A272" s="91" t="s">
        <v>269</v>
      </c>
      <c r="B272" s="92">
        <v>2386</v>
      </c>
      <c r="C272" s="67">
        <v>4</v>
      </c>
      <c r="D272" s="67">
        <v>1</v>
      </c>
      <c r="E272" s="67">
        <f t="shared" si="8"/>
        <v>596.5</v>
      </c>
      <c r="F272" s="67">
        <f t="shared" si="9"/>
        <v>596.5</v>
      </c>
    </row>
    <row r="273" spans="1:6" s="1" customFormat="1" ht="15.5" customHeight="1" x14ac:dyDescent="0.15">
      <c r="A273" s="91" t="s">
        <v>270</v>
      </c>
      <c r="B273" s="92">
        <v>1268</v>
      </c>
      <c r="C273" s="67">
        <v>4</v>
      </c>
      <c r="D273" s="67">
        <v>1</v>
      </c>
      <c r="E273" s="67">
        <f t="shared" si="8"/>
        <v>317</v>
      </c>
      <c r="F273" s="67">
        <f t="shared" si="9"/>
        <v>317</v>
      </c>
    </row>
    <row r="274" spans="1:6" s="1" customFormat="1" ht="15.5" customHeight="1" x14ac:dyDescent="0.15">
      <c r="A274" s="91" t="s">
        <v>271</v>
      </c>
      <c r="B274" s="92">
        <v>2627</v>
      </c>
      <c r="C274" s="67">
        <v>4</v>
      </c>
      <c r="D274" s="67">
        <v>0</v>
      </c>
      <c r="E274" s="67">
        <f t="shared" si="8"/>
        <v>656.75</v>
      </c>
      <c r="F274" s="67">
        <f t="shared" si="9"/>
        <v>0</v>
      </c>
    </row>
    <row r="275" spans="1:6" s="1" customFormat="1" ht="15.5" customHeight="1" x14ac:dyDescent="0.15">
      <c r="A275" s="91" t="s">
        <v>272</v>
      </c>
      <c r="B275" s="92">
        <v>2505</v>
      </c>
      <c r="C275" s="67">
        <v>4</v>
      </c>
      <c r="D275" s="67">
        <v>1</v>
      </c>
      <c r="E275" s="67">
        <f t="shared" si="8"/>
        <v>626.25</v>
      </c>
      <c r="F275" s="67">
        <f t="shared" si="9"/>
        <v>626.25</v>
      </c>
    </row>
    <row r="276" spans="1:6" s="1" customFormat="1" ht="15.5" customHeight="1" x14ac:dyDescent="0.15">
      <c r="A276" s="91" t="s">
        <v>273</v>
      </c>
      <c r="B276" s="92">
        <v>1837</v>
      </c>
      <c r="C276" s="67">
        <v>4</v>
      </c>
      <c r="D276" s="67">
        <v>0</v>
      </c>
      <c r="E276" s="67">
        <f t="shared" si="8"/>
        <v>459.25</v>
      </c>
      <c r="F276" s="67">
        <f t="shared" si="9"/>
        <v>0</v>
      </c>
    </row>
    <row r="277" spans="1:6" s="1" customFormat="1" ht="15.5" customHeight="1" x14ac:dyDescent="0.15">
      <c r="A277" s="91" t="s">
        <v>291</v>
      </c>
      <c r="B277" s="92">
        <v>5775</v>
      </c>
      <c r="C277" s="67">
        <v>4</v>
      </c>
      <c r="D277" s="67">
        <v>1</v>
      </c>
      <c r="E277" s="67">
        <f t="shared" si="8"/>
        <v>1443.75</v>
      </c>
      <c r="F277" s="67">
        <f t="shared" si="9"/>
        <v>1443.75</v>
      </c>
    </row>
    <row r="278" spans="1:6" s="1" customFormat="1" ht="15.5" customHeight="1" x14ac:dyDescent="0.15">
      <c r="A278" s="91" t="s">
        <v>274</v>
      </c>
      <c r="B278" s="92">
        <v>2283</v>
      </c>
      <c r="C278" s="67">
        <v>4</v>
      </c>
      <c r="D278" s="67">
        <v>0</v>
      </c>
      <c r="E278" s="67">
        <f t="shared" si="8"/>
        <v>570.75</v>
      </c>
      <c r="F278" s="67">
        <f t="shared" si="9"/>
        <v>0</v>
      </c>
    </row>
    <row r="279" spans="1:6" s="1" customFormat="1" ht="15.5" customHeight="1" x14ac:dyDescent="0.15">
      <c r="A279" s="91" t="s">
        <v>275</v>
      </c>
      <c r="B279" s="92">
        <v>5826</v>
      </c>
      <c r="C279" s="67">
        <v>4</v>
      </c>
      <c r="D279" s="67">
        <v>1</v>
      </c>
      <c r="E279" s="67">
        <f t="shared" si="8"/>
        <v>1456.5</v>
      </c>
      <c r="F279" s="67">
        <f t="shared" si="9"/>
        <v>1456.5</v>
      </c>
    </row>
    <row r="280" spans="1:6" s="1" customFormat="1" ht="15.5" customHeight="1" x14ac:dyDescent="0.15">
      <c r="A280" s="91" t="s">
        <v>276</v>
      </c>
      <c r="B280" s="92">
        <v>4844</v>
      </c>
      <c r="C280" s="67">
        <v>4</v>
      </c>
      <c r="D280" s="67">
        <v>0</v>
      </c>
      <c r="E280" s="67">
        <f t="shared" si="8"/>
        <v>1211</v>
      </c>
      <c r="F280" s="67">
        <f t="shared" si="9"/>
        <v>0</v>
      </c>
    </row>
    <row r="281" spans="1:6" s="1" customFormat="1" ht="15.5" customHeight="1" x14ac:dyDescent="0.15">
      <c r="A281" s="91" t="s">
        <v>277</v>
      </c>
      <c r="B281" s="92">
        <v>1194</v>
      </c>
      <c r="C281" s="67">
        <v>4</v>
      </c>
      <c r="D281" s="67">
        <v>0</v>
      </c>
      <c r="E281" s="67">
        <f t="shared" si="8"/>
        <v>298.5</v>
      </c>
      <c r="F281" s="67">
        <f t="shared" si="9"/>
        <v>0</v>
      </c>
    </row>
    <row r="282" spans="1:6" s="1" customFormat="1" ht="15.5" customHeight="1" x14ac:dyDescent="0.15">
      <c r="A282" s="91" t="s">
        <v>278</v>
      </c>
      <c r="B282" s="92">
        <v>5158</v>
      </c>
      <c r="C282" s="67">
        <v>4</v>
      </c>
      <c r="D282" s="67">
        <v>1</v>
      </c>
      <c r="E282" s="67">
        <f t="shared" si="8"/>
        <v>1289.5</v>
      </c>
      <c r="F282" s="67">
        <f t="shared" si="9"/>
        <v>1289.5</v>
      </c>
    </row>
    <row r="283" spans="1:6" s="1" customFormat="1" ht="15.5" customHeight="1" x14ac:dyDescent="0.15">
      <c r="A283" s="91" t="s">
        <v>279</v>
      </c>
      <c r="B283" s="92">
        <v>2656</v>
      </c>
      <c r="C283" s="67">
        <v>4</v>
      </c>
      <c r="D283" s="67">
        <v>1</v>
      </c>
      <c r="E283" s="67">
        <f t="shared" si="8"/>
        <v>664</v>
      </c>
      <c r="F283" s="67">
        <f t="shared" si="9"/>
        <v>664</v>
      </c>
    </row>
    <row r="284" spans="1:6" s="1" customFormat="1" ht="15.5" customHeight="1" x14ac:dyDescent="0.15">
      <c r="A284" s="91" t="s">
        <v>280</v>
      </c>
      <c r="B284" s="92">
        <v>4396</v>
      </c>
      <c r="C284" s="67">
        <v>4</v>
      </c>
      <c r="D284" s="67">
        <v>1</v>
      </c>
      <c r="E284" s="67">
        <f t="shared" si="8"/>
        <v>1099</v>
      </c>
      <c r="F284" s="67">
        <f t="shared" si="9"/>
        <v>1099</v>
      </c>
    </row>
    <row r="285" spans="1:6" s="1" customFormat="1" ht="15.5" customHeight="1" x14ac:dyDescent="0.15">
      <c r="A285" s="91" t="s">
        <v>281</v>
      </c>
      <c r="B285" s="92">
        <v>2405</v>
      </c>
      <c r="C285" s="67">
        <v>4</v>
      </c>
      <c r="D285" s="67">
        <v>1</v>
      </c>
      <c r="E285" s="67">
        <f t="shared" si="8"/>
        <v>601.25</v>
      </c>
      <c r="F285" s="67">
        <f t="shared" si="9"/>
        <v>601.25</v>
      </c>
    </row>
    <row r="286" spans="1:6" s="1" customFormat="1" ht="15.5" customHeight="1" x14ac:dyDescent="0.15">
      <c r="A286" s="91" t="s">
        <v>282</v>
      </c>
      <c r="B286" s="92">
        <v>3037</v>
      </c>
      <c r="C286" s="67">
        <v>4</v>
      </c>
      <c r="D286" s="67">
        <v>1</v>
      </c>
      <c r="E286" s="67">
        <f t="shared" si="8"/>
        <v>759.25</v>
      </c>
      <c r="F286" s="67">
        <f t="shared" si="9"/>
        <v>759.25</v>
      </c>
    </row>
    <row r="287" spans="1:6" s="1" customFormat="1" ht="15.5" customHeight="1" x14ac:dyDescent="0.15">
      <c r="A287" s="91" t="s">
        <v>283</v>
      </c>
      <c r="B287" s="92">
        <v>2437</v>
      </c>
      <c r="C287" s="70">
        <v>4</v>
      </c>
      <c r="D287" s="67">
        <v>0</v>
      </c>
      <c r="E287" s="67">
        <f t="shared" si="8"/>
        <v>609.25</v>
      </c>
      <c r="F287" s="67">
        <f t="shared" si="9"/>
        <v>0</v>
      </c>
    </row>
    <row r="288" spans="1:6" s="1" customFormat="1" ht="15.5" customHeight="1" x14ac:dyDescent="0.15">
      <c r="A288" s="91" t="s">
        <v>284</v>
      </c>
      <c r="B288" s="92">
        <v>3402</v>
      </c>
      <c r="C288" s="73">
        <v>4</v>
      </c>
      <c r="D288" s="67">
        <v>1</v>
      </c>
      <c r="E288" s="87">
        <f t="shared" si="8"/>
        <v>850.5</v>
      </c>
      <c r="F288" s="67">
        <f t="shared" si="9"/>
        <v>850.5</v>
      </c>
    </row>
    <row r="289" spans="1:6" s="1" customFormat="1" ht="15.5" customHeight="1" x14ac:dyDescent="0.15">
      <c r="A289" s="75"/>
      <c r="B289" s="76"/>
      <c r="C289" s="83"/>
      <c r="D289" s="83"/>
      <c r="E289" s="98"/>
      <c r="F289" s="88">
        <f>SUM(F3:F288)</f>
        <v>176086.25</v>
      </c>
    </row>
    <row r="290" spans="1:6" s="1" customFormat="1" ht="28.75" customHeight="1" x14ac:dyDescent="0.15">
      <c r="C290" s="83"/>
      <c r="D290" s="83"/>
      <c r="F290" s="83"/>
    </row>
    <row r="291" spans="1:6" x14ac:dyDescent="0.15">
      <c r="C291" s="83"/>
      <c r="D291" s="83"/>
      <c r="F291" s="83"/>
    </row>
    <row r="292" spans="1:6" x14ac:dyDescent="0.15">
      <c r="C292" s="83"/>
      <c r="F292" s="83"/>
    </row>
  </sheetData>
  <sheetProtection algorithmName="SHA-512" hashValue="1+Ew4XK9VBpM7PBFDBGbveDLQcsavdH4dAgWBrkq2unmjwXBsWOAW1mPdrXqSX2w9yzn4qEwN6wPSea1dIwzlg==" saltValue="IoY9z5ehhrQOz9jAJFAkf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CF47-E692-4B75-B3F6-F2F108AE75D6}">
  <dimension ref="A1:L293"/>
  <sheetViews>
    <sheetView workbookViewId="0">
      <pane ySplit="2" topLeftCell="A3" activePane="bottomLeft" state="frozen"/>
      <selection pane="bottomLeft" activeCell="A12" sqref="A12"/>
    </sheetView>
  </sheetViews>
  <sheetFormatPr baseColWidth="10" defaultColWidth="8.83203125" defaultRowHeight="13" x14ac:dyDescent="0.15"/>
  <cols>
    <col min="1" max="1" width="58.5" customWidth="1"/>
    <col min="2" max="2" width="9.1640625" bestFit="1" customWidth="1"/>
    <col min="3" max="3" width="9.1640625" customWidth="1"/>
    <col min="4" max="4" width="9.83203125" bestFit="1" customWidth="1"/>
    <col min="5" max="5" width="11.33203125" bestFit="1" customWidth="1"/>
    <col min="6" max="6" width="8.83203125" customWidth="1"/>
    <col min="7" max="7" width="11.33203125" bestFit="1" customWidth="1"/>
    <col min="8" max="8" width="14" bestFit="1" customWidth="1"/>
    <col min="9" max="9" width="10.6640625" bestFit="1" customWidth="1"/>
    <col min="10" max="10" width="7.83203125" bestFit="1" customWidth="1"/>
    <col min="11" max="11" width="13.33203125" customWidth="1"/>
    <col min="12" max="12" width="13.6640625" bestFit="1" customWidth="1"/>
  </cols>
  <sheetData>
    <row r="1" spans="1:12" ht="17" x14ac:dyDescent="0.2">
      <c r="A1" s="103" t="s">
        <v>606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" customFormat="1" ht="40" customHeight="1" x14ac:dyDescent="0.15">
      <c r="A2" s="5" t="s">
        <v>0</v>
      </c>
      <c r="B2" s="5" t="s">
        <v>1</v>
      </c>
      <c r="C2" s="5" t="s">
        <v>311</v>
      </c>
      <c r="D2" s="5" t="s">
        <v>298</v>
      </c>
      <c r="E2" s="5" t="s">
        <v>312</v>
      </c>
      <c r="F2" s="15" t="s">
        <v>6</v>
      </c>
      <c r="G2" s="5" t="s">
        <v>5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1" customFormat="1" ht="15.5" customHeight="1" x14ac:dyDescent="0.15">
      <c r="A3" s="91" t="s">
        <v>9</v>
      </c>
      <c r="B3" s="92">
        <v>597</v>
      </c>
      <c r="C3" s="92">
        <f>B3/I3</f>
        <v>149.25</v>
      </c>
      <c r="D3" s="64">
        <v>1.25</v>
      </c>
      <c r="E3" s="65">
        <f>B3*D3</f>
        <v>746.25</v>
      </c>
      <c r="F3" s="64">
        <v>1.25</v>
      </c>
      <c r="G3" s="66">
        <f>B3*F3</f>
        <v>746.25</v>
      </c>
      <c r="H3" s="67">
        <f>E3-G3</f>
        <v>0</v>
      </c>
      <c r="I3" s="67">
        <v>4</v>
      </c>
      <c r="J3" s="67">
        <f>F3/1.25</f>
        <v>1</v>
      </c>
      <c r="K3" s="66">
        <f>J3*$H$293</f>
        <v>2.8505850279964426</v>
      </c>
      <c r="L3" s="64">
        <f>K3*C3</f>
        <v>425.44981542846904</v>
      </c>
    </row>
    <row r="4" spans="1:12" s="1" customFormat="1" ht="15.5" customHeight="1" x14ac:dyDescent="0.15">
      <c r="A4" s="91" t="s">
        <v>285</v>
      </c>
      <c r="B4" s="92">
        <v>4103</v>
      </c>
      <c r="C4" s="92">
        <f t="shared" ref="C4:C67" si="0">B4/I4</f>
        <v>1025.75</v>
      </c>
      <c r="D4" s="64">
        <v>1.25</v>
      </c>
      <c r="E4" s="65">
        <f t="shared" ref="E4:E67" si="1">B4*D4</f>
        <v>5128.75</v>
      </c>
      <c r="F4" s="64">
        <v>1.25</v>
      </c>
      <c r="G4" s="66">
        <f t="shared" ref="G4:G67" si="2">B4*F4</f>
        <v>5128.75</v>
      </c>
      <c r="H4" s="67">
        <f t="shared" ref="H4:H67" si="3">E4-G4</f>
        <v>0</v>
      </c>
      <c r="I4" s="67">
        <v>4</v>
      </c>
      <c r="J4" s="67">
        <f t="shared" ref="J4:J67" si="4">F4/1.25</f>
        <v>1</v>
      </c>
      <c r="K4" s="66">
        <f t="shared" ref="K4:K67" si="5">J4*$H$293</f>
        <v>2.8505850279964426</v>
      </c>
      <c r="L4" s="64">
        <f t="shared" ref="L4:L67" si="6">K4*C4</f>
        <v>2923.9875924673511</v>
      </c>
    </row>
    <row r="5" spans="1:12" s="1" customFormat="1" ht="15.5" customHeight="1" x14ac:dyDescent="0.15">
      <c r="A5" s="91" t="s">
        <v>10</v>
      </c>
      <c r="B5" s="92">
        <v>5490</v>
      </c>
      <c r="C5" s="92">
        <f t="shared" si="0"/>
        <v>1372.5</v>
      </c>
      <c r="D5" s="64">
        <v>1.25</v>
      </c>
      <c r="E5" s="65">
        <f t="shared" si="1"/>
        <v>6862.5</v>
      </c>
      <c r="F5" s="64">
        <v>1.25</v>
      </c>
      <c r="G5" s="66">
        <f t="shared" si="2"/>
        <v>6862.5</v>
      </c>
      <c r="H5" s="67">
        <f t="shared" si="3"/>
        <v>0</v>
      </c>
      <c r="I5" s="67">
        <v>4</v>
      </c>
      <c r="J5" s="67">
        <f t="shared" si="4"/>
        <v>1</v>
      </c>
      <c r="K5" s="66">
        <f t="shared" si="5"/>
        <v>2.8505850279964426</v>
      </c>
      <c r="L5" s="64">
        <f t="shared" si="6"/>
        <v>3912.4279509251173</v>
      </c>
    </row>
    <row r="6" spans="1:12" s="1" customFormat="1" ht="15.5" customHeight="1" x14ac:dyDescent="0.15">
      <c r="A6" s="91" t="s">
        <v>11</v>
      </c>
      <c r="B6" s="92">
        <v>5932</v>
      </c>
      <c r="C6" s="92">
        <f t="shared" si="0"/>
        <v>1483</v>
      </c>
      <c r="D6" s="64">
        <v>1.25</v>
      </c>
      <c r="E6" s="65">
        <f t="shared" si="1"/>
        <v>7415</v>
      </c>
      <c r="F6" s="64">
        <v>0</v>
      </c>
      <c r="G6" s="66">
        <f t="shared" si="2"/>
        <v>0</v>
      </c>
      <c r="H6" s="67">
        <f t="shared" si="3"/>
        <v>7415</v>
      </c>
      <c r="I6" s="67">
        <v>4</v>
      </c>
      <c r="J6" s="67">
        <f t="shared" si="4"/>
        <v>0</v>
      </c>
      <c r="K6" s="66">
        <f t="shared" si="5"/>
        <v>0</v>
      </c>
      <c r="L6" s="64">
        <f t="shared" si="6"/>
        <v>0</v>
      </c>
    </row>
    <row r="7" spans="1:12" s="1" customFormat="1" ht="15.5" customHeight="1" x14ac:dyDescent="0.15">
      <c r="A7" s="91" t="s">
        <v>12</v>
      </c>
      <c r="B7" s="92">
        <v>2566</v>
      </c>
      <c r="C7" s="92">
        <f t="shared" si="0"/>
        <v>641.5</v>
      </c>
      <c r="D7" s="64">
        <v>1.25</v>
      </c>
      <c r="E7" s="65">
        <f t="shared" si="1"/>
        <v>3207.5</v>
      </c>
      <c r="F7" s="64">
        <v>1.25</v>
      </c>
      <c r="G7" s="66">
        <f t="shared" si="2"/>
        <v>3207.5</v>
      </c>
      <c r="H7" s="67">
        <f t="shared" si="3"/>
        <v>0</v>
      </c>
      <c r="I7" s="67">
        <v>4</v>
      </c>
      <c r="J7" s="67">
        <f t="shared" si="4"/>
        <v>1</v>
      </c>
      <c r="K7" s="66">
        <f t="shared" si="5"/>
        <v>2.8505850279964426</v>
      </c>
      <c r="L7" s="64">
        <f t="shared" si="6"/>
        <v>1828.6502954597179</v>
      </c>
    </row>
    <row r="8" spans="1:12" s="1" customFormat="1" ht="15.5" customHeight="1" x14ac:dyDescent="0.15">
      <c r="A8" s="91" t="s">
        <v>13</v>
      </c>
      <c r="B8" s="92">
        <v>5441</v>
      </c>
      <c r="C8" s="92">
        <f t="shared" si="0"/>
        <v>1360.25</v>
      </c>
      <c r="D8" s="64">
        <v>1.25</v>
      </c>
      <c r="E8" s="65">
        <f t="shared" si="1"/>
        <v>6801.25</v>
      </c>
      <c r="F8" s="64">
        <v>1.25</v>
      </c>
      <c r="G8" s="66">
        <f t="shared" si="2"/>
        <v>6801.25</v>
      </c>
      <c r="H8" s="67">
        <f t="shared" si="3"/>
        <v>0</v>
      </c>
      <c r="I8" s="67">
        <v>4</v>
      </c>
      <c r="J8" s="67">
        <f t="shared" si="4"/>
        <v>1</v>
      </c>
      <c r="K8" s="66">
        <f t="shared" si="5"/>
        <v>2.8505850279964426</v>
      </c>
      <c r="L8" s="64">
        <f t="shared" si="6"/>
        <v>3877.5082843321611</v>
      </c>
    </row>
    <row r="9" spans="1:12" s="1" customFormat="1" ht="15.5" customHeight="1" x14ac:dyDescent="0.15">
      <c r="A9" s="91" t="s">
        <v>14</v>
      </c>
      <c r="B9" s="92">
        <v>4481</v>
      </c>
      <c r="C9" s="92">
        <f t="shared" si="0"/>
        <v>1120.25</v>
      </c>
      <c r="D9" s="64">
        <v>1.25</v>
      </c>
      <c r="E9" s="65">
        <f t="shared" si="1"/>
        <v>5601.25</v>
      </c>
      <c r="F9" s="64">
        <v>1.25</v>
      </c>
      <c r="G9" s="66">
        <f t="shared" si="2"/>
        <v>5601.25</v>
      </c>
      <c r="H9" s="67">
        <f t="shared" si="3"/>
        <v>0</v>
      </c>
      <c r="I9" s="67">
        <v>4</v>
      </c>
      <c r="J9" s="67">
        <f t="shared" si="4"/>
        <v>1</v>
      </c>
      <c r="K9" s="66">
        <f t="shared" si="5"/>
        <v>2.8505850279964426</v>
      </c>
      <c r="L9" s="64">
        <f t="shared" si="6"/>
        <v>3193.367877613015</v>
      </c>
    </row>
    <row r="10" spans="1:12" s="1" customFormat="1" ht="15.5" customHeight="1" x14ac:dyDescent="0.15">
      <c r="A10" s="91" t="s">
        <v>15</v>
      </c>
      <c r="B10" s="92">
        <v>3222</v>
      </c>
      <c r="C10" s="92">
        <f t="shared" si="0"/>
        <v>805.5</v>
      </c>
      <c r="D10" s="64">
        <v>1.25</v>
      </c>
      <c r="E10" s="65">
        <f t="shared" si="1"/>
        <v>4027.5</v>
      </c>
      <c r="F10" s="64">
        <v>1.25</v>
      </c>
      <c r="G10" s="66">
        <f t="shared" si="2"/>
        <v>4027.5</v>
      </c>
      <c r="H10" s="67">
        <f t="shared" si="3"/>
        <v>0</v>
      </c>
      <c r="I10" s="67">
        <v>4</v>
      </c>
      <c r="J10" s="67">
        <f t="shared" si="4"/>
        <v>1</v>
      </c>
      <c r="K10" s="66">
        <f t="shared" si="5"/>
        <v>2.8505850279964426</v>
      </c>
      <c r="L10" s="64">
        <f t="shared" si="6"/>
        <v>2296.1462400511346</v>
      </c>
    </row>
    <row r="11" spans="1:12" s="1" customFormat="1" ht="15.5" customHeight="1" x14ac:dyDescent="0.15">
      <c r="A11" s="91" t="s">
        <v>16</v>
      </c>
      <c r="B11" s="92">
        <v>2085</v>
      </c>
      <c r="C11" s="92">
        <f t="shared" si="0"/>
        <v>521.25</v>
      </c>
      <c r="D11" s="64">
        <v>1.25</v>
      </c>
      <c r="E11" s="65">
        <f t="shared" si="1"/>
        <v>2606.25</v>
      </c>
      <c r="F11" s="64">
        <v>0</v>
      </c>
      <c r="G11" s="66">
        <f t="shared" si="2"/>
        <v>0</v>
      </c>
      <c r="H11" s="67">
        <f t="shared" si="3"/>
        <v>2606.25</v>
      </c>
      <c r="I11" s="67">
        <v>4</v>
      </c>
      <c r="J11" s="67">
        <f t="shared" si="4"/>
        <v>0</v>
      </c>
      <c r="K11" s="66">
        <f t="shared" si="5"/>
        <v>0</v>
      </c>
      <c r="L11" s="64">
        <f t="shared" si="6"/>
        <v>0</v>
      </c>
    </row>
    <row r="12" spans="1:12" s="1" customFormat="1" ht="15.5" customHeight="1" x14ac:dyDescent="0.15">
      <c r="A12" s="91" t="s">
        <v>17</v>
      </c>
      <c r="B12" s="92">
        <v>2688</v>
      </c>
      <c r="C12" s="92">
        <f t="shared" si="0"/>
        <v>672</v>
      </c>
      <c r="D12" s="64">
        <v>1.25</v>
      </c>
      <c r="E12" s="65">
        <f t="shared" si="1"/>
        <v>3360</v>
      </c>
      <c r="F12" s="64">
        <v>0</v>
      </c>
      <c r="G12" s="66">
        <f t="shared" si="2"/>
        <v>0</v>
      </c>
      <c r="H12" s="67">
        <f t="shared" si="3"/>
        <v>3360</v>
      </c>
      <c r="I12" s="67">
        <v>4</v>
      </c>
      <c r="J12" s="67">
        <f t="shared" si="4"/>
        <v>0</v>
      </c>
      <c r="K12" s="66">
        <f t="shared" si="5"/>
        <v>0</v>
      </c>
      <c r="L12" s="64">
        <f t="shared" si="6"/>
        <v>0</v>
      </c>
    </row>
    <row r="13" spans="1:12" s="1" customFormat="1" ht="15.5" customHeight="1" x14ac:dyDescent="0.15">
      <c r="A13" s="91" t="s">
        <v>18</v>
      </c>
      <c r="B13" s="92">
        <v>4598</v>
      </c>
      <c r="C13" s="92">
        <f t="shared" si="0"/>
        <v>1149.5</v>
      </c>
      <c r="D13" s="64">
        <v>1.25</v>
      </c>
      <c r="E13" s="65">
        <f t="shared" si="1"/>
        <v>5747.5</v>
      </c>
      <c r="F13" s="64">
        <v>0</v>
      </c>
      <c r="G13" s="66">
        <f t="shared" si="2"/>
        <v>0</v>
      </c>
      <c r="H13" s="67">
        <f t="shared" si="3"/>
        <v>5747.5</v>
      </c>
      <c r="I13" s="67">
        <v>4</v>
      </c>
      <c r="J13" s="67">
        <f t="shared" si="4"/>
        <v>0</v>
      </c>
      <c r="K13" s="66">
        <f t="shared" si="5"/>
        <v>0</v>
      </c>
      <c r="L13" s="64">
        <f t="shared" si="6"/>
        <v>0</v>
      </c>
    </row>
    <row r="14" spans="1:12" s="1" customFormat="1" ht="15.5" customHeight="1" x14ac:dyDescent="0.15">
      <c r="A14" s="91" t="s">
        <v>19</v>
      </c>
      <c r="B14" s="92">
        <v>2852</v>
      </c>
      <c r="C14" s="92">
        <f t="shared" si="0"/>
        <v>713</v>
      </c>
      <c r="D14" s="64">
        <v>1.25</v>
      </c>
      <c r="E14" s="65">
        <f t="shared" si="1"/>
        <v>3565</v>
      </c>
      <c r="F14" s="64">
        <v>0</v>
      </c>
      <c r="G14" s="66">
        <f t="shared" si="2"/>
        <v>0</v>
      </c>
      <c r="H14" s="67">
        <f t="shared" si="3"/>
        <v>3565</v>
      </c>
      <c r="I14" s="67">
        <v>4</v>
      </c>
      <c r="J14" s="67">
        <f t="shared" si="4"/>
        <v>0</v>
      </c>
      <c r="K14" s="66">
        <f t="shared" si="5"/>
        <v>0</v>
      </c>
      <c r="L14" s="64">
        <f t="shared" si="6"/>
        <v>0</v>
      </c>
    </row>
    <row r="15" spans="1:12" s="1" customFormat="1" ht="15.5" customHeight="1" x14ac:dyDescent="0.15">
      <c r="A15" s="91" t="s">
        <v>20</v>
      </c>
      <c r="B15" s="92">
        <v>3423</v>
      </c>
      <c r="C15" s="92">
        <f t="shared" si="0"/>
        <v>855.75</v>
      </c>
      <c r="D15" s="64">
        <v>1.25</v>
      </c>
      <c r="E15" s="65">
        <f t="shared" si="1"/>
        <v>4278.75</v>
      </c>
      <c r="F15" s="64">
        <v>0</v>
      </c>
      <c r="G15" s="66">
        <f t="shared" si="2"/>
        <v>0</v>
      </c>
      <c r="H15" s="67">
        <f t="shared" si="3"/>
        <v>4278.75</v>
      </c>
      <c r="I15" s="67">
        <v>4</v>
      </c>
      <c r="J15" s="67">
        <f t="shared" si="4"/>
        <v>0</v>
      </c>
      <c r="K15" s="66">
        <f t="shared" si="5"/>
        <v>0</v>
      </c>
      <c r="L15" s="64">
        <f t="shared" si="6"/>
        <v>0</v>
      </c>
    </row>
    <row r="16" spans="1:12" s="1" customFormat="1" ht="15.5" customHeight="1" x14ac:dyDescent="0.15">
      <c r="A16" s="91" t="s">
        <v>21</v>
      </c>
      <c r="B16" s="92">
        <v>3243</v>
      </c>
      <c r="C16" s="92">
        <f t="shared" si="0"/>
        <v>810.75</v>
      </c>
      <c r="D16" s="64">
        <v>1.25</v>
      </c>
      <c r="E16" s="65">
        <f t="shared" si="1"/>
        <v>4053.75</v>
      </c>
      <c r="F16" s="64">
        <v>1.25</v>
      </c>
      <c r="G16" s="66">
        <f t="shared" si="2"/>
        <v>4053.75</v>
      </c>
      <c r="H16" s="67">
        <f t="shared" si="3"/>
        <v>0</v>
      </c>
      <c r="I16" s="67">
        <v>4</v>
      </c>
      <c r="J16" s="67">
        <f t="shared" si="4"/>
        <v>1</v>
      </c>
      <c r="K16" s="66">
        <f t="shared" si="5"/>
        <v>2.8505850279964426</v>
      </c>
      <c r="L16" s="64">
        <f t="shared" si="6"/>
        <v>2311.111811448116</v>
      </c>
    </row>
    <row r="17" spans="1:12" s="1" customFormat="1" ht="15.5" customHeight="1" x14ac:dyDescent="0.15">
      <c r="A17" s="91" t="s">
        <v>22</v>
      </c>
      <c r="B17" s="92">
        <v>3856</v>
      </c>
      <c r="C17" s="92">
        <f t="shared" si="0"/>
        <v>964</v>
      </c>
      <c r="D17" s="64">
        <v>1.25</v>
      </c>
      <c r="E17" s="65">
        <f t="shared" si="1"/>
        <v>4820</v>
      </c>
      <c r="F17" s="64">
        <v>1.25</v>
      </c>
      <c r="G17" s="66">
        <f t="shared" si="2"/>
        <v>4820</v>
      </c>
      <c r="H17" s="67">
        <f t="shared" si="3"/>
        <v>0</v>
      </c>
      <c r="I17" s="67">
        <v>4</v>
      </c>
      <c r="J17" s="67">
        <f t="shared" si="4"/>
        <v>1</v>
      </c>
      <c r="K17" s="66">
        <f t="shared" si="5"/>
        <v>2.8505850279964426</v>
      </c>
      <c r="L17" s="64">
        <f t="shared" si="6"/>
        <v>2747.9639669885705</v>
      </c>
    </row>
    <row r="18" spans="1:12" s="1" customFormat="1" ht="15.5" customHeight="1" x14ac:dyDescent="0.15">
      <c r="A18" s="91" t="s">
        <v>23</v>
      </c>
      <c r="B18" s="92">
        <v>1703</v>
      </c>
      <c r="C18" s="92">
        <f t="shared" si="0"/>
        <v>425.75</v>
      </c>
      <c r="D18" s="64">
        <v>1.25</v>
      </c>
      <c r="E18" s="65">
        <f t="shared" si="1"/>
        <v>2128.75</v>
      </c>
      <c r="F18" s="64">
        <v>1.25</v>
      </c>
      <c r="G18" s="66">
        <f t="shared" si="2"/>
        <v>2128.75</v>
      </c>
      <c r="H18" s="67">
        <f t="shared" si="3"/>
        <v>0</v>
      </c>
      <c r="I18" s="67">
        <v>4</v>
      </c>
      <c r="J18" s="67">
        <f t="shared" si="4"/>
        <v>1</v>
      </c>
      <c r="K18" s="66">
        <f t="shared" si="5"/>
        <v>2.8505850279964426</v>
      </c>
      <c r="L18" s="64">
        <f t="shared" si="6"/>
        <v>1213.6365756694854</v>
      </c>
    </row>
    <row r="19" spans="1:12" s="1" customFormat="1" ht="15.5" customHeight="1" x14ac:dyDescent="0.15">
      <c r="A19" s="91" t="s">
        <v>24</v>
      </c>
      <c r="B19" s="92">
        <v>3784</v>
      </c>
      <c r="C19" s="92">
        <f t="shared" si="0"/>
        <v>946</v>
      </c>
      <c r="D19" s="64">
        <v>1.25</v>
      </c>
      <c r="E19" s="65">
        <f t="shared" si="1"/>
        <v>4730</v>
      </c>
      <c r="F19" s="64">
        <v>1.25</v>
      </c>
      <c r="G19" s="66">
        <f t="shared" si="2"/>
        <v>4730</v>
      </c>
      <c r="H19" s="67">
        <f t="shared" si="3"/>
        <v>0</v>
      </c>
      <c r="I19" s="67">
        <v>4</v>
      </c>
      <c r="J19" s="67">
        <f t="shared" si="4"/>
        <v>1</v>
      </c>
      <c r="K19" s="66">
        <f t="shared" si="5"/>
        <v>2.8505850279964426</v>
      </c>
      <c r="L19" s="64">
        <f t="shared" si="6"/>
        <v>2696.6534364846348</v>
      </c>
    </row>
    <row r="20" spans="1:12" s="1" customFormat="1" ht="15.5" customHeight="1" x14ac:dyDescent="0.15">
      <c r="A20" s="91" t="s">
        <v>25</v>
      </c>
      <c r="B20" s="92">
        <v>1993</v>
      </c>
      <c r="C20" s="92">
        <f t="shared" si="0"/>
        <v>498.25</v>
      </c>
      <c r="D20" s="64">
        <v>1.25</v>
      </c>
      <c r="E20" s="65">
        <f t="shared" si="1"/>
        <v>2491.25</v>
      </c>
      <c r="F20" s="64">
        <v>1.25</v>
      </c>
      <c r="G20" s="66">
        <f t="shared" si="2"/>
        <v>2491.25</v>
      </c>
      <c r="H20" s="67">
        <f t="shared" si="3"/>
        <v>0</v>
      </c>
      <c r="I20" s="67">
        <v>4</v>
      </c>
      <c r="J20" s="67">
        <f t="shared" si="4"/>
        <v>1</v>
      </c>
      <c r="K20" s="66">
        <f t="shared" si="5"/>
        <v>2.8505850279964426</v>
      </c>
      <c r="L20" s="64">
        <f t="shared" si="6"/>
        <v>1420.3039901992277</v>
      </c>
    </row>
    <row r="21" spans="1:12" s="1" customFormat="1" ht="15.5" customHeight="1" x14ac:dyDescent="0.15">
      <c r="A21" s="91" t="s">
        <v>26</v>
      </c>
      <c r="B21" s="92">
        <v>2623</v>
      </c>
      <c r="C21" s="92">
        <f t="shared" si="0"/>
        <v>655.75</v>
      </c>
      <c r="D21" s="64">
        <v>1.25</v>
      </c>
      <c r="E21" s="65">
        <f t="shared" si="1"/>
        <v>3278.75</v>
      </c>
      <c r="F21" s="64">
        <v>1.25</v>
      </c>
      <c r="G21" s="66">
        <f t="shared" si="2"/>
        <v>3278.75</v>
      </c>
      <c r="H21" s="67">
        <f t="shared" si="3"/>
        <v>0</v>
      </c>
      <c r="I21" s="67">
        <v>4</v>
      </c>
      <c r="J21" s="67">
        <f t="shared" si="4"/>
        <v>1</v>
      </c>
      <c r="K21" s="66">
        <f t="shared" si="5"/>
        <v>2.8505850279964426</v>
      </c>
      <c r="L21" s="64">
        <f t="shared" si="6"/>
        <v>1869.2711321086672</v>
      </c>
    </row>
    <row r="22" spans="1:12" s="1" customFormat="1" ht="15.5" customHeight="1" x14ac:dyDescent="0.15">
      <c r="A22" s="91" t="s">
        <v>27</v>
      </c>
      <c r="B22" s="92">
        <v>2018</v>
      </c>
      <c r="C22" s="92">
        <f t="shared" si="0"/>
        <v>504.5</v>
      </c>
      <c r="D22" s="64">
        <v>1.25</v>
      </c>
      <c r="E22" s="65">
        <f t="shared" si="1"/>
        <v>2522.5</v>
      </c>
      <c r="F22" s="64">
        <v>0</v>
      </c>
      <c r="G22" s="66">
        <f t="shared" si="2"/>
        <v>0</v>
      </c>
      <c r="H22" s="67">
        <f t="shared" si="3"/>
        <v>2522.5</v>
      </c>
      <c r="I22" s="67">
        <v>4</v>
      </c>
      <c r="J22" s="67">
        <f t="shared" si="4"/>
        <v>0</v>
      </c>
      <c r="K22" s="66">
        <f t="shared" si="5"/>
        <v>0</v>
      </c>
      <c r="L22" s="64">
        <f t="shared" si="6"/>
        <v>0</v>
      </c>
    </row>
    <row r="23" spans="1:12" s="1" customFormat="1" ht="15.5" customHeight="1" x14ac:dyDescent="0.15">
      <c r="A23" s="91" t="s">
        <v>28</v>
      </c>
      <c r="B23" s="92">
        <v>3654</v>
      </c>
      <c r="C23" s="92">
        <f t="shared" si="0"/>
        <v>913.5</v>
      </c>
      <c r="D23" s="64">
        <v>1.25</v>
      </c>
      <c r="E23" s="65">
        <f t="shared" si="1"/>
        <v>4567.5</v>
      </c>
      <c r="F23" s="64">
        <v>1.25</v>
      </c>
      <c r="G23" s="66">
        <f t="shared" si="2"/>
        <v>4567.5</v>
      </c>
      <c r="H23" s="67">
        <f t="shared" si="3"/>
        <v>0</v>
      </c>
      <c r="I23" s="67">
        <v>4</v>
      </c>
      <c r="J23" s="67">
        <f t="shared" si="4"/>
        <v>1</v>
      </c>
      <c r="K23" s="66">
        <f t="shared" si="5"/>
        <v>2.8505850279964426</v>
      </c>
      <c r="L23" s="64">
        <f t="shared" si="6"/>
        <v>2604.0094230747504</v>
      </c>
    </row>
    <row r="24" spans="1:12" s="1" customFormat="1" ht="15.5" customHeight="1" x14ac:dyDescent="0.15">
      <c r="A24" s="91" t="s">
        <v>29</v>
      </c>
      <c r="B24" s="92">
        <v>1981</v>
      </c>
      <c r="C24" s="92">
        <f t="shared" si="0"/>
        <v>495.25</v>
      </c>
      <c r="D24" s="64">
        <v>1.25</v>
      </c>
      <c r="E24" s="65">
        <f t="shared" si="1"/>
        <v>2476.25</v>
      </c>
      <c r="F24" s="64">
        <v>0</v>
      </c>
      <c r="G24" s="66">
        <f t="shared" si="2"/>
        <v>0</v>
      </c>
      <c r="H24" s="67">
        <f t="shared" si="3"/>
        <v>2476.25</v>
      </c>
      <c r="I24" s="67">
        <v>4</v>
      </c>
      <c r="J24" s="67">
        <f t="shared" si="4"/>
        <v>0</v>
      </c>
      <c r="K24" s="66">
        <f t="shared" si="5"/>
        <v>0</v>
      </c>
      <c r="L24" s="64">
        <f t="shared" si="6"/>
        <v>0</v>
      </c>
    </row>
    <row r="25" spans="1:12" s="1" customFormat="1" ht="15.5" customHeight="1" x14ac:dyDescent="0.15">
      <c r="A25" s="91" t="s">
        <v>30</v>
      </c>
      <c r="B25" s="92">
        <v>4253</v>
      </c>
      <c r="C25" s="92">
        <f t="shared" si="0"/>
        <v>1063.25</v>
      </c>
      <c r="D25" s="64">
        <v>1.25</v>
      </c>
      <c r="E25" s="65">
        <f t="shared" si="1"/>
        <v>5316.25</v>
      </c>
      <c r="F25" s="64">
        <v>1.25</v>
      </c>
      <c r="G25" s="66">
        <f t="shared" si="2"/>
        <v>5316.25</v>
      </c>
      <c r="H25" s="67">
        <f t="shared" si="3"/>
        <v>0</v>
      </c>
      <c r="I25" s="67">
        <v>4</v>
      </c>
      <c r="J25" s="67">
        <f t="shared" si="4"/>
        <v>1</v>
      </c>
      <c r="K25" s="66">
        <f t="shared" si="5"/>
        <v>2.8505850279964426</v>
      </c>
      <c r="L25" s="64">
        <f t="shared" si="6"/>
        <v>3030.8845310172178</v>
      </c>
    </row>
    <row r="26" spans="1:12" s="1" customFormat="1" ht="15.5" customHeight="1" x14ac:dyDescent="0.15">
      <c r="A26" s="91" t="s">
        <v>31</v>
      </c>
      <c r="B26" s="92">
        <v>2808</v>
      </c>
      <c r="C26" s="92">
        <f t="shared" si="0"/>
        <v>702</v>
      </c>
      <c r="D26" s="64">
        <v>1.25</v>
      </c>
      <c r="E26" s="65">
        <f t="shared" si="1"/>
        <v>3510</v>
      </c>
      <c r="F26" s="64">
        <v>1.25</v>
      </c>
      <c r="G26" s="66">
        <f t="shared" si="2"/>
        <v>3510</v>
      </c>
      <c r="H26" s="67">
        <f t="shared" si="3"/>
        <v>0</v>
      </c>
      <c r="I26" s="67">
        <v>4</v>
      </c>
      <c r="J26" s="67">
        <f t="shared" si="4"/>
        <v>1</v>
      </c>
      <c r="K26" s="66">
        <f t="shared" si="5"/>
        <v>2.8505850279964426</v>
      </c>
      <c r="L26" s="64">
        <f t="shared" si="6"/>
        <v>2001.1106896535027</v>
      </c>
    </row>
    <row r="27" spans="1:12" s="1" customFormat="1" ht="15.5" customHeight="1" x14ac:dyDescent="0.15">
      <c r="A27" s="91" t="s">
        <v>32</v>
      </c>
      <c r="B27" s="92">
        <v>3248</v>
      </c>
      <c r="C27" s="92">
        <f t="shared" si="0"/>
        <v>812</v>
      </c>
      <c r="D27" s="64">
        <v>1.25</v>
      </c>
      <c r="E27" s="65">
        <f t="shared" si="1"/>
        <v>4060</v>
      </c>
      <c r="F27" s="64">
        <v>1.25</v>
      </c>
      <c r="G27" s="66">
        <f t="shared" si="2"/>
        <v>4060</v>
      </c>
      <c r="H27" s="67">
        <f t="shared" si="3"/>
        <v>0</v>
      </c>
      <c r="I27" s="67">
        <v>4</v>
      </c>
      <c r="J27" s="67">
        <f t="shared" si="4"/>
        <v>1</v>
      </c>
      <c r="K27" s="66">
        <f t="shared" si="5"/>
        <v>2.8505850279964426</v>
      </c>
      <c r="L27" s="64">
        <f t="shared" si="6"/>
        <v>2314.6750427331112</v>
      </c>
    </row>
    <row r="28" spans="1:12" s="1" customFormat="1" ht="15.5" customHeight="1" x14ac:dyDescent="0.15">
      <c r="A28" s="91" t="s">
        <v>33</v>
      </c>
      <c r="B28" s="92">
        <v>3234</v>
      </c>
      <c r="C28" s="92">
        <f t="shared" si="0"/>
        <v>808.5</v>
      </c>
      <c r="D28" s="64">
        <v>1.25</v>
      </c>
      <c r="E28" s="65">
        <f t="shared" si="1"/>
        <v>4042.5</v>
      </c>
      <c r="F28" s="64">
        <v>1.25</v>
      </c>
      <c r="G28" s="66">
        <f t="shared" si="2"/>
        <v>4042.5</v>
      </c>
      <c r="H28" s="67">
        <f t="shared" si="3"/>
        <v>0</v>
      </c>
      <c r="I28" s="67">
        <v>4</v>
      </c>
      <c r="J28" s="67">
        <f t="shared" si="4"/>
        <v>1</v>
      </c>
      <c r="K28" s="66">
        <f t="shared" si="5"/>
        <v>2.8505850279964426</v>
      </c>
      <c r="L28" s="64">
        <f t="shared" si="6"/>
        <v>2304.6979951351241</v>
      </c>
    </row>
    <row r="29" spans="1:12" s="1" customFormat="1" ht="15.5" customHeight="1" x14ac:dyDescent="0.15">
      <c r="A29" s="91" t="s">
        <v>34</v>
      </c>
      <c r="B29" s="92">
        <v>4902</v>
      </c>
      <c r="C29" s="92">
        <f t="shared" si="0"/>
        <v>1225.5</v>
      </c>
      <c r="D29" s="64">
        <v>1.25</v>
      </c>
      <c r="E29" s="65">
        <f t="shared" si="1"/>
        <v>6127.5</v>
      </c>
      <c r="F29" s="64">
        <v>1.25</v>
      </c>
      <c r="G29" s="66">
        <f t="shared" si="2"/>
        <v>6127.5</v>
      </c>
      <c r="H29" s="67">
        <f t="shared" si="3"/>
        <v>0</v>
      </c>
      <c r="I29" s="67">
        <v>4</v>
      </c>
      <c r="J29" s="67">
        <f t="shared" si="4"/>
        <v>1</v>
      </c>
      <c r="K29" s="66">
        <f t="shared" si="5"/>
        <v>2.8505850279964426</v>
      </c>
      <c r="L29" s="64">
        <f t="shared" si="6"/>
        <v>3493.3919518096404</v>
      </c>
    </row>
    <row r="30" spans="1:12" s="1" customFormat="1" ht="15.5" customHeight="1" x14ac:dyDescent="0.15">
      <c r="A30" s="91" t="s">
        <v>35</v>
      </c>
      <c r="B30" s="92">
        <v>4939</v>
      </c>
      <c r="C30" s="92">
        <f t="shared" si="0"/>
        <v>1234.75</v>
      </c>
      <c r="D30" s="64">
        <v>1.25</v>
      </c>
      <c r="E30" s="65">
        <f t="shared" si="1"/>
        <v>6173.75</v>
      </c>
      <c r="F30" s="64">
        <v>0</v>
      </c>
      <c r="G30" s="66">
        <f t="shared" si="2"/>
        <v>0</v>
      </c>
      <c r="H30" s="67">
        <f t="shared" si="3"/>
        <v>6173.75</v>
      </c>
      <c r="I30" s="67">
        <v>4</v>
      </c>
      <c r="J30" s="67">
        <f t="shared" si="4"/>
        <v>0</v>
      </c>
      <c r="K30" s="66">
        <f t="shared" si="5"/>
        <v>0</v>
      </c>
      <c r="L30" s="64">
        <f t="shared" si="6"/>
        <v>0</v>
      </c>
    </row>
    <row r="31" spans="1:12" s="1" customFormat="1" ht="15.5" customHeight="1" x14ac:dyDescent="0.15">
      <c r="A31" s="91" t="s">
        <v>36</v>
      </c>
      <c r="B31" s="92">
        <v>6542</v>
      </c>
      <c r="C31" s="92">
        <f t="shared" si="0"/>
        <v>1635.5</v>
      </c>
      <c r="D31" s="64">
        <v>1.25</v>
      </c>
      <c r="E31" s="65">
        <f t="shared" si="1"/>
        <v>8177.5</v>
      </c>
      <c r="F31" s="64">
        <v>1.25</v>
      </c>
      <c r="G31" s="66">
        <f t="shared" si="2"/>
        <v>8177.5</v>
      </c>
      <c r="H31" s="67">
        <f t="shared" si="3"/>
        <v>0</v>
      </c>
      <c r="I31" s="67">
        <v>4</v>
      </c>
      <c r="J31" s="67">
        <f t="shared" si="4"/>
        <v>1</v>
      </c>
      <c r="K31" s="66">
        <f t="shared" si="5"/>
        <v>2.8505850279964426</v>
      </c>
      <c r="L31" s="64">
        <f t="shared" si="6"/>
        <v>4662.1318132881815</v>
      </c>
    </row>
    <row r="32" spans="1:12" s="1" customFormat="1" ht="15.5" customHeight="1" x14ac:dyDescent="0.15">
      <c r="A32" s="91" t="s">
        <v>37</v>
      </c>
      <c r="B32" s="92">
        <v>3202</v>
      </c>
      <c r="C32" s="92">
        <f t="shared" si="0"/>
        <v>800.5</v>
      </c>
      <c r="D32" s="64">
        <v>1.25</v>
      </c>
      <c r="E32" s="65">
        <f t="shared" si="1"/>
        <v>4002.5</v>
      </c>
      <c r="F32" s="64">
        <v>1.25</v>
      </c>
      <c r="G32" s="66">
        <f t="shared" si="2"/>
        <v>4002.5</v>
      </c>
      <c r="H32" s="67">
        <f t="shared" si="3"/>
        <v>0</v>
      </c>
      <c r="I32" s="67">
        <v>4</v>
      </c>
      <c r="J32" s="67">
        <f t="shared" si="4"/>
        <v>1</v>
      </c>
      <c r="K32" s="66">
        <f t="shared" si="5"/>
        <v>2.8505850279964426</v>
      </c>
      <c r="L32" s="64">
        <f t="shared" si="6"/>
        <v>2281.8933149111522</v>
      </c>
    </row>
    <row r="33" spans="1:12" s="1" customFormat="1" ht="15.5" customHeight="1" x14ac:dyDescent="0.15">
      <c r="A33" s="91" t="s">
        <v>38</v>
      </c>
      <c r="B33" s="92">
        <v>5066</v>
      </c>
      <c r="C33" s="92">
        <f t="shared" si="0"/>
        <v>1266.5</v>
      </c>
      <c r="D33" s="64">
        <v>1.25</v>
      </c>
      <c r="E33" s="65">
        <f t="shared" si="1"/>
        <v>6332.5</v>
      </c>
      <c r="F33" s="64">
        <v>0</v>
      </c>
      <c r="G33" s="66">
        <f t="shared" si="2"/>
        <v>0</v>
      </c>
      <c r="H33" s="67">
        <f t="shared" si="3"/>
        <v>6332.5</v>
      </c>
      <c r="I33" s="67">
        <v>4</v>
      </c>
      <c r="J33" s="67">
        <f t="shared" si="4"/>
        <v>0</v>
      </c>
      <c r="K33" s="66">
        <f t="shared" si="5"/>
        <v>0</v>
      </c>
      <c r="L33" s="64">
        <f t="shared" si="6"/>
        <v>0</v>
      </c>
    </row>
    <row r="34" spans="1:12" s="1" customFormat="1" ht="15.5" customHeight="1" x14ac:dyDescent="0.15">
      <c r="A34" s="91" t="s">
        <v>39</v>
      </c>
      <c r="B34" s="92">
        <v>3923</v>
      </c>
      <c r="C34" s="92">
        <f t="shared" si="0"/>
        <v>980.75</v>
      </c>
      <c r="D34" s="64">
        <v>1.25</v>
      </c>
      <c r="E34" s="65">
        <f t="shared" si="1"/>
        <v>4903.75</v>
      </c>
      <c r="F34" s="64">
        <v>1.25</v>
      </c>
      <c r="G34" s="66">
        <f t="shared" si="2"/>
        <v>4903.75</v>
      </c>
      <c r="H34" s="67">
        <f t="shared" si="3"/>
        <v>0</v>
      </c>
      <c r="I34" s="67">
        <v>4</v>
      </c>
      <c r="J34" s="67">
        <f t="shared" si="4"/>
        <v>1</v>
      </c>
      <c r="K34" s="66">
        <f t="shared" si="5"/>
        <v>2.8505850279964426</v>
      </c>
      <c r="L34" s="64">
        <f t="shared" si="6"/>
        <v>2795.711266207511</v>
      </c>
    </row>
    <row r="35" spans="1:12" s="1" customFormat="1" ht="15.5" customHeight="1" x14ac:dyDescent="0.15">
      <c r="A35" s="91" t="s">
        <v>40</v>
      </c>
      <c r="B35" s="92">
        <v>3712</v>
      </c>
      <c r="C35" s="92">
        <f t="shared" si="0"/>
        <v>928</v>
      </c>
      <c r="D35" s="64">
        <v>1.25</v>
      </c>
      <c r="E35" s="65">
        <f t="shared" si="1"/>
        <v>4640</v>
      </c>
      <c r="F35" s="64">
        <v>1.25</v>
      </c>
      <c r="G35" s="66">
        <f t="shared" si="2"/>
        <v>4640</v>
      </c>
      <c r="H35" s="67">
        <f t="shared" si="3"/>
        <v>0</v>
      </c>
      <c r="I35" s="67">
        <v>4</v>
      </c>
      <c r="J35" s="67">
        <f t="shared" si="4"/>
        <v>1</v>
      </c>
      <c r="K35" s="66">
        <f t="shared" si="5"/>
        <v>2.8505850279964426</v>
      </c>
      <c r="L35" s="64">
        <f t="shared" si="6"/>
        <v>2645.3429059806986</v>
      </c>
    </row>
    <row r="36" spans="1:12" s="1" customFormat="1" ht="15.5" customHeight="1" x14ac:dyDescent="0.15">
      <c r="A36" s="91" t="s">
        <v>41</v>
      </c>
      <c r="B36" s="92">
        <v>2046</v>
      </c>
      <c r="C36" s="92">
        <f t="shared" si="0"/>
        <v>511.5</v>
      </c>
      <c r="D36" s="64">
        <v>1.25</v>
      </c>
      <c r="E36" s="65">
        <f t="shared" si="1"/>
        <v>2557.5</v>
      </c>
      <c r="F36" s="64">
        <v>0</v>
      </c>
      <c r="G36" s="66">
        <f t="shared" si="2"/>
        <v>0</v>
      </c>
      <c r="H36" s="67">
        <f t="shared" si="3"/>
        <v>2557.5</v>
      </c>
      <c r="I36" s="67">
        <v>4</v>
      </c>
      <c r="J36" s="67">
        <f t="shared" si="4"/>
        <v>0</v>
      </c>
      <c r="K36" s="66">
        <f t="shared" si="5"/>
        <v>0</v>
      </c>
      <c r="L36" s="64">
        <f t="shared" si="6"/>
        <v>0</v>
      </c>
    </row>
    <row r="37" spans="1:12" s="1" customFormat="1" ht="15.5" customHeight="1" x14ac:dyDescent="0.15">
      <c r="A37" s="91" t="s">
        <v>42</v>
      </c>
      <c r="B37" s="92">
        <v>3150</v>
      </c>
      <c r="C37" s="92">
        <f t="shared" si="0"/>
        <v>787.5</v>
      </c>
      <c r="D37" s="64">
        <v>1.25</v>
      </c>
      <c r="E37" s="65">
        <f t="shared" si="1"/>
        <v>3937.5</v>
      </c>
      <c r="F37" s="64">
        <v>0</v>
      </c>
      <c r="G37" s="66">
        <f t="shared" si="2"/>
        <v>0</v>
      </c>
      <c r="H37" s="67">
        <f t="shared" si="3"/>
        <v>3937.5</v>
      </c>
      <c r="I37" s="67">
        <v>4</v>
      </c>
      <c r="J37" s="67">
        <f t="shared" si="4"/>
        <v>0</v>
      </c>
      <c r="K37" s="66">
        <f t="shared" si="5"/>
        <v>0</v>
      </c>
      <c r="L37" s="64">
        <f t="shared" si="6"/>
        <v>0</v>
      </c>
    </row>
    <row r="38" spans="1:12" s="1" customFormat="1" ht="15.5" customHeight="1" x14ac:dyDescent="0.15">
      <c r="A38" s="91" t="s">
        <v>43</v>
      </c>
      <c r="B38" s="92">
        <v>4977</v>
      </c>
      <c r="C38" s="92">
        <f t="shared" si="0"/>
        <v>1244.25</v>
      </c>
      <c r="D38" s="64">
        <v>1.25</v>
      </c>
      <c r="E38" s="65">
        <f t="shared" si="1"/>
        <v>6221.25</v>
      </c>
      <c r="F38" s="64">
        <v>1.25</v>
      </c>
      <c r="G38" s="66">
        <f t="shared" si="2"/>
        <v>6221.25</v>
      </c>
      <c r="H38" s="67">
        <f t="shared" si="3"/>
        <v>0</v>
      </c>
      <c r="I38" s="67">
        <v>4</v>
      </c>
      <c r="J38" s="67">
        <f t="shared" si="4"/>
        <v>1</v>
      </c>
      <c r="K38" s="66">
        <f t="shared" si="5"/>
        <v>2.8505850279964426</v>
      </c>
      <c r="L38" s="64">
        <f t="shared" si="6"/>
        <v>3546.8404210845738</v>
      </c>
    </row>
    <row r="39" spans="1:12" s="1" customFormat="1" ht="15.5" customHeight="1" x14ac:dyDescent="0.15">
      <c r="A39" s="91" t="s">
        <v>286</v>
      </c>
      <c r="B39" s="92">
        <v>5166</v>
      </c>
      <c r="C39" s="92">
        <f t="shared" si="0"/>
        <v>1291.5</v>
      </c>
      <c r="D39" s="64">
        <v>1.25</v>
      </c>
      <c r="E39" s="65">
        <f t="shared" si="1"/>
        <v>6457.5</v>
      </c>
      <c r="F39" s="64">
        <v>1.25</v>
      </c>
      <c r="G39" s="66">
        <f t="shared" si="2"/>
        <v>6457.5</v>
      </c>
      <c r="H39" s="67">
        <f t="shared" si="3"/>
        <v>0</v>
      </c>
      <c r="I39" s="67">
        <v>4</v>
      </c>
      <c r="J39" s="67">
        <f t="shared" si="4"/>
        <v>1</v>
      </c>
      <c r="K39" s="66">
        <f t="shared" si="5"/>
        <v>2.8505850279964426</v>
      </c>
      <c r="L39" s="64">
        <f t="shared" si="6"/>
        <v>3681.5305636574058</v>
      </c>
    </row>
    <row r="40" spans="1:12" s="1" customFormat="1" ht="15.5" customHeight="1" x14ac:dyDescent="0.15">
      <c r="A40" s="91" t="s">
        <v>44</v>
      </c>
      <c r="B40" s="92">
        <v>2905</v>
      </c>
      <c r="C40" s="92">
        <f t="shared" si="0"/>
        <v>726.25</v>
      </c>
      <c r="D40" s="64">
        <v>1.25</v>
      </c>
      <c r="E40" s="65">
        <f t="shared" si="1"/>
        <v>3631.25</v>
      </c>
      <c r="F40" s="64">
        <v>0</v>
      </c>
      <c r="G40" s="66">
        <f t="shared" si="2"/>
        <v>0</v>
      </c>
      <c r="H40" s="67">
        <f t="shared" si="3"/>
        <v>3631.25</v>
      </c>
      <c r="I40" s="67">
        <v>4</v>
      </c>
      <c r="J40" s="67">
        <f t="shared" si="4"/>
        <v>0</v>
      </c>
      <c r="K40" s="66">
        <f t="shared" si="5"/>
        <v>0</v>
      </c>
      <c r="L40" s="64">
        <f t="shared" si="6"/>
        <v>0</v>
      </c>
    </row>
    <row r="41" spans="1:12" s="1" customFormat="1" ht="15.5" customHeight="1" x14ac:dyDescent="0.15">
      <c r="A41" s="91" t="s">
        <v>45</v>
      </c>
      <c r="B41" s="92">
        <v>4550</v>
      </c>
      <c r="C41" s="92">
        <f t="shared" si="0"/>
        <v>1137.5</v>
      </c>
      <c r="D41" s="64">
        <v>1.25</v>
      </c>
      <c r="E41" s="65">
        <f t="shared" si="1"/>
        <v>5687.5</v>
      </c>
      <c r="F41" s="64">
        <v>0</v>
      </c>
      <c r="G41" s="66">
        <f t="shared" si="2"/>
        <v>0</v>
      </c>
      <c r="H41" s="67">
        <f t="shared" si="3"/>
        <v>5687.5</v>
      </c>
      <c r="I41" s="67">
        <v>4</v>
      </c>
      <c r="J41" s="67">
        <f t="shared" si="4"/>
        <v>0</v>
      </c>
      <c r="K41" s="66">
        <f t="shared" si="5"/>
        <v>0</v>
      </c>
      <c r="L41" s="64">
        <f t="shared" si="6"/>
        <v>0</v>
      </c>
    </row>
    <row r="42" spans="1:12" s="1" customFormat="1" ht="15.5" customHeight="1" x14ac:dyDescent="0.15">
      <c r="A42" s="91" t="s">
        <v>46</v>
      </c>
      <c r="B42" s="92">
        <v>5235</v>
      </c>
      <c r="C42" s="92">
        <f t="shared" si="0"/>
        <v>1308.75</v>
      </c>
      <c r="D42" s="64">
        <v>1.25</v>
      </c>
      <c r="E42" s="65">
        <f t="shared" si="1"/>
        <v>6543.75</v>
      </c>
      <c r="F42" s="64">
        <v>1.25</v>
      </c>
      <c r="G42" s="66">
        <f t="shared" si="2"/>
        <v>6543.75</v>
      </c>
      <c r="H42" s="67">
        <f t="shared" si="3"/>
        <v>0</v>
      </c>
      <c r="I42" s="67">
        <v>4</v>
      </c>
      <c r="J42" s="67">
        <f t="shared" si="4"/>
        <v>1</v>
      </c>
      <c r="K42" s="66">
        <f t="shared" si="5"/>
        <v>2.8505850279964426</v>
      </c>
      <c r="L42" s="64">
        <f t="shared" si="6"/>
        <v>3730.7031553903444</v>
      </c>
    </row>
    <row r="43" spans="1:12" s="1" customFormat="1" ht="15.5" customHeight="1" x14ac:dyDescent="0.15">
      <c r="A43" s="91" t="s">
        <v>47</v>
      </c>
      <c r="B43" s="92">
        <v>3707</v>
      </c>
      <c r="C43" s="92">
        <f t="shared" si="0"/>
        <v>926.75</v>
      </c>
      <c r="D43" s="64">
        <v>1.25</v>
      </c>
      <c r="E43" s="65">
        <f t="shared" si="1"/>
        <v>4633.75</v>
      </c>
      <c r="F43" s="64">
        <v>1.25</v>
      </c>
      <c r="G43" s="66">
        <f t="shared" si="2"/>
        <v>4633.75</v>
      </c>
      <c r="H43" s="67">
        <f t="shared" si="3"/>
        <v>0</v>
      </c>
      <c r="I43" s="67">
        <v>4</v>
      </c>
      <c r="J43" s="67">
        <f t="shared" si="4"/>
        <v>1</v>
      </c>
      <c r="K43" s="66">
        <f t="shared" si="5"/>
        <v>2.8505850279964426</v>
      </c>
      <c r="L43" s="64">
        <f t="shared" si="6"/>
        <v>2641.7796746957033</v>
      </c>
    </row>
    <row r="44" spans="1:12" s="1" customFormat="1" ht="15.5" customHeight="1" x14ac:dyDescent="0.15">
      <c r="A44" s="91" t="s">
        <v>48</v>
      </c>
      <c r="B44" s="92">
        <v>2678</v>
      </c>
      <c r="C44" s="92">
        <f t="shared" si="0"/>
        <v>669.5</v>
      </c>
      <c r="D44" s="64">
        <v>1.25</v>
      </c>
      <c r="E44" s="65">
        <f t="shared" si="1"/>
        <v>3347.5</v>
      </c>
      <c r="F44" s="64">
        <v>1.25</v>
      </c>
      <c r="G44" s="66">
        <f t="shared" si="2"/>
        <v>3347.5</v>
      </c>
      <c r="H44" s="67">
        <f t="shared" si="3"/>
        <v>0</v>
      </c>
      <c r="I44" s="67">
        <v>4</v>
      </c>
      <c r="J44" s="67">
        <f t="shared" si="4"/>
        <v>1</v>
      </c>
      <c r="K44" s="66">
        <f t="shared" si="5"/>
        <v>2.8505850279964426</v>
      </c>
      <c r="L44" s="64">
        <f t="shared" si="6"/>
        <v>1908.4666762436184</v>
      </c>
    </row>
    <row r="45" spans="1:12" s="1" customFormat="1" ht="15.5" customHeight="1" x14ac:dyDescent="0.15">
      <c r="A45" s="91" t="s">
        <v>49</v>
      </c>
      <c r="B45" s="92">
        <v>2531</v>
      </c>
      <c r="C45" s="92">
        <f t="shared" si="0"/>
        <v>632.75</v>
      </c>
      <c r="D45" s="64">
        <v>1.25</v>
      </c>
      <c r="E45" s="65">
        <f t="shared" si="1"/>
        <v>3163.75</v>
      </c>
      <c r="F45" s="64">
        <v>0</v>
      </c>
      <c r="G45" s="66">
        <f t="shared" si="2"/>
        <v>0</v>
      </c>
      <c r="H45" s="67">
        <f t="shared" si="3"/>
        <v>3163.75</v>
      </c>
      <c r="I45" s="67">
        <v>4</v>
      </c>
      <c r="J45" s="67">
        <f t="shared" si="4"/>
        <v>0</v>
      </c>
      <c r="K45" s="66">
        <f t="shared" si="5"/>
        <v>0</v>
      </c>
      <c r="L45" s="64">
        <f t="shared" si="6"/>
        <v>0</v>
      </c>
    </row>
    <row r="46" spans="1:12" s="1" customFormat="1" ht="15.5" customHeight="1" x14ac:dyDescent="0.15">
      <c r="A46" s="91" t="s">
        <v>50</v>
      </c>
      <c r="B46" s="92">
        <v>5003</v>
      </c>
      <c r="C46" s="92">
        <f t="shared" si="0"/>
        <v>1250.75</v>
      </c>
      <c r="D46" s="64">
        <v>1.25</v>
      </c>
      <c r="E46" s="65">
        <f t="shared" si="1"/>
        <v>6253.75</v>
      </c>
      <c r="F46" s="64">
        <v>0</v>
      </c>
      <c r="G46" s="66">
        <f t="shared" si="2"/>
        <v>0</v>
      </c>
      <c r="H46" s="67">
        <f t="shared" si="3"/>
        <v>6253.75</v>
      </c>
      <c r="I46" s="67">
        <v>4</v>
      </c>
      <c r="J46" s="67">
        <f t="shared" si="4"/>
        <v>0</v>
      </c>
      <c r="K46" s="66">
        <f t="shared" si="5"/>
        <v>0</v>
      </c>
      <c r="L46" s="64">
        <f t="shared" si="6"/>
        <v>0</v>
      </c>
    </row>
    <row r="47" spans="1:12" s="1" customFormat="1" ht="15.5" customHeight="1" x14ac:dyDescent="0.15">
      <c r="A47" s="91" t="s">
        <v>51</v>
      </c>
      <c r="B47" s="92">
        <v>2551</v>
      </c>
      <c r="C47" s="92">
        <f t="shared" si="0"/>
        <v>637.75</v>
      </c>
      <c r="D47" s="64">
        <v>1.25</v>
      </c>
      <c r="E47" s="65">
        <f t="shared" si="1"/>
        <v>3188.75</v>
      </c>
      <c r="F47" s="64">
        <v>1.25</v>
      </c>
      <c r="G47" s="66">
        <f t="shared" si="2"/>
        <v>3188.75</v>
      </c>
      <c r="H47" s="67">
        <f t="shared" si="3"/>
        <v>0</v>
      </c>
      <c r="I47" s="67">
        <v>4</v>
      </c>
      <c r="J47" s="67">
        <f t="shared" si="4"/>
        <v>1</v>
      </c>
      <c r="K47" s="66">
        <f t="shared" si="5"/>
        <v>2.8505850279964426</v>
      </c>
      <c r="L47" s="64">
        <f t="shared" si="6"/>
        <v>1817.9606016047312</v>
      </c>
    </row>
    <row r="48" spans="1:12" s="1" customFormat="1" ht="15.5" customHeight="1" x14ac:dyDescent="0.15">
      <c r="A48" s="91" t="s">
        <v>52</v>
      </c>
      <c r="B48" s="92">
        <v>971</v>
      </c>
      <c r="C48" s="92">
        <f t="shared" si="0"/>
        <v>242.75</v>
      </c>
      <c r="D48" s="64">
        <v>1.25</v>
      </c>
      <c r="E48" s="65">
        <f t="shared" si="1"/>
        <v>1213.75</v>
      </c>
      <c r="F48" s="64">
        <v>1.25</v>
      </c>
      <c r="G48" s="66">
        <f t="shared" si="2"/>
        <v>1213.75</v>
      </c>
      <c r="H48" s="67">
        <f t="shared" si="3"/>
        <v>0</v>
      </c>
      <c r="I48" s="67">
        <v>4</v>
      </c>
      <c r="J48" s="67">
        <f t="shared" si="4"/>
        <v>1</v>
      </c>
      <c r="K48" s="66">
        <f t="shared" si="5"/>
        <v>2.8505850279964426</v>
      </c>
      <c r="L48" s="64">
        <f t="shared" si="6"/>
        <v>691.97951554613644</v>
      </c>
    </row>
    <row r="49" spans="1:12" s="1" customFormat="1" ht="15.5" customHeight="1" x14ac:dyDescent="0.15">
      <c r="A49" s="91" t="s">
        <v>53</v>
      </c>
      <c r="B49" s="92">
        <v>2650</v>
      </c>
      <c r="C49" s="92">
        <f t="shared" si="0"/>
        <v>662.5</v>
      </c>
      <c r="D49" s="64">
        <v>1.25</v>
      </c>
      <c r="E49" s="65">
        <f t="shared" si="1"/>
        <v>3312.5</v>
      </c>
      <c r="F49" s="64">
        <v>0</v>
      </c>
      <c r="G49" s="66">
        <f t="shared" si="2"/>
        <v>0</v>
      </c>
      <c r="H49" s="67">
        <f t="shared" si="3"/>
        <v>3312.5</v>
      </c>
      <c r="I49" s="67">
        <v>4</v>
      </c>
      <c r="J49" s="67">
        <f t="shared" si="4"/>
        <v>0</v>
      </c>
      <c r="K49" s="66">
        <f t="shared" si="5"/>
        <v>0</v>
      </c>
      <c r="L49" s="64">
        <f t="shared" si="6"/>
        <v>0</v>
      </c>
    </row>
    <row r="50" spans="1:12" s="1" customFormat="1" ht="15.5" customHeight="1" x14ac:dyDescent="0.15">
      <c r="A50" s="91" t="s">
        <v>54</v>
      </c>
      <c r="B50" s="92">
        <v>2714</v>
      </c>
      <c r="C50" s="92">
        <f t="shared" si="0"/>
        <v>678.5</v>
      </c>
      <c r="D50" s="64">
        <v>1.25</v>
      </c>
      <c r="E50" s="65">
        <f t="shared" si="1"/>
        <v>3392.5</v>
      </c>
      <c r="F50" s="64">
        <v>0</v>
      </c>
      <c r="G50" s="66">
        <f t="shared" si="2"/>
        <v>0</v>
      </c>
      <c r="H50" s="67">
        <f t="shared" si="3"/>
        <v>3392.5</v>
      </c>
      <c r="I50" s="67">
        <v>4</v>
      </c>
      <c r="J50" s="67">
        <f t="shared" si="4"/>
        <v>0</v>
      </c>
      <c r="K50" s="66">
        <f t="shared" si="5"/>
        <v>0</v>
      </c>
      <c r="L50" s="64">
        <f t="shared" si="6"/>
        <v>0</v>
      </c>
    </row>
    <row r="51" spans="1:12" s="1" customFormat="1" ht="15.5" customHeight="1" x14ac:dyDescent="0.15">
      <c r="A51" s="91" t="s">
        <v>287</v>
      </c>
      <c r="B51" s="92">
        <v>4111</v>
      </c>
      <c r="C51" s="92">
        <f t="shared" si="0"/>
        <v>1027.75</v>
      </c>
      <c r="D51" s="64">
        <v>1.25</v>
      </c>
      <c r="E51" s="65">
        <f t="shared" si="1"/>
        <v>5138.75</v>
      </c>
      <c r="F51" s="64">
        <v>1.25</v>
      </c>
      <c r="G51" s="66">
        <f t="shared" si="2"/>
        <v>5138.75</v>
      </c>
      <c r="H51" s="67">
        <f t="shared" si="3"/>
        <v>0</v>
      </c>
      <c r="I51" s="67">
        <v>4</v>
      </c>
      <c r="J51" s="67">
        <f t="shared" si="4"/>
        <v>1</v>
      </c>
      <c r="K51" s="66">
        <f t="shared" si="5"/>
        <v>2.8505850279964426</v>
      </c>
      <c r="L51" s="64">
        <f t="shared" si="6"/>
        <v>2929.6887625233439</v>
      </c>
    </row>
    <row r="52" spans="1:12" s="1" customFormat="1" ht="15.5" customHeight="1" x14ac:dyDescent="0.15">
      <c r="A52" s="91" t="s">
        <v>55</v>
      </c>
      <c r="B52" s="92">
        <v>4691</v>
      </c>
      <c r="C52" s="92">
        <f t="shared" si="0"/>
        <v>1172.75</v>
      </c>
      <c r="D52" s="64">
        <v>1.25</v>
      </c>
      <c r="E52" s="65">
        <f t="shared" si="1"/>
        <v>5863.75</v>
      </c>
      <c r="F52" s="64">
        <v>1.25</v>
      </c>
      <c r="G52" s="66">
        <f t="shared" si="2"/>
        <v>5863.75</v>
      </c>
      <c r="H52" s="67">
        <f t="shared" si="3"/>
        <v>0</v>
      </c>
      <c r="I52" s="67">
        <v>4</v>
      </c>
      <c r="J52" s="67">
        <f t="shared" si="4"/>
        <v>1</v>
      </c>
      <c r="K52" s="66">
        <f t="shared" si="5"/>
        <v>2.8505850279964426</v>
      </c>
      <c r="L52" s="64">
        <f t="shared" si="6"/>
        <v>3343.023591582828</v>
      </c>
    </row>
    <row r="53" spans="1:12" s="1" customFormat="1" ht="15.5" customHeight="1" x14ac:dyDescent="0.15">
      <c r="A53" s="91" t="s">
        <v>56</v>
      </c>
      <c r="B53" s="92">
        <v>2487</v>
      </c>
      <c r="C53" s="92">
        <f t="shared" si="0"/>
        <v>621.75</v>
      </c>
      <c r="D53" s="64">
        <v>1.25</v>
      </c>
      <c r="E53" s="65">
        <f t="shared" si="1"/>
        <v>3108.75</v>
      </c>
      <c r="F53" s="64">
        <v>0</v>
      </c>
      <c r="G53" s="66">
        <f t="shared" si="2"/>
        <v>0</v>
      </c>
      <c r="H53" s="67">
        <f t="shared" si="3"/>
        <v>3108.75</v>
      </c>
      <c r="I53" s="67">
        <v>4</v>
      </c>
      <c r="J53" s="67">
        <f t="shared" si="4"/>
        <v>0</v>
      </c>
      <c r="K53" s="66">
        <f t="shared" si="5"/>
        <v>0</v>
      </c>
      <c r="L53" s="64">
        <f t="shared" si="6"/>
        <v>0</v>
      </c>
    </row>
    <row r="54" spans="1:12" s="1" customFormat="1" ht="15.5" customHeight="1" x14ac:dyDescent="0.15">
      <c r="A54" s="91" t="s">
        <v>57</v>
      </c>
      <c r="B54" s="92">
        <v>2263</v>
      </c>
      <c r="C54" s="92">
        <f t="shared" si="0"/>
        <v>565.75</v>
      </c>
      <c r="D54" s="64">
        <v>1.25</v>
      </c>
      <c r="E54" s="65">
        <f t="shared" si="1"/>
        <v>2828.75</v>
      </c>
      <c r="F54" s="64">
        <v>0</v>
      </c>
      <c r="G54" s="66">
        <f t="shared" si="2"/>
        <v>0</v>
      </c>
      <c r="H54" s="67">
        <f t="shared" si="3"/>
        <v>2828.75</v>
      </c>
      <c r="I54" s="67">
        <v>4</v>
      </c>
      <c r="J54" s="67">
        <f t="shared" si="4"/>
        <v>0</v>
      </c>
      <c r="K54" s="66">
        <f t="shared" si="5"/>
        <v>0</v>
      </c>
      <c r="L54" s="64">
        <f t="shared" si="6"/>
        <v>0</v>
      </c>
    </row>
    <row r="55" spans="1:12" s="1" customFormat="1" ht="15.5" customHeight="1" x14ac:dyDescent="0.15">
      <c r="A55" s="91" t="s">
        <v>58</v>
      </c>
      <c r="B55" s="92">
        <v>3322</v>
      </c>
      <c r="C55" s="92">
        <f t="shared" si="0"/>
        <v>830.5</v>
      </c>
      <c r="D55" s="64">
        <v>1.25</v>
      </c>
      <c r="E55" s="65">
        <f t="shared" si="1"/>
        <v>4152.5</v>
      </c>
      <c r="F55" s="64">
        <v>1.25</v>
      </c>
      <c r="G55" s="66">
        <f t="shared" si="2"/>
        <v>4152.5</v>
      </c>
      <c r="H55" s="67">
        <f t="shared" si="3"/>
        <v>0</v>
      </c>
      <c r="I55" s="67">
        <v>4</v>
      </c>
      <c r="J55" s="67">
        <f t="shared" si="4"/>
        <v>1</v>
      </c>
      <c r="K55" s="66">
        <f t="shared" si="5"/>
        <v>2.8505850279964426</v>
      </c>
      <c r="L55" s="64">
        <f t="shared" si="6"/>
        <v>2367.4108657510455</v>
      </c>
    </row>
    <row r="56" spans="1:12" s="1" customFormat="1" ht="15.5" customHeight="1" x14ac:dyDescent="0.15">
      <c r="A56" s="91" t="s">
        <v>59</v>
      </c>
      <c r="B56" s="92">
        <v>3137</v>
      </c>
      <c r="C56" s="92">
        <f t="shared" si="0"/>
        <v>784.25</v>
      </c>
      <c r="D56" s="64">
        <v>1.25</v>
      </c>
      <c r="E56" s="65">
        <f t="shared" si="1"/>
        <v>3921.25</v>
      </c>
      <c r="F56" s="64">
        <v>0</v>
      </c>
      <c r="G56" s="66">
        <f t="shared" si="2"/>
        <v>0</v>
      </c>
      <c r="H56" s="67">
        <f t="shared" si="3"/>
        <v>3921.25</v>
      </c>
      <c r="I56" s="67">
        <v>4</v>
      </c>
      <c r="J56" s="67">
        <f t="shared" si="4"/>
        <v>0</v>
      </c>
      <c r="K56" s="66">
        <f t="shared" si="5"/>
        <v>0</v>
      </c>
      <c r="L56" s="64">
        <f t="shared" si="6"/>
        <v>0</v>
      </c>
    </row>
    <row r="57" spans="1:12" s="1" customFormat="1" ht="15.5" customHeight="1" x14ac:dyDescent="0.15">
      <c r="A57" s="91" t="s">
        <v>60</v>
      </c>
      <c r="B57" s="92">
        <v>3310</v>
      </c>
      <c r="C57" s="92">
        <f t="shared" si="0"/>
        <v>827.5</v>
      </c>
      <c r="D57" s="64">
        <v>1.25</v>
      </c>
      <c r="E57" s="65">
        <f t="shared" si="1"/>
        <v>4137.5</v>
      </c>
      <c r="F57" s="64">
        <v>1.25</v>
      </c>
      <c r="G57" s="66">
        <f t="shared" si="2"/>
        <v>4137.5</v>
      </c>
      <c r="H57" s="67">
        <f t="shared" si="3"/>
        <v>0</v>
      </c>
      <c r="I57" s="67">
        <v>4</v>
      </c>
      <c r="J57" s="67">
        <f t="shared" si="4"/>
        <v>1</v>
      </c>
      <c r="K57" s="66">
        <f t="shared" si="5"/>
        <v>2.8505850279964426</v>
      </c>
      <c r="L57" s="64">
        <f t="shared" si="6"/>
        <v>2358.8591106670565</v>
      </c>
    </row>
    <row r="58" spans="1:12" s="1" customFormat="1" ht="15.5" customHeight="1" x14ac:dyDescent="0.15">
      <c r="A58" s="91" t="s">
        <v>61</v>
      </c>
      <c r="B58" s="92">
        <v>2903</v>
      </c>
      <c r="C58" s="92">
        <f t="shared" si="0"/>
        <v>725.75</v>
      </c>
      <c r="D58" s="64">
        <v>1.25</v>
      </c>
      <c r="E58" s="65">
        <f t="shared" si="1"/>
        <v>3628.75</v>
      </c>
      <c r="F58" s="64">
        <v>0</v>
      </c>
      <c r="G58" s="66">
        <f t="shared" si="2"/>
        <v>0</v>
      </c>
      <c r="H58" s="67">
        <f t="shared" si="3"/>
        <v>3628.75</v>
      </c>
      <c r="I58" s="67">
        <v>4</v>
      </c>
      <c r="J58" s="67">
        <f t="shared" si="4"/>
        <v>0</v>
      </c>
      <c r="K58" s="66">
        <f t="shared" si="5"/>
        <v>0</v>
      </c>
      <c r="L58" s="64">
        <f t="shared" si="6"/>
        <v>0</v>
      </c>
    </row>
    <row r="59" spans="1:12" s="1" customFormat="1" ht="15.5" customHeight="1" x14ac:dyDescent="0.15">
      <c r="A59" s="91" t="s">
        <v>62</v>
      </c>
      <c r="B59" s="92">
        <v>1461</v>
      </c>
      <c r="C59" s="92">
        <f t="shared" si="0"/>
        <v>365.25</v>
      </c>
      <c r="D59" s="64">
        <v>1.25</v>
      </c>
      <c r="E59" s="65">
        <f t="shared" si="1"/>
        <v>1826.25</v>
      </c>
      <c r="F59" s="64">
        <v>1.25</v>
      </c>
      <c r="G59" s="66">
        <f t="shared" si="2"/>
        <v>1826.25</v>
      </c>
      <c r="H59" s="67">
        <f t="shared" si="3"/>
        <v>0</v>
      </c>
      <c r="I59" s="67">
        <v>4</v>
      </c>
      <c r="J59" s="67">
        <f t="shared" si="4"/>
        <v>1</v>
      </c>
      <c r="K59" s="66">
        <f t="shared" si="5"/>
        <v>2.8505850279964426</v>
      </c>
      <c r="L59" s="64">
        <f t="shared" si="6"/>
        <v>1041.1761814757008</v>
      </c>
    </row>
    <row r="60" spans="1:12" s="1" customFormat="1" ht="15.5" customHeight="1" x14ac:dyDescent="0.15">
      <c r="A60" s="91" t="s">
        <v>63</v>
      </c>
      <c r="B60" s="92">
        <v>2931</v>
      </c>
      <c r="C60" s="92">
        <f t="shared" si="0"/>
        <v>732.75</v>
      </c>
      <c r="D60" s="64">
        <v>1.25</v>
      </c>
      <c r="E60" s="65">
        <f t="shared" si="1"/>
        <v>3663.75</v>
      </c>
      <c r="F60" s="64">
        <v>0</v>
      </c>
      <c r="G60" s="66">
        <f t="shared" si="2"/>
        <v>0</v>
      </c>
      <c r="H60" s="67">
        <f t="shared" si="3"/>
        <v>3663.75</v>
      </c>
      <c r="I60" s="67">
        <v>4</v>
      </c>
      <c r="J60" s="67">
        <f t="shared" si="4"/>
        <v>0</v>
      </c>
      <c r="K60" s="66">
        <f t="shared" si="5"/>
        <v>0</v>
      </c>
      <c r="L60" s="64">
        <f t="shared" si="6"/>
        <v>0</v>
      </c>
    </row>
    <row r="61" spans="1:12" s="1" customFormat="1" ht="15.5" customHeight="1" x14ac:dyDescent="0.15">
      <c r="A61" s="91" t="s">
        <v>64</v>
      </c>
      <c r="B61" s="92">
        <v>4040</v>
      </c>
      <c r="C61" s="92">
        <f t="shared" si="0"/>
        <v>1010</v>
      </c>
      <c r="D61" s="64">
        <v>1.25</v>
      </c>
      <c r="E61" s="65">
        <f t="shared" si="1"/>
        <v>5050</v>
      </c>
      <c r="F61" s="64">
        <v>0</v>
      </c>
      <c r="G61" s="66">
        <f t="shared" si="2"/>
        <v>0</v>
      </c>
      <c r="H61" s="67">
        <f t="shared" si="3"/>
        <v>5050</v>
      </c>
      <c r="I61" s="67">
        <v>4</v>
      </c>
      <c r="J61" s="67">
        <f t="shared" si="4"/>
        <v>0</v>
      </c>
      <c r="K61" s="66">
        <f t="shared" si="5"/>
        <v>0</v>
      </c>
      <c r="L61" s="64">
        <f t="shared" si="6"/>
        <v>0</v>
      </c>
    </row>
    <row r="62" spans="1:12" s="1" customFormat="1" ht="15.5" customHeight="1" x14ac:dyDescent="0.15">
      <c r="A62" s="91" t="s">
        <v>288</v>
      </c>
      <c r="B62" s="92">
        <v>3563</v>
      </c>
      <c r="C62" s="92">
        <f t="shared" si="0"/>
        <v>890.75</v>
      </c>
      <c r="D62" s="64">
        <v>1.25</v>
      </c>
      <c r="E62" s="65">
        <f t="shared" si="1"/>
        <v>4453.75</v>
      </c>
      <c r="F62" s="64">
        <v>0</v>
      </c>
      <c r="G62" s="66">
        <f t="shared" si="2"/>
        <v>0</v>
      </c>
      <c r="H62" s="67">
        <f t="shared" si="3"/>
        <v>4453.75</v>
      </c>
      <c r="I62" s="67">
        <v>4</v>
      </c>
      <c r="J62" s="67">
        <f t="shared" si="4"/>
        <v>0</v>
      </c>
      <c r="K62" s="66">
        <f t="shared" si="5"/>
        <v>0</v>
      </c>
      <c r="L62" s="64">
        <f t="shared" si="6"/>
        <v>0</v>
      </c>
    </row>
    <row r="63" spans="1:12" s="1" customFormat="1" ht="15.5" customHeight="1" x14ac:dyDescent="0.15">
      <c r="A63" s="91" t="s">
        <v>65</v>
      </c>
      <c r="B63" s="92">
        <v>4195</v>
      </c>
      <c r="C63" s="92">
        <f t="shared" si="0"/>
        <v>1048.75</v>
      </c>
      <c r="D63" s="64">
        <v>1.25</v>
      </c>
      <c r="E63" s="65">
        <f t="shared" si="1"/>
        <v>5243.75</v>
      </c>
      <c r="F63" s="64">
        <v>0</v>
      </c>
      <c r="G63" s="66">
        <f t="shared" si="2"/>
        <v>0</v>
      </c>
      <c r="H63" s="67">
        <f t="shared" si="3"/>
        <v>5243.75</v>
      </c>
      <c r="I63" s="67">
        <v>4</v>
      </c>
      <c r="J63" s="67">
        <f t="shared" si="4"/>
        <v>0</v>
      </c>
      <c r="K63" s="66">
        <f t="shared" si="5"/>
        <v>0</v>
      </c>
      <c r="L63" s="64">
        <f t="shared" si="6"/>
        <v>0</v>
      </c>
    </row>
    <row r="64" spans="1:12" s="1" customFormat="1" ht="15.5" customHeight="1" x14ac:dyDescent="0.15">
      <c r="A64" s="91" t="s">
        <v>66</v>
      </c>
      <c r="B64" s="92">
        <v>6155</v>
      </c>
      <c r="C64" s="92">
        <f t="shared" si="0"/>
        <v>1538.75</v>
      </c>
      <c r="D64" s="64">
        <v>1.25</v>
      </c>
      <c r="E64" s="65">
        <f t="shared" si="1"/>
        <v>7693.75</v>
      </c>
      <c r="F64" s="64">
        <v>1.25</v>
      </c>
      <c r="G64" s="66">
        <f t="shared" si="2"/>
        <v>7693.75</v>
      </c>
      <c r="H64" s="67">
        <f t="shared" si="3"/>
        <v>0</v>
      </c>
      <c r="I64" s="67">
        <v>4</v>
      </c>
      <c r="J64" s="67">
        <f t="shared" si="4"/>
        <v>1</v>
      </c>
      <c r="K64" s="66">
        <f t="shared" si="5"/>
        <v>2.8505850279964426</v>
      </c>
      <c r="L64" s="64">
        <f t="shared" si="6"/>
        <v>4386.3377118295257</v>
      </c>
    </row>
    <row r="65" spans="1:12" s="1" customFormat="1" ht="15.5" customHeight="1" x14ac:dyDescent="0.15">
      <c r="A65" s="91" t="s">
        <v>67</v>
      </c>
      <c r="B65" s="92">
        <v>4227</v>
      </c>
      <c r="C65" s="92">
        <f t="shared" si="0"/>
        <v>1056.75</v>
      </c>
      <c r="D65" s="64">
        <v>1.25</v>
      </c>
      <c r="E65" s="65">
        <f t="shared" si="1"/>
        <v>5283.75</v>
      </c>
      <c r="F65" s="64">
        <v>0</v>
      </c>
      <c r="G65" s="66">
        <f t="shared" si="2"/>
        <v>0</v>
      </c>
      <c r="H65" s="67">
        <f t="shared" si="3"/>
        <v>5283.75</v>
      </c>
      <c r="I65" s="67">
        <v>4</v>
      </c>
      <c r="J65" s="67">
        <f t="shared" si="4"/>
        <v>0</v>
      </c>
      <c r="K65" s="66">
        <f t="shared" si="5"/>
        <v>0</v>
      </c>
      <c r="L65" s="64">
        <f t="shared" si="6"/>
        <v>0</v>
      </c>
    </row>
    <row r="66" spans="1:12" s="1" customFormat="1" ht="15.5" customHeight="1" x14ac:dyDescent="0.15">
      <c r="A66" s="91" t="s">
        <v>68</v>
      </c>
      <c r="B66" s="92">
        <v>4013</v>
      </c>
      <c r="C66" s="92">
        <f t="shared" si="0"/>
        <v>1003.25</v>
      </c>
      <c r="D66" s="64">
        <v>1.25</v>
      </c>
      <c r="E66" s="65">
        <f t="shared" si="1"/>
        <v>5016.25</v>
      </c>
      <c r="F66" s="64">
        <v>1.25</v>
      </c>
      <c r="G66" s="66">
        <f t="shared" si="2"/>
        <v>5016.25</v>
      </c>
      <c r="H66" s="67">
        <f t="shared" si="3"/>
        <v>0</v>
      </c>
      <c r="I66" s="67">
        <v>4</v>
      </c>
      <c r="J66" s="67">
        <f t="shared" si="4"/>
        <v>1</v>
      </c>
      <c r="K66" s="66">
        <f t="shared" si="5"/>
        <v>2.8505850279964426</v>
      </c>
      <c r="L66" s="64">
        <f t="shared" si="6"/>
        <v>2859.849429337431</v>
      </c>
    </row>
    <row r="67" spans="1:12" s="1" customFormat="1" ht="15.5" customHeight="1" x14ac:dyDescent="0.15">
      <c r="A67" s="91" t="s">
        <v>69</v>
      </c>
      <c r="B67" s="92">
        <v>2866</v>
      </c>
      <c r="C67" s="92">
        <f t="shared" si="0"/>
        <v>716.5</v>
      </c>
      <c r="D67" s="64">
        <v>1.25</v>
      </c>
      <c r="E67" s="65">
        <f t="shared" si="1"/>
        <v>3582.5</v>
      </c>
      <c r="F67" s="64">
        <v>1.25</v>
      </c>
      <c r="G67" s="66">
        <f t="shared" si="2"/>
        <v>3582.5</v>
      </c>
      <c r="H67" s="67">
        <f t="shared" si="3"/>
        <v>0</v>
      </c>
      <c r="I67" s="67">
        <v>4</v>
      </c>
      <c r="J67" s="67">
        <f t="shared" si="4"/>
        <v>1</v>
      </c>
      <c r="K67" s="66">
        <f t="shared" si="5"/>
        <v>2.8505850279964426</v>
      </c>
      <c r="L67" s="64">
        <f t="shared" si="6"/>
        <v>2042.4441725594511</v>
      </c>
    </row>
    <row r="68" spans="1:12" s="1" customFormat="1" ht="15.5" customHeight="1" x14ac:dyDescent="0.15">
      <c r="A68" s="91" t="s">
        <v>70</v>
      </c>
      <c r="B68" s="92">
        <v>2335</v>
      </c>
      <c r="C68" s="92">
        <f t="shared" ref="C68:C131" si="7">B68/I68</f>
        <v>583.75</v>
      </c>
      <c r="D68" s="64">
        <v>1.25</v>
      </c>
      <c r="E68" s="65">
        <f t="shared" ref="E68:E131" si="8">B68*D68</f>
        <v>2918.75</v>
      </c>
      <c r="F68" s="64">
        <v>0</v>
      </c>
      <c r="G68" s="66">
        <f t="shared" ref="G68:G131" si="9">B68*F68</f>
        <v>0</v>
      </c>
      <c r="H68" s="67">
        <f t="shared" ref="H68:H131" si="10">E68-G68</f>
        <v>2918.75</v>
      </c>
      <c r="I68" s="67">
        <v>4</v>
      </c>
      <c r="J68" s="67">
        <f t="shared" ref="J68:J131" si="11">F68/1.25</f>
        <v>0</v>
      </c>
      <c r="K68" s="66">
        <f t="shared" ref="K68:K131" si="12">J68*$H$293</f>
        <v>0</v>
      </c>
      <c r="L68" s="64">
        <f t="shared" ref="L68:L131" si="13">K68*C68</f>
        <v>0</v>
      </c>
    </row>
    <row r="69" spans="1:12" s="1" customFormat="1" ht="15.5" customHeight="1" x14ac:dyDescent="0.15">
      <c r="A69" s="91" t="s">
        <v>71</v>
      </c>
      <c r="B69" s="92">
        <v>3038</v>
      </c>
      <c r="C69" s="92">
        <f t="shared" si="7"/>
        <v>759.5</v>
      </c>
      <c r="D69" s="64">
        <v>1.25</v>
      </c>
      <c r="E69" s="65">
        <f t="shared" si="8"/>
        <v>3797.5</v>
      </c>
      <c r="F69" s="64">
        <v>0</v>
      </c>
      <c r="G69" s="66">
        <f t="shared" si="9"/>
        <v>0</v>
      </c>
      <c r="H69" s="67">
        <f t="shared" si="10"/>
        <v>3797.5</v>
      </c>
      <c r="I69" s="67">
        <v>4</v>
      </c>
      <c r="J69" s="67">
        <f t="shared" si="11"/>
        <v>0</v>
      </c>
      <c r="K69" s="66">
        <f t="shared" si="12"/>
        <v>0</v>
      </c>
      <c r="L69" s="64">
        <f t="shared" si="13"/>
        <v>0</v>
      </c>
    </row>
    <row r="70" spans="1:12" s="1" customFormat="1" ht="15.5" customHeight="1" x14ac:dyDescent="0.15">
      <c r="A70" s="91" t="s">
        <v>72</v>
      </c>
      <c r="B70" s="92">
        <v>2768</v>
      </c>
      <c r="C70" s="92">
        <f t="shared" si="7"/>
        <v>692</v>
      </c>
      <c r="D70" s="64">
        <v>1.25</v>
      </c>
      <c r="E70" s="65">
        <f t="shared" si="8"/>
        <v>3460</v>
      </c>
      <c r="F70" s="64">
        <v>1.25</v>
      </c>
      <c r="G70" s="66">
        <f t="shared" si="9"/>
        <v>3460</v>
      </c>
      <c r="H70" s="67">
        <f t="shared" si="10"/>
        <v>0</v>
      </c>
      <c r="I70" s="67">
        <v>4</v>
      </c>
      <c r="J70" s="67">
        <f t="shared" si="11"/>
        <v>1</v>
      </c>
      <c r="K70" s="66">
        <f t="shared" si="12"/>
        <v>2.8505850279964426</v>
      </c>
      <c r="L70" s="64">
        <f t="shared" si="13"/>
        <v>1972.6048393735382</v>
      </c>
    </row>
    <row r="71" spans="1:12" s="1" customFormat="1" ht="15.5" customHeight="1" x14ac:dyDescent="0.15">
      <c r="A71" s="91" t="s">
        <v>73</v>
      </c>
      <c r="B71" s="92">
        <v>5141</v>
      </c>
      <c r="C71" s="92">
        <f t="shared" si="7"/>
        <v>1285.25</v>
      </c>
      <c r="D71" s="64">
        <v>1.25</v>
      </c>
      <c r="E71" s="65">
        <f t="shared" si="8"/>
        <v>6426.25</v>
      </c>
      <c r="F71" s="64">
        <v>0</v>
      </c>
      <c r="G71" s="66">
        <f t="shared" si="9"/>
        <v>0</v>
      </c>
      <c r="H71" s="67">
        <f t="shared" si="10"/>
        <v>6426.25</v>
      </c>
      <c r="I71" s="67">
        <v>4</v>
      </c>
      <c r="J71" s="67">
        <f t="shared" si="11"/>
        <v>0</v>
      </c>
      <c r="K71" s="66">
        <f t="shared" si="12"/>
        <v>0</v>
      </c>
      <c r="L71" s="64">
        <f t="shared" si="13"/>
        <v>0</v>
      </c>
    </row>
    <row r="72" spans="1:12" s="1" customFormat="1" ht="15.5" customHeight="1" x14ac:dyDescent="0.15">
      <c r="A72" s="91" t="s">
        <v>74</v>
      </c>
      <c r="B72" s="92">
        <v>2651</v>
      </c>
      <c r="C72" s="92">
        <f t="shared" si="7"/>
        <v>662.75</v>
      </c>
      <c r="D72" s="64">
        <v>1.25</v>
      </c>
      <c r="E72" s="65">
        <f t="shared" si="8"/>
        <v>3313.75</v>
      </c>
      <c r="F72" s="64">
        <v>1.25</v>
      </c>
      <c r="G72" s="66">
        <f t="shared" si="9"/>
        <v>3313.75</v>
      </c>
      <c r="H72" s="67">
        <f t="shared" si="10"/>
        <v>0</v>
      </c>
      <c r="I72" s="67">
        <v>4</v>
      </c>
      <c r="J72" s="67">
        <f t="shared" si="11"/>
        <v>1</v>
      </c>
      <c r="K72" s="66">
        <f t="shared" si="12"/>
        <v>2.8505850279964426</v>
      </c>
      <c r="L72" s="64">
        <f t="shared" si="13"/>
        <v>1889.2252273046424</v>
      </c>
    </row>
    <row r="73" spans="1:12" s="1" customFormat="1" ht="15.5" customHeight="1" x14ac:dyDescent="0.15">
      <c r="A73" s="91" t="s">
        <v>75</v>
      </c>
      <c r="B73" s="92">
        <v>3124</v>
      </c>
      <c r="C73" s="92">
        <f t="shared" si="7"/>
        <v>781</v>
      </c>
      <c r="D73" s="64">
        <v>1.25</v>
      </c>
      <c r="E73" s="65">
        <f t="shared" si="8"/>
        <v>3905</v>
      </c>
      <c r="F73" s="64">
        <v>0</v>
      </c>
      <c r="G73" s="66">
        <f t="shared" si="9"/>
        <v>0</v>
      </c>
      <c r="H73" s="67">
        <f t="shared" si="10"/>
        <v>3905</v>
      </c>
      <c r="I73" s="67">
        <v>4</v>
      </c>
      <c r="J73" s="67">
        <f t="shared" si="11"/>
        <v>0</v>
      </c>
      <c r="K73" s="66">
        <f t="shared" si="12"/>
        <v>0</v>
      </c>
      <c r="L73" s="64">
        <f t="shared" si="13"/>
        <v>0</v>
      </c>
    </row>
    <row r="74" spans="1:12" s="1" customFormat="1" ht="15.5" customHeight="1" x14ac:dyDescent="0.15">
      <c r="A74" s="91" t="s">
        <v>76</v>
      </c>
      <c r="B74" s="92">
        <v>2860</v>
      </c>
      <c r="C74" s="92">
        <f t="shared" si="7"/>
        <v>715</v>
      </c>
      <c r="D74" s="64">
        <v>1.25</v>
      </c>
      <c r="E74" s="65">
        <f t="shared" si="8"/>
        <v>3575</v>
      </c>
      <c r="F74" s="64">
        <v>1.25</v>
      </c>
      <c r="G74" s="66">
        <f t="shared" si="9"/>
        <v>3575</v>
      </c>
      <c r="H74" s="67">
        <f t="shared" si="10"/>
        <v>0</v>
      </c>
      <c r="I74" s="67">
        <v>4</v>
      </c>
      <c r="J74" s="67">
        <f t="shared" si="11"/>
        <v>1</v>
      </c>
      <c r="K74" s="66">
        <f t="shared" si="12"/>
        <v>2.8505850279964426</v>
      </c>
      <c r="L74" s="64">
        <f t="shared" si="13"/>
        <v>2038.1682950174566</v>
      </c>
    </row>
    <row r="75" spans="1:12" s="1" customFormat="1" ht="15.5" customHeight="1" x14ac:dyDescent="0.15">
      <c r="A75" s="91" t="s">
        <v>77</v>
      </c>
      <c r="B75" s="92">
        <v>4068</v>
      </c>
      <c r="C75" s="92">
        <f t="shared" si="7"/>
        <v>1017</v>
      </c>
      <c r="D75" s="64">
        <v>1.25</v>
      </c>
      <c r="E75" s="65">
        <f t="shared" si="8"/>
        <v>5085</v>
      </c>
      <c r="F75" s="64">
        <v>1.25</v>
      </c>
      <c r="G75" s="66">
        <f t="shared" si="9"/>
        <v>5085</v>
      </c>
      <c r="H75" s="67">
        <f t="shared" si="10"/>
        <v>0</v>
      </c>
      <c r="I75" s="67">
        <v>4</v>
      </c>
      <c r="J75" s="67">
        <f t="shared" si="11"/>
        <v>1</v>
      </c>
      <c r="K75" s="66">
        <f t="shared" si="12"/>
        <v>2.8505850279964426</v>
      </c>
      <c r="L75" s="64">
        <f t="shared" si="13"/>
        <v>2899.044973472382</v>
      </c>
    </row>
    <row r="76" spans="1:12" s="1" customFormat="1" ht="15.5" customHeight="1" x14ac:dyDescent="0.15">
      <c r="A76" s="91" t="s">
        <v>78</v>
      </c>
      <c r="B76" s="92">
        <v>3225</v>
      </c>
      <c r="C76" s="92">
        <f t="shared" si="7"/>
        <v>806.25</v>
      </c>
      <c r="D76" s="64">
        <v>1.25</v>
      </c>
      <c r="E76" s="65">
        <f t="shared" si="8"/>
        <v>4031.25</v>
      </c>
      <c r="F76" s="64">
        <v>0</v>
      </c>
      <c r="G76" s="66">
        <f t="shared" si="9"/>
        <v>0</v>
      </c>
      <c r="H76" s="67">
        <f t="shared" si="10"/>
        <v>4031.25</v>
      </c>
      <c r="I76" s="67">
        <v>4</v>
      </c>
      <c r="J76" s="67">
        <f t="shared" si="11"/>
        <v>0</v>
      </c>
      <c r="K76" s="66">
        <f t="shared" si="12"/>
        <v>0</v>
      </c>
      <c r="L76" s="64">
        <f t="shared" si="13"/>
        <v>0</v>
      </c>
    </row>
    <row r="77" spans="1:12" s="1" customFormat="1" ht="15.5" customHeight="1" x14ac:dyDescent="0.15">
      <c r="A77" s="91" t="s">
        <v>79</v>
      </c>
      <c r="B77" s="92">
        <v>5395</v>
      </c>
      <c r="C77" s="92">
        <f t="shared" si="7"/>
        <v>1348.75</v>
      </c>
      <c r="D77" s="64">
        <v>1.25</v>
      </c>
      <c r="E77" s="65">
        <f t="shared" si="8"/>
        <v>6743.75</v>
      </c>
      <c r="F77" s="64">
        <v>0</v>
      </c>
      <c r="G77" s="66">
        <f t="shared" si="9"/>
        <v>0</v>
      </c>
      <c r="H77" s="67">
        <f t="shared" si="10"/>
        <v>6743.75</v>
      </c>
      <c r="I77" s="67">
        <v>4</v>
      </c>
      <c r="J77" s="67">
        <f t="shared" si="11"/>
        <v>0</v>
      </c>
      <c r="K77" s="66">
        <f t="shared" si="12"/>
        <v>0</v>
      </c>
      <c r="L77" s="64">
        <f t="shared" si="13"/>
        <v>0</v>
      </c>
    </row>
    <row r="78" spans="1:12" s="1" customFormat="1" ht="15.5" customHeight="1" x14ac:dyDescent="0.15">
      <c r="A78" s="91" t="s">
        <v>80</v>
      </c>
      <c r="B78" s="92">
        <v>2283</v>
      </c>
      <c r="C78" s="92">
        <f t="shared" si="7"/>
        <v>570.75</v>
      </c>
      <c r="D78" s="64">
        <v>1.25</v>
      </c>
      <c r="E78" s="65">
        <f t="shared" si="8"/>
        <v>2853.75</v>
      </c>
      <c r="F78" s="64">
        <v>0</v>
      </c>
      <c r="G78" s="66">
        <f t="shared" si="9"/>
        <v>0</v>
      </c>
      <c r="H78" s="67">
        <f>E78-G78</f>
        <v>2853.75</v>
      </c>
      <c r="I78" s="67">
        <v>4</v>
      </c>
      <c r="J78" s="67">
        <f t="shared" si="11"/>
        <v>0</v>
      </c>
      <c r="K78" s="66">
        <f t="shared" si="12"/>
        <v>0</v>
      </c>
      <c r="L78" s="64">
        <f t="shared" si="13"/>
        <v>0</v>
      </c>
    </row>
    <row r="79" spans="1:12" s="1" customFormat="1" ht="15.5" customHeight="1" x14ac:dyDescent="0.15">
      <c r="A79" s="91" t="s">
        <v>81</v>
      </c>
      <c r="B79" s="92">
        <v>2393</v>
      </c>
      <c r="C79" s="92">
        <f t="shared" si="7"/>
        <v>598.25</v>
      </c>
      <c r="D79" s="64">
        <v>1.25</v>
      </c>
      <c r="E79" s="65">
        <f t="shared" si="8"/>
        <v>2991.25</v>
      </c>
      <c r="F79" s="64">
        <v>1.25</v>
      </c>
      <c r="G79" s="66">
        <f t="shared" si="9"/>
        <v>2991.25</v>
      </c>
      <c r="H79" s="67">
        <f t="shared" si="10"/>
        <v>0</v>
      </c>
      <c r="I79" s="67">
        <v>4</v>
      </c>
      <c r="J79" s="67">
        <f t="shared" si="11"/>
        <v>1</v>
      </c>
      <c r="K79" s="66">
        <f t="shared" si="12"/>
        <v>2.8505850279964426</v>
      </c>
      <c r="L79" s="64">
        <f t="shared" si="13"/>
        <v>1705.3624929988719</v>
      </c>
    </row>
    <row r="80" spans="1:12" s="1" customFormat="1" ht="15.5" customHeight="1" x14ac:dyDescent="0.15">
      <c r="A80" s="91" t="s">
        <v>82</v>
      </c>
      <c r="B80" s="92">
        <v>2809</v>
      </c>
      <c r="C80" s="92">
        <f t="shared" si="7"/>
        <v>702.25</v>
      </c>
      <c r="D80" s="64">
        <v>1.25</v>
      </c>
      <c r="E80" s="65">
        <f t="shared" si="8"/>
        <v>3511.25</v>
      </c>
      <c r="F80" s="64">
        <v>1.25</v>
      </c>
      <c r="G80" s="66">
        <f t="shared" si="9"/>
        <v>3511.25</v>
      </c>
      <c r="H80" s="67">
        <f t="shared" si="10"/>
        <v>0</v>
      </c>
      <c r="I80" s="67">
        <v>4</v>
      </c>
      <c r="J80" s="67">
        <f t="shared" si="11"/>
        <v>1</v>
      </c>
      <c r="K80" s="66">
        <f t="shared" si="12"/>
        <v>2.8505850279964426</v>
      </c>
      <c r="L80" s="64">
        <f t="shared" si="13"/>
        <v>2001.8233359105018</v>
      </c>
    </row>
    <row r="81" spans="1:12" s="1" customFormat="1" ht="15.5" customHeight="1" x14ac:dyDescent="0.15">
      <c r="A81" s="91" t="s">
        <v>83</v>
      </c>
      <c r="B81" s="92">
        <v>4864</v>
      </c>
      <c r="C81" s="92">
        <f t="shared" si="7"/>
        <v>1216</v>
      </c>
      <c r="D81" s="64">
        <v>1.25</v>
      </c>
      <c r="E81" s="65">
        <f t="shared" si="8"/>
        <v>6080</v>
      </c>
      <c r="F81" s="64">
        <v>0</v>
      </c>
      <c r="G81" s="66">
        <f t="shared" si="9"/>
        <v>0</v>
      </c>
      <c r="H81" s="67">
        <f t="shared" si="10"/>
        <v>6080</v>
      </c>
      <c r="I81" s="67">
        <v>4</v>
      </c>
      <c r="J81" s="67">
        <f t="shared" si="11"/>
        <v>0</v>
      </c>
      <c r="K81" s="66">
        <f t="shared" si="12"/>
        <v>0</v>
      </c>
      <c r="L81" s="64">
        <f t="shared" si="13"/>
        <v>0</v>
      </c>
    </row>
    <row r="82" spans="1:12" s="1" customFormat="1" ht="15.5" customHeight="1" x14ac:dyDescent="0.15">
      <c r="A82" s="91" t="s">
        <v>84</v>
      </c>
      <c r="B82" s="92">
        <v>4270</v>
      </c>
      <c r="C82" s="92">
        <f t="shared" si="7"/>
        <v>1067.5</v>
      </c>
      <c r="D82" s="64">
        <v>1.25</v>
      </c>
      <c r="E82" s="65">
        <f t="shared" si="8"/>
        <v>5337.5</v>
      </c>
      <c r="F82" s="64">
        <v>0</v>
      </c>
      <c r="G82" s="66">
        <f t="shared" si="9"/>
        <v>0</v>
      </c>
      <c r="H82" s="67">
        <f t="shared" si="10"/>
        <v>5337.5</v>
      </c>
      <c r="I82" s="67">
        <v>4</v>
      </c>
      <c r="J82" s="67">
        <f t="shared" si="11"/>
        <v>0</v>
      </c>
      <c r="K82" s="66">
        <f t="shared" si="12"/>
        <v>0</v>
      </c>
      <c r="L82" s="64">
        <f t="shared" si="13"/>
        <v>0</v>
      </c>
    </row>
    <row r="83" spans="1:12" s="1" customFormat="1" ht="15.5" customHeight="1" x14ac:dyDescent="0.15">
      <c r="A83" s="91" t="s">
        <v>85</v>
      </c>
      <c r="B83" s="92">
        <v>3632</v>
      </c>
      <c r="C83" s="92">
        <f t="shared" si="7"/>
        <v>908</v>
      </c>
      <c r="D83" s="64">
        <v>1.25</v>
      </c>
      <c r="E83" s="65">
        <f t="shared" si="8"/>
        <v>4540</v>
      </c>
      <c r="F83" s="64">
        <v>0</v>
      </c>
      <c r="G83" s="66">
        <f t="shared" si="9"/>
        <v>0</v>
      </c>
      <c r="H83" s="67">
        <f t="shared" si="10"/>
        <v>4540</v>
      </c>
      <c r="I83" s="67">
        <v>4</v>
      </c>
      <c r="J83" s="67">
        <f t="shared" si="11"/>
        <v>0</v>
      </c>
      <c r="K83" s="66">
        <f t="shared" si="12"/>
        <v>0</v>
      </c>
      <c r="L83" s="64">
        <f t="shared" si="13"/>
        <v>0</v>
      </c>
    </row>
    <row r="84" spans="1:12" s="1" customFormat="1" ht="15.5" customHeight="1" x14ac:dyDescent="0.15">
      <c r="A84" s="91" t="s">
        <v>86</v>
      </c>
      <c r="B84" s="92">
        <v>1607</v>
      </c>
      <c r="C84" s="92">
        <f t="shared" si="7"/>
        <v>401.75</v>
      </c>
      <c r="D84" s="64">
        <v>1.25</v>
      </c>
      <c r="E84" s="65">
        <f t="shared" si="8"/>
        <v>2008.75</v>
      </c>
      <c r="F84" s="64">
        <v>1.25</v>
      </c>
      <c r="G84" s="66">
        <f t="shared" si="9"/>
        <v>2008.75</v>
      </c>
      <c r="H84" s="67">
        <f t="shared" si="10"/>
        <v>0</v>
      </c>
      <c r="I84" s="67">
        <v>4</v>
      </c>
      <c r="J84" s="67">
        <f t="shared" si="11"/>
        <v>1</v>
      </c>
      <c r="K84" s="66">
        <f t="shared" si="12"/>
        <v>2.8505850279964426</v>
      </c>
      <c r="L84" s="64">
        <f t="shared" si="13"/>
        <v>1145.2225349975708</v>
      </c>
    </row>
    <row r="85" spans="1:12" s="1" customFormat="1" ht="15.5" customHeight="1" x14ac:dyDescent="0.15">
      <c r="A85" s="91" t="s">
        <v>87</v>
      </c>
      <c r="B85" s="92">
        <v>6698</v>
      </c>
      <c r="C85" s="92">
        <f t="shared" si="7"/>
        <v>1674.5</v>
      </c>
      <c r="D85" s="64">
        <v>1.25</v>
      </c>
      <c r="E85" s="65">
        <f t="shared" si="8"/>
        <v>8372.5</v>
      </c>
      <c r="F85" s="64">
        <v>1.25</v>
      </c>
      <c r="G85" s="66">
        <f t="shared" si="9"/>
        <v>8372.5</v>
      </c>
      <c r="H85" s="67">
        <f t="shared" si="10"/>
        <v>0</v>
      </c>
      <c r="I85" s="67">
        <v>4</v>
      </c>
      <c r="J85" s="67">
        <f t="shared" si="11"/>
        <v>1</v>
      </c>
      <c r="K85" s="66">
        <f t="shared" si="12"/>
        <v>2.8505850279964426</v>
      </c>
      <c r="L85" s="64">
        <f t="shared" si="13"/>
        <v>4773.3046293800435</v>
      </c>
    </row>
    <row r="86" spans="1:12" s="1" customFormat="1" ht="15.5" customHeight="1" x14ac:dyDescent="0.15">
      <c r="A86" s="91" t="s">
        <v>88</v>
      </c>
      <c r="B86" s="92">
        <v>3658</v>
      </c>
      <c r="C86" s="92">
        <f t="shared" si="7"/>
        <v>914.5</v>
      </c>
      <c r="D86" s="64">
        <v>1.25</v>
      </c>
      <c r="E86" s="65">
        <f t="shared" si="8"/>
        <v>4572.5</v>
      </c>
      <c r="F86" s="64">
        <v>1.25</v>
      </c>
      <c r="G86" s="66">
        <f t="shared" si="9"/>
        <v>4572.5</v>
      </c>
      <c r="H86" s="67">
        <f t="shared" si="10"/>
        <v>0</v>
      </c>
      <c r="I86" s="67">
        <v>4</v>
      </c>
      <c r="J86" s="67">
        <f t="shared" si="11"/>
        <v>1</v>
      </c>
      <c r="K86" s="66">
        <f t="shared" si="12"/>
        <v>2.8505850279964426</v>
      </c>
      <c r="L86" s="64">
        <f t="shared" si="13"/>
        <v>2606.8600081027466</v>
      </c>
    </row>
    <row r="87" spans="1:12" s="1" customFormat="1" ht="15.5" customHeight="1" x14ac:dyDescent="0.15">
      <c r="A87" s="91" t="s">
        <v>89</v>
      </c>
      <c r="B87" s="92">
        <v>1514</v>
      </c>
      <c r="C87" s="92">
        <f t="shared" si="7"/>
        <v>378.5</v>
      </c>
      <c r="D87" s="64">
        <v>1.25</v>
      </c>
      <c r="E87" s="65">
        <f t="shared" si="8"/>
        <v>1892.5</v>
      </c>
      <c r="F87" s="64">
        <v>0</v>
      </c>
      <c r="G87" s="66">
        <f t="shared" si="9"/>
        <v>0</v>
      </c>
      <c r="H87" s="67">
        <f t="shared" si="10"/>
        <v>1892.5</v>
      </c>
      <c r="I87" s="67">
        <v>4</v>
      </c>
      <c r="J87" s="67">
        <f t="shared" si="11"/>
        <v>0</v>
      </c>
      <c r="K87" s="66">
        <f t="shared" si="12"/>
        <v>0</v>
      </c>
      <c r="L87" s="64">
        <f t="shared" si="13"/>
        <v>0</v>
      </c>
    </row>
    <row r="88" spans="1:12" s="1" customFormat="1" ht="15.5" customHeight="1" x14ac:dyDescent="0.15">
      <c r="A88" s="91" t="s">
        <v>90</v>
      </c>
      <c r="B88" s="92">
        <v>2113</v>
      </c>
      <c r="C88" s="92">
        <f t="shared" si="7"/>
        <v>528.25</v>
      </c>
      <c r="D88" s="64">
        <v>1.25</v>
      </c>
      <c r="E88" s="65">
        <f t="shared" si="8"/>
        <v>2641.25</v>
      </c>
      <c r="F88" s="64">
        <v>1.25</v>
      </c>
      <c r="G88" s="66">
        <f t="shared" si="9"/>
        <v>2641.25</v>
      </c>
      <c r="H88" s="67">
        <f t="shared" si="10"/>
        <v>0</v>
      </c>
      <c r="I88" s="67">
        <v>4</v>
      </c>
      <c r="J88" s="67">
        <f t="shared" si="11"/>
        <v>1</v>
      </c>
      <c r="K88" s="66">
        <f t="shared" si="12"/>
        <v>2.8505850279964426</v>
      </c>
      <c r="L88" s="64">
        <f t="shared" si="13"/>
        <v>1505.8215410391208</v>
      </c>
    </row>
    <row r="89" spans="1:12" s="1" customFormat="1" ht="15.5" customHeight="1" x14ac:dyDescent="0.15">
      <c r="A89" s="91" t="s">
        <v>91</v>
      </c>
      <c r="B89" s="92">
        <v>4022</v>
      </c>
      <c r="C89" s="92">
        <f t="shared" si="7"/>
        <v>1005.5</v>
      </c>
      <c r="D89" s="64">
        <v>1.25</v>
      </c>
      <c r="E89" s="65">
        <f t="shared" si="8"/>
        <v>5027.5</v>
      </c>
      <c r="F89" s="64">
        <v>0</v>
      </c>
      <c r="G89" s="66">
        <f t="shared" si="9"/>
        <v>0</v>
      </c>
      <c r="H89" s="67">
        <f t="shared" si="10"/>
        <v>5027.5</v>
      </c>
      <c r="I89" s="67">
        <v>4</v>
      </c>
      <c r="J89" s="67">
        <f t="shared" si="11"/>
        <v>0</v>
      </c>
      <c r="K89" s="66">
        <f t="shared" si="12"/>
        <v>0</v>
      </c>
      <c r="L89" s="64">
        <f t="shared" si="13"/>
        <v>0</v>
      </c>
    </row>
    <row r="90" spans="1:12" s="1" customFormat="1" ht="15.5" customHeight="1" x14ac:dyDescent="0.15">
      <c r="A90" s="91" t="s">
        <v>92</v>
      </c>
      <c r="B90" s="92">
        <v>3857</v>
      </c>
      <c r="C90" s="92">
        <f t="shared" si="7"/>
        <v>964.25</v>
      </c>
      <c r="D90" s="64">
        <v>1.25</v>
      </c>
      <c r="E90" s="65">
        <f t="shared" si="8"/>
        <v>4821.25</v>
      </c>
      <c r="F90" s="64">
        <v>1.25</v>
      </c>
      <c r="G90" s="66">
        <f t="shared" si="9"/>
        <v>4821.25</v>
      </c>
      <c r="H90" s="67">
        <f t="shared" si="10"/>
        <v>0</v>
      </c>
      <c r="I90" s="67">
        <v>4</v>
      </c>
      <c r="J90" s="67">
        <f t="shared" si="11"/>
        <v>1</v>
      </c>
      <c r="K90" s="66">
        <f t="shared" si="12"/>
        <v>2.8505850279964426</v>
      </c>
      <c r="L90" s="64">
        <f t="shared" si="13"/>
        <v>2748.67661324557</v>
      </c>
    </row>
    <row r="91" spans="1:12" s="1" customFormat="1" ht="15.5" customHeight="1" x14ac:dyDescent="0.15">
      <c r="A91" s="91" t="s">
        <v>93</v>
      </c>
      <c r="B91" s="92">
        <v>1734</v>
      </c>
      <c r="C91" s="92">
        <f t="shared" si="7"/>
        <v>433.5</v>
      </c>
      <c r="D91" s="64">
        <v>1.25</v>
      </c>
      <c r="E91" s="65">
        <f t="shared" si="8"/>
        <v>2167.5</v>
      </c>
      <c r="F91" s="64">
        <v>1.25</v>
      </c>
      <c r="G91" s="66">
        <f t="shared" si="9"/>
        <v>2167.5</v>
      </c>
      <c r="H91" s="67">
        <f t="shared" si="10"/>
        <v>0</v>
      </c>
      <c r="I91" s="67">
        <v>4</v>
      </c>
      <c r="J91" s="67">
        <f t="shared" si="11"/>
        <v>1</v>
      </c>
      <c r="K91" s="66">
        <f t="shared" si="12"/>
        <v>2.8505850279964426</v>
      </c>
      <c r="L91" s="64">
        <f t="shared" si="13"/>
        <v>1235.7286096364578</v>
      </c>
    </row>
    <row r="92" spans="1:12" s="1" customFormat="1" ht="15.5" customHeight="1" x14ac:dyDescent="0.15">
      <c r="A92" s="91" t="s">
        <v>94</v>
      </c>
      <c r="B92" s="92">
        <v>5416</v>
      </c>
      <c r="C92" s="92">
        <f t="shared" si="7"/>
        <v>1354</v>
      </c>
      <c r="D92" s="64">
        <v>1.25</v>
      </c>
      <c r="E92" s="65">
        <f t="shared" si="8"/>
        <v>6770</v>
      </c>
      <c r="F92" s="64">
        <v>1.25</v>
      </c>
      <c r="G92" s="66">
        <f t="shared" si="9"/>
        <v>6770</v>
      </c>
      <c r="H92" s="67">
        <f t="shared" si="10"/>
        <v>0</v>
      </c>
      <c r="I92" s="67">
        <v>4</v>
      </c>
      <c r="J92" s="67">
        <f t="shared" si="11"/>
        <v>1</v>
      </c>
      <c r="K92" s="66">
        <f t="shared" si="12"/>
        <v>2.8505850279964426</v>
      </c>
      <c r="L92" s="64">
        <f t="shared" si="13"/>
        <v>3859.6921279071835</v>
      </c>
    </row>
    <row r="93" spans="1:12" s="1" customFormat="1" ht="15.5" customHeight="1" x14ac:dyDescent="0.15">
      <c r="A93" s="91" t="s">
        <v>95</v>
      </c>
      <c r="B93" s="92">
        <v>4441</v>
      </c>
      <c r="C93" s="92">
        <f t="shared" si="7"/>
        <v>1110.25</v>
      </c>
      <c r="D93" s="64">
        <v>1.25</v>
      </c>
      <c r="E93" s="65">
        <f t="shared" si="8"/>
        <v>5551.25</v>
      </c>
      <c r="F93" s="64">
        <v>1.25</v>
      </c>
      <c r="G93" s="66">
        <f t="shared" si="9"/>
        <v>5551.25</v>
      </c>
      <c r="H93" s="67">
        <f t="shared" si="10"/>
        <v>0</v>
      </c>
      <c r="I93" s="67">
        <v>4</v>
      </c>
      <c r="J93" s="67">
        <f t="shared" si="11"/>
        <v>1</v>
      </c>
      <c r="K93" s="66">
        <f t="shared" si="12"/>
        <v>2.8505850279964426</v>
      </c>
      <c r="L93" s="64">
        <f t="shared" si="13"/>
        <v>3164.8620273330503</v>
      </c>
    </row>
    <row r="94" spans="1:12" s="1" customFormat="1" ht="15.5" customHeight="1" x14ac:dyDescent="0.15">
      <c r="A94" s="91" t="s">
        <v>96</v>
      </c>
      <c r="B94" s="92">
        <v>3484</v>
      </c>
      <c r="C94" s="92">
        <f t="shared" si="7"/>
        <v>871</v>
      </c>
      <c r="D94" s="64">
        <v>1.25</v>
      </c>
      <c r="E94" s="65">
        <f t="shared" si="8"/>
        <v>4355</v>
      </c>
      <c r="F94" s="64">
        <v>1.25</v>
      </c>
      <c r="G94" s="66">
        <f t="shared" si="9"/>
        <v>4355</v>
      </c>
      <c r="H94" s="67">
        <f t="shared" si="10"/>
        <v>0</v>
      </c>
      <c r="I94" s="67">
        <v>4</v>
      </c>
      <c r="J94" s="67">
        <f t="shared" si="11"/>
        <v>1</v>
      </c>
      <c r="K94" s="66">
        <f t="shared" si="12"/>
        <v>2.8505850279964426</v>
      </c>
      <c r="L94" s="64">
        <f t="shared" si="13"/>
        <v>2482.8595593849013</v>
      </c>
    </row>
    <row r="95" spans="1:12" s="1" customFormat="1" ht="15.5" customHeight="1" x14ac:dyDescent="0.15">
      <c r="A95" s="91" t="s">
        <v>97</v>
      </c>
      <c r="B95" s="92">
        <v>5021</v>
      </c>
      <c r="C95" s="92">
        <f t="shared" si="7"/>
        <v>1255.25</v>
      </c>
      <c r="D95" s="64">
        <v>1.25</v>
      </c>
      <c r="E95" s="65">
        <f t="shared" si="8"/>
        <v>6276.25</v>
      </c>
      <c r="F95" s="64">
        <v>1.25</v>
      </c>
      <c r="G95" s="66">
        <f t="shared" si="9"/>
        <v>6276.25</v>
      </c>
      <c r="H95" s="67">
        <f t="shared" si="10"/>
        <v>0</v>
      </c>
      <c r="I95" s="67">
        <v>4</v>
      </c>
      <c r="J95" s="67">
        <f t="shared" si="11"/>
        <v>1</v>
      </c>
      <c r="K95" s="66">
        <f t="shared" si="12"/>
        <v>2.8505850279964426</v>
      </c>
      <c r="L95" s="64">
        <f t="shared" si="13"/>
        <v>3578.1968563925348</v>
      </c>
    </row>
    <row r="96" spans="1:12" s="1" customFormat="1" ht="15.5" customHeight="1" x14ac:dyDescent="0.15">
      <c r="A96" s="91" t="s">
        <v>98</v>
      </c>
      <c r="B96" s="92">
        <v>4552</v>
      </c>
      <c r="C96" s="92">
        <f t="shared" si="7"/>
        <v>1138</v>
      </c>
      <c r="D96" s="64">
        <v>1.25</v>
      </c>
      <c r="E96" s="65">
        <f t="shared" si="8"/>
        <v>5690</v>
      </c>
      <c r="F96" s="64">
        <v>0</v>
      </c>
      <c r="G96" s="66">
        <f t="shared" si="9"/>
        <v>0</v>
      </c>
      <c r="H96" s="67">
        <f t="shared" si="10"/>
        <v>5690</v>
      </c>
      <c r="I96" s="67">
        <v>4</v>
      </c>
      <c r="J96" s="67">
        <f t="shared" si="11"/>
        <v>0</v>
      </c>
      <c r="K96" s="66">
        <f t="shared" si="12"/>
        <v>0</v>
      </c>
      <c r="L96" s="64">
        <f t="shared" si="13"/>
        <v>0</v>
      </c>
    </row>
    <row r="97" spans="1:12" s="1" customFormat="1" ht="15.5" customHeight="1" x14ac:dyDescent="0.15">
      <c r="A97" s="91" t="s">
        <v>99</v>
      </c>
      <c r="B97" s="92">
        <v>3571</v>
      </c>
      <c r="C97" s="92">
        <f t="shared" si="7"/>
        <v>892.75</v>
      </c>
      <c r="D97" s="64">
        <v>1.25</v>
      </c>
      <c r="E97" s="65">
        <f t="shared" si="8"/>
        <v>4463.75</v>
      </c>
      <c r="F97" s="64">
        <v>1.25</v>
      </c>
      <c r="G97" s="66">
        <f t="shared" si="9"/>
        <v>4463.75</v>
      </c>
      <c r="H97" s="67">
        <f t="shared" si="10"/>
        <v>0</v>
      </c>
      <c r="I97" s="67">
        <v>4</v>
      </c>
      <c r="J97" s="67">
        <f t="shared" si="11"/>
        <v>1</v>
      </c>
      <c r="K97" s="66">
        <f t="shared" si="12"/>
        <v>2.8505850279964426</v>
      </c>
      <c r="L97" s="64">
        <f t="shared" si="13"/>
        <v>2544.8597837438242</v>
      </c>
    </row>
    <row r="98" spans="1:12" s="1" customFormat="1" ht="15.5" customHeight="1" x14ac:dyDescent="0.15">
      <c r="A98" s="91" t="s">
        <v>100</v>
      </c>
      <c r="B98" s="92">
        <v>6853</v>
      </c>
      <c r="C98" s="92">
        <f t="shared" si="7"/>
        <v>1713.25</v>
      </c>
      <c r="D98" s="64">
        <v>1.25</v>
      </c>
      <c r="E98" s="65">
        <f t="shared" si="8"/>
        <v>8566.25</v>
      </c>
      <c r="F98" s="64">
        <v>1.25</v>
      </c>
      <c r="G98" s="66">
        <f t="shared" si="9"/>
        <v>8566.25</v>
      </c>
      <c r="H98" s="67">
        <f t="shared" si="10"/>
        <v>0</v>
      </c>
      <c r="I98" s="67">
        <v>4</v>
      </c>
      <c r="J98" s="67">
        <f t="shared" si="11"/>
        <v>1</v>
      </c>
      <c r="K98" s="66">
        <f t="shared" si="12"/>
        <v>2.8505850279964426</v>
      </c>
      <c r="L98" s="64">
        <f t="shared" si="13"/>
        <v>4883.764799214905</v>
      </c>
    </row>
    <row r="99" spans="1:12" s="1" customFormat="1" ht="15.5" customHeight="1" x14ac:dyDescent="0.15">
      <c r="A99" s="91" t="s">
        <v>289</v>
      </c>
      <c r="B99" s="92">
        <v>2133</v>
      </c>
      <c r="C99" s="92">
        <f t="shared" si="7"/>
        <v>533.25</v>
      </c>
      <c r="D99" s="64">
        <v>1.25</v>
      </c>
      <c r="E99" s="65">
        <f t="shared" si="8"/>
        <v>2666.25</v>
      </c>
      <c r="F99" s="64">
        <v>0</v>
      </c>
      <c r="G99" s="66">
        <f t="shared" si="9"/>
        <v>0</v>
      </c>
      <c r="H99" s="67">
        <f t="shared" si="10"/>
        <v>2666.25</v>
      </c>
      <c r="I99" s="67">
        <v>4</v>
      </c>
      <c r="J99" s="67">
        <f t="shared" si="11"/>
        <v>0</v>
      </c>
      <c r="K99" s="66">
        <f t="shared" si="12"/>
        <v>0</v>
      </c>
      <c r="L99" s="64">
        <f t="shared" si="13"/>
        <v>0</v>
      </c>
    </row>
    <row r="100" spans="1:12" s="1" customFormat="1" ht="15.5" customHeight="1" x14ac:dyDescent="0.15">
      <c r="A100" s="91" t="s">
        <v>101</v>
      </c>
      <c r="B100" s="92">
        <v>1367</v>
      </c>
      <c r="C100" s="92">
        <f t="shared" si="7"/>
        <v>341.75</v>
      </c>
      <c r="D100" s="64">
        <v>1.25</v>
      </c>
      <c r="E100" s="65">
        <f t="shared" si="8"/>
        <v>1708.75</v>
      </c>
      <c r="F100" s="64">
        <v>1.25</v>
      </c>
      <c r="G100" s="66">
        <f t="shared" si="9"/>
        <v>1708.75</v>
      </c>
      <c r="H100" s="67">
        <f t="shared" si="10"/>
        <v>0</v>
      </c>
      <c r="I100" s="67">
        <v>4</v>
      </c>
      <c r="J100" s="67">
        <f t="shared" si="11"/>
        <v>1</v>
      </c>
      <c r="K100" s="66">
        <f t="shared" si="12"/>
        <v>2.8505850279964426</v>
      </c>
      <c r="L100" s="64">
        <f t="shared" si="13"/>
        <v>974.18743331778433</v>
      </c>
    </row>
    <row r="101" spans="1:12" s="1" customFormat="1" ht="15.5" customHeight="1" x14ac:dyDescent="0.15">
      <c r="A101" s="91" t="s">
        <v>102</v>
      </c>
      <c r="B101" s="92">
        <v>4556</v>
      </c>
      <c r="C101" s="92">
        <f t="shared" si="7"/>
        <v>1139</v>
      </c>
      <c r="D101" s="64">
        <v>1.25</v>
      </c>
      <c r="E101" s="65">
        <f t="shared" si="8"/>
        <v>5695</v>
      </c>
      <c r="F101" s="64">
        <v>1.25</v>
      </c>
      <c r="G101" s="66">
        <f t="shared" si="9"/>
        <v>5695</v>
      </c>
      <c r="H101" s="67">
        <f t="shared" si="10"/>
        <v>0</v>
      </c>
      <c r="I101" s="67">
        <v>4</v>
      </c>
      <c r="J101" s="67">
        <f t="shared" si="11"/>
        <v>1</v>
      </c>
      <c r="K101" s="66">
        <f t="shared" si="12"/>
        <v>2.8505850279964426</v>
      </c>
      <c r="L101" s="64">
        <f t="shared" si="13"/>
        <v>3246.8163468879484</v>
      </c>
    </row>
    <row r="102" spans="1:12" s="1" customFormat="1" ht="15.5" customHeight="1" x14ac:dyDescent="0.15">
      <c r="A102" s="91" t="s">
        <v>103</v>
      </c>
      <c r="B102" s="92">
        <v>5962</v>
      </c>
      <c r="C102" s="92">
        <f t="shared" si="7"/>
        <v>1490.5</v>
      </c>
      <c r="D102" s="64">
        <v>1.25</v>
      </c>
      <c r="E102" s="65">
        <f t="shared" si="8"/>
        <v>7452.5</v>
      </c>
      <c r="F102" s="64">
        <v>1.25</v>
      </c>
      <c r="G102" s="66">
        <f t="shared" si="9"/>
        <v>7452.5</v>
      </c>
      <c r="H102" s="67">
        <f t="shared" si="10"/>
        <v>0</v>
      </c>
      <c r="I102" s="67">
        <v>4</v>
      </c>
      <c r="J102" s="67">
        <f t="shared" si="11"/>
        <v>1</v>
      </c>
      <c r="K102" s="66">
        <f t="shared" si="12"/>
        <v>2.8505850279964426</v>
      </c>
      <c r="L102" s="64">
        <f t="shared" si="13"/>
        <v>4248.7969842286975</v>
      </c>
    </row>
    <row r="103" spans="1:12" s="1" customFormat="1" ht="15.5" customHeight="1" x14ac:dyDescent="0.15">
      <c r="A103" s="91" t="s">
        <v>104</v>
      </c>
      <c r="B103" s="92">
        <v>5789</v>
      </c>
      <c r="C103" s="92">
        <f t="shared" si="7"/>
        <v>1447.25</v>
      </c>
      <c r="D103" s="64">
        <v>1.25</v>
      </c>
      <c r="E103" s="65">
        <f t="shared" si="8"/>
        <v>7236.25</v>
      </c>
      <c r="F103" s="64">
        <v>1.25</v>
      </c>
      <c r="G103" s="66">
        <f t="shared" si="9"/>
        <v>7236.25</v>
      </c>
      <c r="H103" s="67">
        <f t="shared" si="10"/>
        <v>0</v>
      </c>
      <c r="I103" s="67">
        <v>4</v>
      </c>
      <c r="J103" s="67">
        <f t="shared" si="11"/>
        <v>1</v>
      </c>
      <c r="K103" s="66">
        <f t="shared" si="12"/>
        <v>2.8505850279964426</v>
      </c>
      <c r="L103" s="64">
        <f t="shared" si="13"/>
        <v>4125.5091817678513</v>
      </c>
    </row>
    <row r="104" spans="1:12" s="1" customFormat="1" ht="15.5" customHeight="1" x14ac:dyDescent="0.15">
      <c r="A104" s="91" t="s">
        <v>105</v>
      </c>
      <c r="B104" s="92">
        <v>3667</v>
      </c>
      <c r="C104" s="92">
        <f t="shared" si="7"/>
        <v>916.75</v>
      </c>
      <c r="D104" s="64">
        <v>1.25</v>
      </c>
      <c r="E104" s="65">
        <f t="shared" si="8"/>
        <v>4583.75</v>
      </c>
      <c r="F104" s="64">
        <v>1.25</v>
      </c>
      <c r="G104" s="66">
        <f t="shared" si="9"/>
        <v>4583.75</v>
      </c>
      <c r="H104" s="67">
        <f t="shared" si="10"/>
        <v>0</v>
      </c>
      <c r="I104" s="67">
        <v>4</v>
      </c>
      <c r="J104" s="67">
        <f t="shared" si="11"/>
        <v>1</v>
      </c>
      <c r="K104" s="66">
        <f t="shared" si="12"/>
        <v>2.8505850279964426</v>
      </c>
      <c r="L104" s="64">
        <f t="shared" si="13"/>
        <v>2613.273824415739</v>
      </c>
    </row>
    <row r="105" spans="1:12" s="1" customFormat="1" ht="15.5" customHeight="1" x14ac:dyDescent="0.15">
      <c r="A105" s="91" t="s">
        <v>106</v>
      </c>
      <c r="B105" s="92">
        <v>5304</v>
      </c>
      <c r="C105" s="92">
        <f t="shared" si="7"/>
        <v>1326</v>
      </c>
      <c r="D105" s="64">
        <v>1.25</v>
      </c>
      <c r="E105" s="65">
        <f t="shared" si="8"/>
        <v>6630</v>
      </c>
      <c r="F105" s="64">
        <v>1.25</v>
      </c>
      <c r="G105" s="66">
        <f t="shared" si="9"/>
        <v>6630</v>
      </c>
      <c r="H105" s="67">
        <f t="shared" si="10"/>
        <v>0</v>
      </c>
      <c r="I105" s="67">
        <v>4</v>
      </c>
      <c r="J105" s="67">
        <f t="shared" si="11"/>
        <v>1</v>
      </c>
      <c r="K105" s="66">
        <f t="shared" si="12"/>
        <v>2.8505850279964426</v>
      </c>
      <c r="L105" s="64">
        <f t="shared" si="13"/>
        <v>3779.875747123283</v>
      </c>
    </row>
    <row r="106" spans="1:12" s="1" customFormat="1" ht="15.5" customHeight="1" x14ac:dyDescent="0.15">
      <c r="A106" s="91" t="s">
        <v>107</v>
      </c>
      <c r="B106" s="92">
        <v>3875</v>
      </c>
      <c r="C106" s="92">
        <f t="shared" si="7"/>
        <v>968.75</v>
      </c>
      <c r="D106" s="64">
        <v>1.25</v>
      </c>
      <c r="E106" s="65">
        <f t="shared" si="8"/>
        <v>4843.75</v>
      </c>
      <c r="F106" s="64">
        <v>1.25</v>
      </c>
      <c r="G106" s="66">
        <f t="shared" si="9"/>
        <v>4843.75</v>
      </c>
      <c r="H106" s="67">
        <f t="shared" si="10"/>
        <v>0</v>
      </c>
      <c r="I106" s="67">
        <v>4</v>
      </c>
      <c r="J106" s="67">
        <f t="shared" si="11"/>
        <v>1</v>
      </c>
      <c r="K106" s="66">
        <f t="shared" si="12"/>
        <v>2.8505850279964426</v>
      </c>
      <c r="L106" s="64">
        <f t="shared" si="13"/>
        <v>2761.5042458715538</v>
      </c>
    </row>
    <row r="107" spans="1:12" s="1" customFormat="1" ht="15.5" customHeight="1" x14ac:dyDescent="0.15">
      <c r="A107" s="91" t="s">
        <v>108</v>
      </c>
      <c r="B107" s="92">
        <v>4526</v>
      </c>
      <c r="C107" s="92">
        <f t="shared" si="7"/>
        <v>1131.5</v>
      </c>
      <c r="D107" s="64">
        <v>1.25</v>
      </c>
      <c r="E107" s="65">
        <f t="shared" si="8"/>
        <v>5657.5</v>
      </c>
      <c r="F107" s="64">
        <v>1.25</v>
      </c>
      <c r="G107" s="66">
        <f t="shared" si="9"/>
        <v>5657.5</v>
      </c>
      <c r="H107" s="67">
        <f t="shared" si="10"/>
        <v>0</v>
      </c>
      <c r="I107" s="67">
        <v>4</v>
      </c>
      <c r="J107" s="67">
        <f t="shared" si="11"/>
        <v>1</v>
      </c>
      <c r="K107" s="66">
        <f t="shared" si="12"/>
        <v>2.8505850279964426</v>
      </c>
      <c r="L107" s="64">
        <f t="shared" si="13"/>
        <v>3225.436959177975</v>
      </c>
    </row>
    <row r="108" spans="1:12" s="1" customFormat="1" ht="15.5" customHeight="1" x14ac:dyDescent="0.15">
      <c r="A108" s="91" t="s">
        <v>109</v>
      </c>
      <c r="B108" s="92">
        <v>3965</v>
      </c>
      <c r="C108" s="92">
        <f t="shared" si="7"/>
        <v>991.25</v>
      </c>
      <c r="D108" s="64">
        <v>1.25</v>
      </c>
      <c r="E108" s="65">
        <f t="shared" si="8"/>
        <v>4956.25</v>
      </c>
      <c r="F108" s="64">
        <v>0</v>
      </c>
      <c r="G108" s="66">
        <f t="shared" si="9"/>
        <v>0</v>
      </c>
      <c r="H108" s="67">
        <f t="shared" si="10"/>
        <v>4956.25</v>
      </c>
      <c r="I108" s="67">
        <v>4</v>
      </c>
      <c r="J108" s="67">
        <f t="shared" si="11"/>
        <v>0</v>
      </c>
      <c r="K108" s="66">
        <f t="shared" si="12"/>
        <v>0</v>
      </c>
      <c r="L108" s="64">
        <f t="shared" si="13"/>
        <v>0</v>
      </c>
    </row>
    <row r="109" spans="1:12" s="1" customFormat="1" ht="15.5" customHeight="1" x14ac:dyDescent="0.15">
      <c r="A109" s="91" t="s">
        <v>110</v>
      </c>
      <c r="B109" s="92">
        <v>6300</v>
      </c>
      <c r="C109" s="92">
        <f t="shared" si="7"/>
        <v>1575</v>
      </c>
      <c r="D109" s="64">
        <v>1.25</v>
      </c>
      <c r="E109" s="65">
        <f t="shared" si="8"/>
        <v>7875</v>
      </c>
      <c r="F109" s="64">
        <v>1.25</v>
      </c>
      <c r="G109" s="66">
        <f t="shared" si="9"/>
        <v>7875</v>
      </c>
      <c r="H109" s="67">
        <f t="shared" si="10"/>
        <v>0</v>
      </c>
      <c r="I109" s="67">
        <v>4</v>
      </c>
      <c r="J109" s="67">
        <f t="shared" si="11"/>
        <v>1</v>
      </c>
      <c r="K109" s="66">
        <f t="shared" si="12"/>
        <v>2.8505850279964426</v>
      </c>
      <c r="L109" s="64">
        <f t="shared" si="13"/>
        <v>4489.6714190943976</v>
      </c>
    </row>
    <row r="110" spans="1:12" s="1" customFormat="1" ht="15.5" customHeight="1" x14ac:dyDescent="0.15">
      <c r="A110" s="91" t="s">
        <v>111</v>
      </c>
      <c r="B110" s="92">
        <v>3161</v>
      </c>
      <c r="C110" s="92">
        <f t="shared" si="7"/>
        <v>790.25</v>
      </c>
      <c r="D110" s="64">
        <v>1.25</v>
      </c>
      <c r="E110" s="65">
        <f t="shared" si="8"/>
        <v>3951.25</v>
      </c>
      <c r="F110" s="64">
        <v>1.25</v>
      </c>
      <c r="G110" s="66">
        <f t="shared" si="9"/>
        <v>3951.25</v>
      </c>
      <c r="H110" s="67">
        <f t="shared" si="10"/>
        <v>0</v>
      </c>
      <c r="I110" s="67">
        <v>4</v>
      </c>
      <c r="J110" s="67">
        <f t="shared" si="11"/>
        <v>1</v>
      </c>
      <c r="K110" s="66">
        <f t="shared" si="12"/>
        <v>2.8505850279964426</v>
      </c>
      <c r="L110" s="64">
        <f t="shared" si="13"/>
        <v>2252.6748183741888</v>
      </c>
    </row>
    <row r="111" spans="1:12" s="1" customFormat="1" ht="15.5" customHeight="1" x14ac:dyDescent="0.15">
      <c r="A111" s="91" t="s">
        <v>112</v>
      </c>
      <c r="B111" s="92">
        <v>4613</v>
      </c>
      <c r="C111" s="92">
        <f t="shared" si="7"/>
        <v>1153.25</v>
      </c>
      <c r="D111" s="64">
        <v>1.25</v>
      </c>
      <c r="E111" s="65">
        <f t="shared" si="8"/>
        <v>5766.25</v>
      </c>
      <c r="F111" s="64">
        <v>0</v>
      </c>
      <c r="G111" s="66">
        <f t="shared" si="9"/>
        <v>0</v>
      </c>
      <c r="H111" s="67">
        <f t="shared" si="10"/>
        <v>5766.25</v>
      </c>
      <c r="I111" s="67">
        <v>4</v>
      </c>
      <c r="J111" s="67">
        <f t="shared" si="11"/>
        <v>0</v>
      </c>
      <c r="K111" s="66">
        <f t="shared" si="12"/>
        <v>0</v>
      </c>
      <c r="L111" s="64">
        <f t="shared" si="13"/>
        <v>0</v>
      </c>
    </row>
    <row r="112" spans="1:12" s="1" customFormat="1" ht="15.5" customHeight="1" x14ac:dyDescent="0.15">
      <c r="A112" s="91" t="s">
        <v>113</v>
      </c>
      <c r="B112" s="92">
        <v>3023</v>
      </c>
      <c r="C112" s="92">
        <f t="shared" si="7"/>
        <v>755.75</v>
      </c>
      <c r="D112" s="64">
        <v>1.25</v>
      </c>
      <c r="E112" s="65">
        <f t="shared" si="8"/>
        <v>3778.75</v>
      </c>
      <c r="F112" s="64">
        <v>1.25</v>
      </c>
      <c r="G112" s="66">
        <f t="shared" si="9"/>
        <v>3778.75</v>
      </c>
      <c r="H112" s="67">
        <f t="shared" si="10"/>
        <v>0</v>
      </c>
      <c r="I112" s="67">
        <v>4</v>
      </c>
      <c r="J112" s="67">
        <f t="shared" si="11"/>
        <v>1</v>
      </c>
      <c r="K112" s="66">
        <f t="shared" si="12"/>
        <v>2.8505850279964426</v>
      </c>
      <c r="L112" s="64">
        <f t="shared" si="13"/>
        <v>2154.3296349083116</v>
      </c>
    </row>
    <row r="113" spans="1:12" s="1" customFormat="1" ht="15.5" customHeight="1" x14ac:dyDescent="0.15">
      <c r="A113" s="91" t="s">
        <v>114</v>
      </c>
      <c r="B113" s="92">
        <v>3336</v>
      </c>
      <c r="C113" s="92">
        <f t="shared" si="7"/>
        <v>834</v>
      </c>
      <c r="D113" s="64">
        <v>1.25</v>
      </c>
      <c r="E113" s="65">
        <f t="shared" si="8"/>
        <v>4170</v>
      </c>
      <c r="F113" s="64">
        <v>1.25</v>
      </c>
      <c r="G113" s="66">
        <f t="shared" si="9"/>
        <v>4170</v>
      </c>
      <c r="H113" s="67">
        <f t="shared" si="10"/>
        <v>0</v>
      </c>
      <c r="I113" s="67">
        <v>4</v>
      </c>
      <c r="J113" s="67">
        <f t="shared" si="11"/>
        <v>1</v>
      </c>
      <c r="K113" s="66">
        <f t="shared" si="12"/>
        <v>2.8505850279964426</v>
      </c>
      <c r="L113" s="64">
        <f t="shared" si="13"/>
        <v>2377.3879133490332</v>
      </c>
    </row>
    <row r="114" spans="1:12" s="1" customFormat="1" ht="15.5" customHeight="1" x14ac:dyDescent="0.15">
      <c r="A114" s="91" t="s">
        <v>115</v>
      </c>
      <c r="B114" s="92">
        <v>5801</v>
      </c>
      <c r="C114" s="92">
        <f t="shared" si="7"/>
        <v>1450.25</v>
      </c>
      <c r="D114" s="64">
        <v>1.25</v>
      </c>
      <c r="E114" s="65">
        <f t="shared" si="8"/>
        <v>7251.25</v>
      </c>
      <c r="F114" s="64">
        <v>0</v>
      </c>
      <c r="G114" s="66">
        <f t="shared" si="9"/>
        <v>0</v>
      </c>
      <c r="H114" s="67">
        <f t="shared" si="10"/>
        <v>7251.25</v>
      </c>
      <c r="I114" s="67">
        <v>4</v>
      </c>
      <c r="J114" s="67">
        <f t="shared" si="11"/>
        <v>0</v>
      </c>
      <c r="K114" s="66">
        <f t="shared" si="12"/>
        <v>0</v>
      </c>
      <c r="L114" s="64">
        <f t="shared" si="13"/>
        <v>0</v>
      </c>
    </row>
    <row r="115" spans="1:12" s="1" customFormat="1" ht="15.5" customHeight="1" x14ac:dyDescent="0.15">
      <c r="A115" s="91" t="s">
        <v>116</v>
      </c>
      <c r="B115" s="92">
        <v>2938</v>
      </c>
      <c r="C115" s="92">
        <f t="shared" si="7"/>
        <v>734.5</v>
      </c>
      <c r="D115" s="64">
        <v>1.25</v>
      </c>
      <c r="E115" s="65">
        <f t="shared" si="8"/>
        <v>3672.5</v>
      </c>
      <c r="F115" s="64">
        <v>0</v>
      </c>
      <c r="G115" s="66">
        <f t="shared" si="9"/>
        <v>0</v>
      </c>
      <c r="H115" s="67">
        <f t="shared" si="10"/>
        <v>3672.5</v>
      </c>
      <c r="I115" s="67">
        <v>4</v>
      </c>
      <c r="J115" s="67">
        <f t="shared" si="11"/>
        <v>0</v>
      </c>
      <c r="K115" s="66">
        <f t="shared" si="12"/>
        <v>0</v>
      </c>
      <c r="L115" s="64">
        <f t="shared" si="13"/>
        <v>0</v>
      </c>
    </row>
    <row r="116" spans="1:12" s="1" customFormat="1" ht="15.5" customHeight="1" x14ac:dyDescent="0.15">
      <c r="A116" s="91" t="s">
        <v>117</v>
      </c>
      <c r="B116" s="92">
        <v>3116</v>
      </c>
      <c r="C116" s="92">
        <f t="shared" si="7"/>
        <v>779</v>
      </c>
      <c r="D116" s="64">
        <v>1.25</v>
      </c>
      <c r="E116" s="65">
        <f t="shared" si="8"/>
        <v>3895</v>
      </c>
      <c r="F116" s="64">
        <v>0</v>
      </c>
      <c r="G116" s="66">
        <f t="shared" si="9"/>
        <v>0</v>
      </c>
      <c r="H116" s="67">
        <f t="shared" si="10"/>
        <v>3895</v>
      </c>
      <c r="I116" s="67">
        <v>4</v>
      </c>
      <c r="J116" s="67">
        <f t="shared" si="11"/>
        <v>0</v>
      </c>
      <c r="K116" s="66">
        <f t="shared" si="12"/>
        <v>0</v>
      </c>
      <c r="L116" s="64">
        <f t="shared" si="13"/>
        <v>0</v>
      </c>
    </row>
    <row r="117" spans="1:12" s="1" customFormat="1" ht="15.5" customHeight="1" x14ac:dyDescent="0.15">
      <c r="A117" s="91" t="s">
        <v>118</v>
      </c>
      <c r="B117" s="92">
        <v>2396</v>
      </c>
      <c r="C117" s="92">
        <f t="shared" si="7"/>
        <v>599</v>
      </c>
      <c r="D117" s="64">
        <v>1.25</v>
      </c>
      <c r="E117" s="65">
        <f t="shared" si="8"/>
        <v>2995</v>
      </c>
      <c r="F117" s="64">
        <v>0</v>
      </c>
      <c r="G117" s="66">
        <f t="shared" si="9"/>
        <v>0</v>
      </c>
      <c r="H117" s="67">
        <f t="shared" si="10"/>
        <v>2995</v>
      </c>
      <c r="I117" s="67">
        <v>4</v>
      </c>
      <c r="J117" s="67">
        <f t="shared" si="11"/>
        <v>0</v>
      </c>
      <c r="K117" s="66">
        <f t="shared" si="12"/>
        <v>0</v>
      </c>
      <c r="L117" s="64">
        <f t="shared" si="13"/>
        <v>0</v>
      </c>
    </row>
    <row r="118" spans="1:12" s="1" customFormat="1" ht="15.5" customHeight="1" x14ac:dyDescent="0.15">
      <c r="A118" s="91" t="s">
        <v>119</v>
      </c>
      <c r="B118" s="92">
        <v>4337</v>
      </c>
      <c r="C118" s="92">
        <f t="shared" si="7"/>
        <v>1084.25</v>
      </c>
      <c r="D118" s="64">
        <v>1.25</v>
      </c>
      <c r="E118" s="65">
        <f t="shared" si="8"/>
        <v>5421.25</v>
      </c>
      <c r="F118" s="64">
        <v>0</v>
      </c>
      <c r="G118" s="66">
        <f t="shared" si="9"/>
        <v>0</v>
      </c>
      <c r="H118" s="67">
        <f t="shared" si="10"/>
        <v>5421.25</v>
      </c>
      <c r="I118" s="67">
        <v>4</v>
      </c>
      <c r="J118" s="67">
        <f t="shared" si="11"/>
        <v>0</v>
      </c>
      <c r="K118" s="66">
        <f t="shared" si="12"/>
        <v>0</v>
      </c>
      <c r="L118" s="64">
        <f t="shared" si="13"/>
        <v>0</v>
      </c>
    </row>
    <row r="119" spans="1:12" s="1" customFormat="1" ht="15.5" customHeight="1" x14ac:dyDescent="0.15">
      <c r="A119" s="91" t="s">
        <v>120</v>
      </c>
      <c r="B119" s="92">
        <v>2941</v>
      </c>
      <c r="C119" s="92">
        <f t="shared" si="7"/>
        <v>735.25</v>
      </c>
      <c r="D119" s="64">
        <v>1.25</v>
      </c>
      <c r="E119" s="65">
        <f t="shared" si="8"/>
        <v>3676.25</v>
      </c>
      <c r="F119" s="64">
        <v>1.25</v>
      </c>
      <c r="G119" s="66">
        <f t="shared" si="9"/>
        <v>3676.25</v>
      </c>
      <c r="H119" s="67">
        <f t="shared" si="10"/>
        <v>0</v>
      </c>
      <c r="I119" s="67">
        <v>4</v>
      </c>
      <c r="J119" s="67">
        <f t="shared" si="11"/>
        <v>1</v>
      </c>
      <c r="K119" s="66">
        <f t="shared" si="12"/>
        <v>2.8505850279964426</v>
      </c>
      <c r="L119" s="64">
        <f t="shared" si="13"/>
        <v>2095.8926418343844</v>
      </c>
    </row>
    <row r="120" spans="1:12" s="1" customFormat="1" ht="15.5" customHeight="1" x14ac:dyDescent="0.15">
      <c r="A120" s="91" t="s">
        <v>121</v>
      </c>
      <c r="B120" s="92">
        <v>2644</v>
      </c>
      <c r="C120" s="92">
        <f t="shared" si="7"/>
        <v>661</v>
      </c>
      <c r="D120" s="64">
        <v>1.25</v>
      </c>
      <c r="E120" s="65">
        <f t="shared" si="8"/>
        <v>3305</v>
      </c>
      <c r="F120" s="64">
        <v>0</v>
      </c>
      <c r="G120" s="66">
        <f t="shared" si="9"/>
        <v>0</v>
      </c>
      <c r="H120" s="67">
        <f t="shared" si="10"/>
        <v>3305</v>
      </c>
      <c r="I120" s="67">
        <v>4</v>
      </c>
      <c r="J120" s="67">
        <f t="shared" si="11"/>
        <v>0</v>
      </c>
      <c r="K120" s="66">
        <f t="shared" si="12"/>
        <v>0</v>
      </c>
      <c r="L120" s="64">
        <f t="shared" si="13"/>
        <v>0</v>
      </c>
    </row>
    <row r="121" spans="1:12" s="1" customFormat="1" ht="15.5" customHeight="1" x14ac:dyDescent="0.15">
      <c r="A121" s="91" t="s">
        <v>122</v>
      </c>
      <c r="B121" s="92">
        <v>4774</v>
      </c>
      <c r="C121" s="92">
        <f t="shared" si="7"/>
        <v>1193.5</v>
      </c>
      <c r="D121" s="64">
        <v>1.25</v>
      </c>
      <c r="E121" s="65">
        <f t="shared" si="8"/>
        <v>5967.5</v>
      </c>
      <c r="F121" s="64">
        <v>0</v>
      </c>
      <c r="G121" s="66">
        <f t="shared" si="9"/>
        <v>0</v>
      </c>
      <c r="H121" s="67">
        <f t="shared" si="10"/>
        <v>5967.5</v>
      </c>
      <c r="I121" s="67">
        <v>4</v>
      </c>
      <c r="J121" s="67">
        <f t="shared" si="11"/>
        <v>0</v>
      </c>
      <c r="K121" s="66">
        <f t="shared" si="12"/>
        <v>0</v>
      </c>
      <c r="L121" s="64">
        <f t="shared" si="13"/>
        <v>0</v>
      </c>
    </row>
    <row r="122" spans="1:12" s="1" customFormat="1" ht="15.5" customHeight="1" x14ac:dyDescent="0.15">
      <c r="A122" s="91" t="s">
        <v>123</v>
      </c>
      <c r="B122" s="92">
        <v>2164</v>
      </c>
      <c r="C122" s="92">
        <f t="shared" si="7"/>
        <v>541</v>
      </c>
      <c r="D122" s="64">
        <v>1.25</v>
      </c>
      <c r="E122" s="65">
        <f t="shared" si="8"/>
        <v>2705</v>
      </c>
      <c r="F122" s="64">
        <v>0</v>
      </c>
      <c r="G122" s="66">
        <f t="shared" si="9"/>
        <v>0</v>
      </c>
      <c r="H122" s="67">
        <f t="shared" si="10"/>
        <v>2705</v>
      </c>
      <c r="I122" s="67">
        <v>4</v>
      </c>
      <c r="J122" s="67">
        <f t="shared" si="11"/>
        <v>0</v>
      </c>
      <c r="K122" s="66">
        <f t="shared" si="12"/>
        <v>0</v>
      </c>
      <c r="L122" s="64">
        <f t="shared" si="13"/>
        <v>0</v>
      </c>
    </row>
    <row r="123" spans="1:12" s="1" customFormat="1" ht="15.5" customHeight="1" x14ac:dyDescent="0.15">
      <c r="A123" s="91" t="s">
        <v>124</v>
      </c>
      <c r="B123" s="92">
        <v>1022</v>
      </c>
      <c r="C123" s="92">
        <f t="shared" si="7"/>
        <v>255.5</v>
      </c>
      <c r="D123" s="64">
        <v>1.25</v>
      </c>
      <c r="E123" s="65">
        <f t="shared" si="8"/>
        <v>1277.5</v>
      </c>
      <c r="F123" s="64">
        <v>1.25</v>
      </c>
      <c r="G123" s="66">
        <f t="shared" si="9"/>
        <v>1277.5</v>
      </c>
      <c r="H123" s="67">
        <f t="shared" si="10"/>
        <v>0</v>
      </c>
      <c r="I123" s="67">
        <v>4</v>
      </c>
      <c r="J123" s="67">
        <f t="shared" si="11"/>
        <v>1</v>
      </c>
      <c r="K123" s="66">
        <f t="shared" si="12"/>
        <v>2.8505850279964426</v>
      </c>
      <c r="L123" s="64">
        <f t="shared" si="13"/>
        <v>728.3244746530911</v>
      </c>
    </row>
    <row r="124" spans="1:12" s="1" customFormat="1" ht="15.5" customHeight="1" x14ac:dyDescent="0.15">
      <c r="A124" s="91" t="s">
        <v>125</v>
      </c>
      <c r="B124" s="92">
        <v>1107</v>
      </c>
      <c r="C124" s="92">
        <f t="shared" si="7"/>
        <v>276.75</v>
      </c>
      <c r="D124" s="64">
        <v>1.25</v>
      </c>
      <c r="E124" s="65">
        <f t="shared" si="8"/>
        <v>1383.75</v>
      </c>
      <c r="F124" s="64">
        <v>0</v>
      </c>
      <c r="G124" s="66">
        <f t="shared" si="9"/>
        <v>0</v>
      </c>
      <c r="H124" s="67">
        <f t="shared" si="10"/>
        <v>1383.75</v>
      </c>
      <c r="I124" s="67">
        <v>4</v>
      </c>
      <c r="J124" s="67">
        <f t="shared" si="11"/>
        <v>0</v>
      </c>
      <c r="K124" s="66">
        <f t="shared" si="12"/>
        <v>0</v>
      </c>
      <c r="L124" s="64">
        <f t="shared" si="13"/>
        <v>0</v>
      </c>
    </row>
    <row r="125" spans="1:12" s="1" customFormat="1" ht="15.5" customHeight="1" x14ac:dyDescent="0.15">
      <c r="A125" s="91" t="s">
        <v>126</v>
      </c>
      <c r="B125" s="92">
        <v>2012</v>
      </c>
      <c r="C125" s="92">
        <f t="shared" si="7"/>
        <v>503</v>
      </c>
      <c r="D125" s="64">
        <v>1.25</v>
      </c>
      <c r="E125" s="65">
        <f t="shared" si="8"/>
        <v>2515</v>
      </c>
      <c r="F125" s="64">
        <v>1.25</v>
      </c>
      <c r="G125" s="66">
        <f t="shared" si="9"/>
        <v>2515</v>
      </c>
      <c r="H125" s="67">
        <f t="shared" si="10"/>
        <v>0</v>
      </c>
      <c r="I125" s="67">
        <v>4</v>
      </c>
      <c r="J125" s="67">
        <f t="shared" si="11"/>
        <v>1</v>
      </c>
      <c r="K125" s="66">
        <f t="shared" si="12"/>
        <v>2.8505850279964426</v>
      </c>
      <c r="L125" s="64">
        <f t="shared" si="13"/>
        <v>1433.8442690822108</v>
      </c>
    </row>
    <row r="126" spans="1:12" s="1" customFormat="1" ht="15.5" customHeight="1" x14ac:dyDescent="0.15">
      <c r="A126" s="91" t="s">
        <v>127</v>
      </c>
      <c r="B126" s="92">
        <v>4893</v>
      </c>
      <c r="C126" s="92">
        <f t="shared" si="7"/>
        <v>1223.25</v>
      </c>
      <c r="D126" s="64">
        <v>1.25</v>
      </c>
      <c r="E126" s="65">
        <f t="shared" si="8"/>
        <v>6116.25</v>
      </c>
      <c r="F126" s="64">
        <v>1.25</v>
      </c>
      <c r="G126" s="66">
        <f t="shared" si="9"/>
        <v>6116.25</v>
      </c>
      <c r="H126" s="67">
        <f t="shared" si="10"/>
        <v>0</v>
      </c>
      <c r="I126" s="67">
        <v>4</v>
      </c>
      <c r="J126" s="67">
        <f t="shared" si="11"/>
        <v>1</v>
      </c>
      <c r="K126" s="66">
        <f t="shared" si="12"/>
        <v>2.8505850279964426</v>
      </c>
      <c r="L126" s="64">
        <f t="shared" si="13"/>
        <v>3486.9781354966485</v>
      </c>
    </row>
    <row r="127" spans="1:12" s="1" customFormat="1" ht="15.5" customHeight="1" x14ac:dyDescent="0.15">
      <c r="A127" s="91" t="s">
        <v>128</v>
      </c>
      <c r="B127" s="92">
        <v>4434</v>
      </c>
      <c r="C127" s="92">
        <f t="shared" si="7"/>
        <v>1108.5</v>
      </c>
      <c r="D127" s="64">
        <v>1.25</v>
      </c>
      <c r="E127" s="65">
        <f t="shared" si="8"/>
        <v>5542.5</v>
      </c>
      <c r="F127" s="64">
        <v>1.25</v>
      </c>
      <c r="G127" s="66">
        <f t="shared" si="9"/>
        <v>5542.5</v>
      </c>
      <c r="H127" s="67">
        <f t="shared" si="10"/>
        <v>0</v>
      </c>
      <c r="I127" s="67">
        <v>4</v>
      </c>
      <c r="J127" s="67">
        <f t="shared" si="11"/>
        <v>1</v>
      </c>
      <c r="K127" s="66">
        <f t="shared" si="12"/>
        <v>2.8505850279964426</v>
      </c>
      <c r="L127" s="64">
        <f t="shared" si="13"/>
        <v>3159.8735035340565</v>
      </c>
    </row>
    <row r="128" spans="1:12" s="1" customFormat="1" ht="15.5" customHeight="1" x14ac:dyDescent="0.15">
      <c r="A128" s="91" t="s">
        <v>129</v>
      </c>
      <c r="B128" s="92">
        <v>3033</v>
      </c>
      <c r="C128" s="92">
        <f t="shared" si="7"/>
        <v>758.25</v>
      </c>
      <c r="D128" s="64">
        <v>1.25</v>
      </c>
      <c r="E128" s="65">
        <f t="shared" si="8"/>
        <v>3791.25</v>
      </c>
      <c r="F128" s="64">
        <v>0</v>
      </c>
      <c r="G128" s="66">
        <f t="shared" si="9"/>
        <v>0</v>
      </c>
      <c r="H128" s="67">
        <f t="shared" si="10"/>
        <v>3791.25</v>
      </c>
      <c r="I128" s="67">
        <v>4</v>
      </c>
      <c r="J128" s="67">
        <f t="shared" si="11"/>
        <v>0</v>
      </c>
      <c r="K128" s="66">
        <f t="shared" si="12"/>
        <v>0</v>
      </c>
      <c r="L128" s="64">
        <f t="shared" si="13"/>
        <v>0</v>
      </c>
    </row>
    <row r="129" spans="1:12" s="1" customFormat="1" ht="15.5" customHeight="1" x14ac:dyDescent="0.15">
      <c r="A129" s="91" t="s">
        <v>130</v>
      </c>
      <c r="B129" s="92">
        <v>3417</v>
      </c>
      <c r="C129" s="92">
        <f t="shared" si="7"/>
        <v>854.25</v>
      </c>
      <c r="D129" s="64">
        <v>1.25</v>
      </c>
      <c r="E129" s="65">
        <f t="shared" si="8"/>
        <v>4271.25</v>
      </c>
      <c r="F129" s="64">
        <v>1.25</v>
      </c>
      <c r="G129" s="66">
        <f t="shared" si="9"/>
        <v>4271.25</v>
      </c>
      <c r="H129" s="67">
        <f t="shared" si="10"/>
        <v>0</v>
      </c>
      <c r="I129" s="67">
        <v>4</v>
      </c>
      <c r="J129" s="67">
        <f t="shared" si="11"/>
        <v>1</v>
      </c>
      <c r="K129" s="66">
        <f t="shared" si="12"/>
        <v>2.8505850279964426</v>
      </c>
      <c r="L129" s="64">
        <f t="shared" si="13"/>
        <v>2435.1122601659613</v>
      </c>
    </row>
    <row r="130" spans="1:12" s="1" customFormat="1" ht="15.5" customHeight="1" x14ac:dyDescent="0.15">
      <c r="A130" s="91" t="s">
        <v>131</v>
      </c>
      <c r="B130" s="92">
        <v>3024</v>
      </c>
      <c r="C130" s="92">
        <f t="shared" si="7"/>
        <v>756</v>
      </c>
      <c r="D130" s="64">
        <v>1.25</v>
      </c>
      <c r="E130" s="65">
        <f t="shared" si="8"/>
        <v>3780</v>
      </c>
      <c r="F130" s="64">
        <v>1.25</v>
      </c>
      <c r="G130" s="66">
        <f t="shared" si="9"/>
        <v>3780</v>
      </c>
      <c r="H130" s="67">
        <f t="shared" si="10"/>
        <v>0</v>
      </c>
      <c r="I130" s="67">
        <v>4</v>
      </c>
      <c r="J130" s="67">
        <f t="shared" si="11"/>
        <v>1</v>
      </c>
      <c r="K130" s="66">
        <f t="shared" si="12"/>
        <v>2.8505850279964426</v>
      </c>
      <c r="L130" s="64">
        <f t="shared" si="13"/>
        <v>2155.0422811653107</v>
      </c>
    </row>
    <row r="131" spans="1:12" s="1" customFormat="1" ht="15.5" customHeight="1" x14ac:dyDescent="0.15">
      <c r="A131" s="91" t="s">
        <v>290</v>
      </c>
      <c r="B131" s="92">
        <v>3122</v>
      </c>
      <c r="C131" s="92">
        <f t="shared" si="7"/>
        <v>780.5</v>
      </c>
      <c r="D131" s="64">
        <v>1.25</v>
      </c>
      <c r="E131" s="65">
        <f t="shared" si="8"/>
        <v>3902.5</v>
      </c>
      <c r="F131" s="64">
        <v>1.25</v>
      </c>
      <c r="G131" s="66">
        <f t="shared" si="9"/>
        <v>3902.5</v>
      </c>
      <c r="H131" s="67">
        <f t="shared" si="10"/>
        <v>0</v>
      </c>
      <c r="I131" s="67">
        <v>4</v>
      </c>
      <c r="J131" s="67">
        <f t="shared" si="11"/>
        <v>1</v>
      </c>
      <c r="K131" s="66">
        <f t="shared" si="12"/>
        <v>2.8505850279964426</v>
      </c>
      <c r="L131" s="64">
        <f t="shared" si="13"/>
        <v>2224.8816143512236</v>
      </c>
    </row>
    <row r="132" spans="1:12" s="1" customFormat="1" ht="15.5" customHeight="1" x14ac:dyDescent="0.15">
      <c r="A132" s="91" t="s">
        <v>132</v>
      </c>
      <c r="B132" s="92">
        <v>3885</v>
      </c>
      <c r="C132" s="92">
        <f t="shared" ref="C132:C195" si="14">B132/I132</f>
        <v>971.25</v>
      </c>
      <c r="D132" s="64">
        <v>1.25</v>
      </c>
      <c r="E132" s="65">
        <f t="shared" ref="E132:E140" si="15">B132*D132</f>
        <v>4856.25</v>
      </c>
      <c r="F132" s="64">
        <v>1.25</v>
      </c>
      <c r="G132" s="66">
        <f t="shared" ref="G132:G195" si="16">B132*F132</f>
        <v>4856.25</v>
      </c>
      <c r="H132" s="67">
        <f t="shared" ref="H132:H195" si="17">E132-G132</f>
        <v>0</v>
      </c>
      <c r="I132" s="67">
        <v>4</v>
      </c>
      <c r="J132" s="67">
        <f t="shared" ref="J132:J195" si="18">F132/1.25</f>
        <v>1</v>
      </c>
      <c r="K132" s="66">
        <f t="shared" ref="K132:K195" si="19">J132*$H$293</f>
        <v>2.8505850279964426</v>
      </c>
      <c r="L132" s="64">
        <f t="shared" ref="L132:L195" si="20">K132*C132</f>
        <v>2768.6307084415448</v>
      </c>
    </row>
    <row r="133" spans="1:12" s="1" customFormat="1" ht="15.5" customHeight="1" x14ac:dyDescent="0.15">
      <c r="A133" s="91" t="s">
        <v>133</v>
      </c>
      <c r="B133" s="92">
        <v>2704</v>
      </c>
      <c r="C133" s="92">
        <f t="shared" si="14"/>
        <v>676</v>
      </c>
      <c r="D133" s="64">
        <v>1.25</v>
      </c>
      <c r="E133" s="65">
        <f t="shared" si="15"/>
        <v>3380</v>
      </c>
      <c r="F133" s="64">
        <v>1.25</v>
      </c>
      <c r="G133" s="66">
        <f t="shared" si="16"/>
        <v>3380</v>
      </c>
      <c r="H133" s="67">
        <f t="shared" si="17"/>
        <v>0</v>
      </c>
      <c r="I133" s="67">
        <v>4</v>
      </c>
      <c r="J133" s="67">
        <f t="shared" si="18"/>
        <v>1</v>
      </c>
      <c r="K133" s="66">
        <f t="shared" si="19"/>
        <v>2.8505850279964426</v>
      </c>
      <c r="L133" s="64">
        <f t="shared" si="20"/>
        <v>1926.9954789255953</v>
      </c>
    </row>
    <row r="134" spans="1:12" s="1" customFormat="1" ht="15.5" customHeight="1" x14ac:dyDescent="0.15">
      <c r="A134" s="91" t="s">
        <v>134</v>
      </c>
      <c r="B134" s="92">
        <v>2437</v>
      </c>
      <c r="C134" s="92">
        <f t="shared" si="14"/>
        <v>609.25</v>
      </c>
      <c r="D134" s="64">
        <v>1.25</v>
      </c>
      <c r="E134" s="65">
        <f t="shared" si="15"/>
        <v>3046.25</v>
      </c>
      <c r="F134" s="64">
        <v>1.25</v>
      </c>
      <c r="G134" s="66">
        <f t="shared" si="16"/>
        <v>3046.25</v>
      </c>
      <c r="H134" s="67">
        <f t="shared" si="17"/>
        <v>0</v>
      </c>
      <c r="I134" s="67">
        <v>4</v>
      </c>
      <c r="J134" s="67">
        <f t="shared" si="18"/>
        <v>1</v>
      </c>
      <c r="K134" s="66">
        <f t="shared" si="19"/>
        <v>2.8505850279964426</v>
      </c>
      <c r="L134" s="64">
        <f t="shared" si="20"/>
        <v>1736.7189283068326</v>
      </c>
    </row>
    <row r="135" spans="1:12" s="1" customFormat="1" ht="15.5" customHeight="1" x14ac:dyDescent="0.15">
      <c r="A135" s="91" t="s">
        <v>135</v>
      </c>
      <c r="B135" s="92">
        <v>6568</v>
      </c>
      <c r="C135" s="92">
        <f t="shared" si="14"/>
        <v>1642</v>
      </c>
      <c r="D135" s="64">
        <v>1.25</v>
      </c>
      <c r="E135" s="65">
        <f t="shared" si="15"/>
        <v>8210</v>
      </c>
      <c r="F135" s="64">
        <v>1.25</v>
      </c>
      <c r="G135" s="66">
        <f t="shared" si="16"/>
        <v>8210</v>
      </c>
      <c r="H135" s="67">
        <f t="shared" si="17"/>
        <v>0</v>
      </c>
      <c r="I135" s="67">
        <v>4</v>
      </c>
      <c r="J135" s="67">
        <f t="shared" si="18"/>
        <v>1</v>
      </c>
      <c r="K135" s="66">
        <f t="shared" si="19"/>
        <v>2.8505850279964426</v>
      </c>
      <c r="L135" s="64">
        <f t="shared" si="20"/>
        <v>4680.6606159701587</v>
      </c>
    </row>
    <row r="136" spans="1:12" s="1" customFormat="1" ht="15.5" customHeight="1" x14ac:dyDescent="0.15">
      <c r="A136" s="91" t="s">
        <v>136</v>
      </c>
      <c r="B136" s="92">
        <v>2170</v>
      </c>
      <c r="C136" s="92">
        <f t="shared" si="14"/>
        <v>542.5</v>
      </c>
      <c r="D136" s="64">
        <v>1.25</v>
      </c>
      <c r="E136" s="65">
        <f t="shared" si="15"/>
        <v>2712.5</v>
      </c>
      <c r="F136" s="64">
        <v>0</v>
      </c>
      <c r="G136" s="66">
        <f t="shared" si="16"/>
        <v>0</v>
      </c>
      <c r="H136" s="67">
        <f t="shared" si="17"/>
        <v>2712.5</v>
      </c>
      <c r="I136" s="67">
        <v>4</v>
      </c>
      <c r="J136" s="67">
        <f t="shared" si="18"/>
        <v>0</v>
      </c>
      <c r="K136" s="66">
        <f t="shared" si="19"/>
        <v>0</v>
      </c>
      <c r="L136" s="64">
        <f t="shared" si="20"/>
        <v>0</v>
      </c>
    </row>
    <row r="137" spans="1:12" s="1" customFormat="1" ht="15.5" customHeight="1" x14ac:dyDescent="0.15">
      <c r="A137" s="91" t="s">
        <v>137</v>
      </c>
      <c r="B137" s="92">
        <v>3479</v>
      </c>
      <c r="C137" s="92">
        <f t="shared" si="14"/>
        <v>869.75</v>
      </c>
      <c r="D137" s="64">
        <v>1.25</v>
      </c>
      <c r="E137" s="65">
        <f t="shared" si="15"/>
        <v>4348.75</v>
      </c>
      <c r="F137" s="64">
        <v>1.25</v>
      </c>
      <c r="G137" s="66">
        <f t="shared" si="16"/>
        <v>4348.75</v>
      </c>
      <c r="H137" s="67">
        <f t="shared" si="17"/>
        <v>0</v>
      </c>
      <c r="I137" s="67">
        <v>4</v>
      </c>
      <c r="J137" s="67">
        <f t="shared" si="18"/>
        <v>1</v>
      </c>
      <c r="K137" s="66">
        <f t="shared" si="19"/>
        <v>2.8505850279964426</v>
      </c>
      <c r="L137" s="64">
        <f t="shared" si="20"/>
        <v>2479.2963280999061</v>
      </c>
    </row>
    <row r="138" spans="1:12" s="1" customFormat="1" ht="15.5" customHeight="1" x14ac:dyDescent="0.15">
      <c r="A138" s="91" t="s">
        <v>138</v>
      </c>
      <c r="B138" s="92">
        <v>2363</v>
      </c>
      <c r="C138" s="92">
        <f t="shared" si="14"/>
        <v>590.75</v>
      </c>
      <c r="D138" s="64">
        <v>1.25</v>
      </c>
      <c r="E138" s="65">
        <f t="shared" si="15"/>
        <v>2953.75</v>
      </c>
      <c r="F138" s="64">
        <v>1.25</v>
      </c>
      <c r="G138" s="66">
        <f t="shared" si="16"/>
        <v>2953.75</v>
      </c>
      <c r="H138" s="67">
        <f t="shared" si="17"/>
        <v>0</v>
      </c>
      <c r="I138" s="67">
        <v>4</v>
      </c>
      <c r="J138" s="67">
        <f t="shared" si="18"/>
        <v>1</v>
      </c>
      <c r="K138" s="66">
        <f t="shared" si="19"/>
        <v>2.8505850279964426</v>
      </c>
      <c r="L138" s="64">
        <f t="shared" si="20"/>
        <v>1683.9831052888985</v>
      </c>
    </row>
    <row r="139" spans="1:12" s="1" customFormat="1" ht="15.5" customHeight="1" x14ac:dyDescent="0.15">
      <c r="A139" s="91" t="s">
        <v>139</v>
      </c>
      <c r="B139" s="92">
        <v>2471</v>
      </c>
      <c r="C139" s="92">
        <f t="shared" si="14"/>
        <v>617.75</v>
      </c>
      <c r="D139" s="64">
        <v>1.25</v>
      </c>
      <c r="E139" s="65">
        <f t="shared" si="15"/>
        <v>3088.75</v>
      </c>
      <c r="F139" s="64">
        <v>1.25</v>
      </c>
      <c r="G139" s="66">
        <f t="shared" si="16"/>
        <v>3088.75</v>
      </c>
      <c r="H139" s="67">
        <f t="shared" si="17"/>
        <v>0</v>
      </c>
      <c r="I139" s="67">
        <v>4</v>
      </c>
      <c r="J139" s="67">
        <f t="shared" si="18"/>
        <v>1</v>
      </c>
      <c r="K139" s="66">
        <f t="shared" si="19"/>
        <v>2.8505850279964426</v>
      </c>
      <c r="L139" s="64">
        <f t="shared" si="20"/>
        <v>1760.9489010448024</v>
      </c>
    </row>
    <row r="140" spans="1:12" s="1" customFormat="1" ht="15.5" customHeight="1" x14ac:dyDescent="0.15">
      <c r="A140" s="91" t="s">
        <v>140</v>
      </c>
      <c r="B140" s="92">
        <v>2310</v>
      </c>
      <c r="C140" s="92">
        <f t="shared" si="14"/>
        <v>577.5</v>
      </c>
      <c r="D140" s="64">
        <v>1.25</v>
      </c>
      <c r="E140" s="65">
        <f t="shared" si="15"/>
        <v>2887.5</v>
      </c>
      <c r="F140" s="64">
        <v>0</v>
      </c>
      <c r="G140" s="66">
        <f t="shared" si="16"/>
        <v>0</v>
      </c>
      <c r="H140" s="67">
        <f t="shared" si="17"/>
        <v>2887.5</v>
      </c>
      <c r="I140" s="67">
        <v>4</v>
      </c>
      <c r="J140" s="67">
        <f t="shared" si="18"/>
        <v>0</v>
      </c>
      <c r="K140" s="66">
        <f t="shared" si="19"/>
        <v>0</v>
      </c>
      <c r="L140" s="64">
        <f t="shared" si="20"/>
        <v>0</v>
      </c>
    </row>
    <row r="141" spans="1:12" s="1" customFormat="1" ht="15.5" customHeight="1" x14ac:dyDescent="0.15">
      <c r="A141" s="91" t="s">
        <v>141</v>
      </c>
      <c r="B141" s="92">
        <v>2580</v>
      </c>
      <c r="C141" s="92">
        <f t="shared" si="14"/>
        <v>645</v>
      </c>
      <c r="D141" s="64">
        <v>1.25</v>
      </c>
      <c r="E141" s="65">
        <f>B141*D141</f>
        <v>3225</v>
      </c>
      <c r="F141" s="64">
        <v>1.25</v>
      </c>
      <c r="G141" s="66">
        <f t="shared" si="16"/>
        <v>3225</v>
      </c>
      <c r="H141" s="67">
        <f t="shared" si="17"/>
        <v>0</v>
      </c>
      <c r="I141" s="67">
        <v>4</v>
      </c>
      <c r="J141" s="67">
        <f t="shared" si="18"/>
        <v>1</v>
      </c>
      <c r="K141" s="66">
        <f t="shared" si="19"/>
        <v>2.8505850279964426</v>
      </c>
      <c r="L141" s="64">
        <f t="shared" si="20"/>
        <v>1838.6273430577055</v>
      </c>
    </row>
    <row r="142" spans="1:12" s="1" customFormat="1" ht="15.5" customHeight="1" x14ac:dyDescent="0.15">
      <c r="A142" s="91" t="s">
        <v>142</v>
      </c>
      <c r="B142" s="92">
        <v>5485</v>
      </c>
      <c r="C142" s="92">
        <f t="shared" si="14"/>
        <v>1371.25</v>
      </c>
      <c r="D142" s="64">
        <v>1.25</v>
      </c>
      <c r="E142" s="65">
        <f t="shared" ref="E142:E205" si="21">B142*D142</f>
        <v>6856.25</v>
      </c>
      <c r="F142" s="64">
        <v>0</v>
      </c>
      <c r="G142" s="66">
        <f t="shared" si="16"/>
        <v>0</v>
      </c>
      <c r="H142" s="67">
        <f t="shared" si="17"/>
        <v>6856.25</v>
      </c>
      <c r="I142" s="67">
        <v>4</v>
      </c>
      <c r="J142" s="67">
        <f t="shared" si="18"/>
        <v>0</v>
      </c>
      <c r="K142" s="66">
        <f t="shared" si="19"/>
        <v>0</v>
      </c>
      <c r="L142" s="64">
        <f t="shared" si="20"/>
        <v>0</v>
      </c>
    </row>
    <row r="143" spans="1:12" s="1" customFormat="1" ht="15.5" customHeight="1" x14ac:dyDescent="0.15">
      <c r="A143" s="91" t="s">
        <v>143</v>
      </c>
      <c r="B143" s="92">
        <v>2964</v>
      </c>
      <c r="C143" s="92">
        <f t="shared" si="14"/>
        <v>741</v>
      </c>
      <c r="D143" s="64">
        <v>1.25</v>
      </c>
      <c r="E143" s="65">
        <f t="shared" si="21"/>
        <v>3705</v>
      </c>
      <c r="F143" s="64">
        <v>1.25</v>
      </c>
      <c r="G143" s="66">
        <f t="shared" si="16"/>
        <v>3705</v>
      </c>
      <c r="H143" s="67">
        <f t="shared" si="17"/>
        <v>0</v>
      </c>
      <c r="I143" s="67">
        <v>4</v>
      </c>
      <c r="J143" s="67">
        <f t="shared" si="18"/>
        <v>1</v>
      </c>
      <c r="K143" s="66">
        <f t="shared" si="19"/>
        <v>2.8505850279964426</v>
      </c>
      <c r="L143" s="64">
        <f t="shared" si="20"/>
        <v>2112.283505745364</v>
      </c>
    </row>
    <row r="144" spans="1:12" s="1" customFormat="1" ht="15.5" customHeight="1" x14ac:dyDescent="0.15">
      <c r="A144" s="91" t="s">
        <v>144</v>
      </c>
      <c r="B144" s="92">
        <v>1206</v>
      </c>
      <c r="C144" s="92">
        <f t="shared" si="14"/>
        <v>301.5</v>
      </c>
      <c r="D144" s="64">
        <v>1.25</v>
      </c>
      <c r="E144" s="65">
        <f t="shared" si="21"/>
        <v>1507.5</v>
      </c>
      <c r="F144" s="64">
        <v>0</v>
      </c>
      <c r="G144" s="66">
        <f t="shared" si="16"/>
        <v>0</v>
      </c>
      <c r="H144" s="67">
        <f t="shared" si="17"/>
        <v>1507.5</v>
      </c>
      <c r="I144" s="67">
        <v>4</v>
      </c>
      <c r="J144" s="67">
        <f t="shared" si="18"/>
        <v>0</v>
      </c>
      <c r="K144" s="66">
        <f t="shared" si="19"/>
        <v>0</v>
      </c>
      <c r="L144" s="64">
        <f t="shared" si="20"/>
        <v>0</v>
      </c>
    </row>
    <row r="145" spans="1:12" s="1" customFormat="1" ht="15.5" customHeight="1" x14ac:dyDescent="0.15">
      <c r="A145" s="91" t="s">
        <v>145</v>
      </c>
      <c r="B145" s="92">
        <v>1932</v>
      </c>
      <c r="C145" s="92">
        <f t="shared" si="14"/>
        <v>483</v>
      </c>
      <c r="D145" s="64">
        <v>1.25</v>
      </c>
      <c r="E145" s="65">
        <f t="shared" si="21"/>
        <v>2415</v>
      </c>
      <c r="F145" s="64">
        <v>1.25</v>
      </c>
      <c r="G145" s="66">
        <f t="shared" si="16"/>
        <v>2415</v>
      </c>
      <c r="H145" s="67">
        <f t="shared" si="17"/>
        <v>0</v>
      </c>
      <c r="I145" s="67">
        <v>4</v>
      </c>
      <c r="J145" s="67">
        <f t="shared" si="18"/>
        <v>1</v>
      </c>
      <c r="K145" s="66">
        <f t="shared" si="19"/>
        <v>2.8505850279964426</v>
      </c>
      <c r="L145" s="64">
        <f t="shared" si="20"/>
        <v>1376.8325685222817</v>
      </c>
    </row>
    <row r="146" spans="1:12" s="1" customFormat="1" ht="15.5" customHeight="1" x14ac:dyDescent="0.15">
      <c r="A146" s="91" t="s">
        <v>146</v>
      </c>
      <c r="B146" s="92">
        <v>3235</v>
      </c>
      <c r="C146" s="92">
        <f t="shared" si="14"/>
        <v>808.75</v>
      </c>
      <c r="D146" s="64">
        <v>1.25</v>
      </c>
      <c r="E146" s="65">
        <f t="shared" si="21"/>
        <v>4043.75</v>
      </c>
      <c r="F146" s="64">
        <v>1.25</v>
      </c>
      <c r="G146" s="66">
        <f t="shared" si="16"/>
        <v>4043.75</v>
      </c>
      <c r="H146" s="67">
        <f t="shared" si="17"/>
        <v>0</v>
      </c>
      <c r="I146" s="67">
        <v>4</v>
      </c>
      <c r="J146" s="67">
        <f t="shared" si="18"/>
        <v>1</v>
      </c>
      <c r="K146" s="66">
        <f t="shared" si="19"/>
        <v>2.8505850279964426</v>
      </c>
      <c r="L146" s="64">
        <f t="shared" si="20"/>
        <v>2305.4106413921231</v>
      </c>
    </row>
    <row r="147" spans="1:12" s="1" customFormat="1" ht="15.5" customHeight="1" x14ac:dyDescent="0.15">
      <c r="A147" s="91" t="s">
        <v>293</v>
      </c>
      <c r="B147" s="92">
        <v>2999</v>
      </c>
      <c r="C147" s="92">
        <f t="shared" si="14"/>
        <v>749.75</v>
      </c>
      <c r="D147" s="64">
        <v>1.25</v>
      </c>
      <c r="E147" s="65">
        <f t="shared" si="21"/>
        <v>3748.75</v>
      </c>
      <c r="F147" s="64">
        <v>1.25</v>
      </c>
      <c r="G147" s="66">
        <f t="shared" si="16"/>
        <v>3748.75</v>
      </c>
      <c r="H147" s="67">
        <f t="shared" si="17"/>
        <v>0</v>
      </c>
      <c r="I147" s="67">
        <v>4</v>
      </c>
      <c r="J147" s="67">
        <f t="shared" si="18"/>
        <v>1</v>
      </c>
      <c r="K147" s="66">
        <f t="shared" si="19"/>
        <v>2.8505850279964426</v>
      </c>
      <c r="L147" s="64">
        <f t="shared" si="20"/>
        <v>2137.226124740333</v>
      </c>
    </row>
    <row r="148" spans="1:12" s="1" customFormat="1" ht="15.5" customHeight="1" x14ac:dyDescent="0.15">
      <c r="A148" s="91" t="s">
        <v>147</v>
      </c>
      <c r="B148" s="92">
        <v>2028</v>
      </c>
      <c r="C148" s="92">
        <f t="shared" si="14"/>
        <v>507</v>
      </c>
      <c r="D148" s="64">
        <v>1.25</v>
      </c>
      <c r="E148" s="65">
        <f t="shared" si="21"/>
        <v>2535</v>
      </c>
      <c r="F148" s="64">
        <v>0</v>
      </c>
      <c r="G148" s="66">
        <f t="shared" si="16"/>
        <v>0</v>
      </c>
      <c r="H148" s="67">
        <f t="shared" si="17"/>
        <v>2535</v>
      </c>
      <c r="I148" s="67">
        <v>4</v>
      </c>
      <c r="J148" s="67">
        <f t="shared" si="18"/>
        <v>0</v>
      </c>
      <c r="K148" s="66">
        <f t="shared" si="19"/>
        <v>0</v>
      </c>
      <c r="L148" s="64">
        <f t="shared" si="20"/>
        <v>0</v>
      </c>
    </row>
    <row r="149" spans="1:12" s="1" customFormat="1" ht="15.5" customHeight="1" x14ac:dyDescent="0.15">
      <c r="A149" s="91" t="s">
        <v>148</v>
      </c>
      <c r="B149" s="92">
        <v>4568</v>
      </c>
      <c r="C149" s="92">
        <f t="shared" si="14"/>
        <v>1142</v>
      </c>
      <c r="D149" s="64">
        <v>1.25</v>
      </c>
      <c r="E149" s="65">
        <f t="shared" si="21"/>
        <v>5710</v>
      </c>
      <c r="F149" s="64">
        <v>1.25</v>
      </c>
      <c r="G149" s="66">
        <f t="shared" si="16"/>
        <v>5710</v>
      </c>
      <c r="H149" s="67">
        <f t="shared" si="17"/>
        <v>0</v>
      </c>
      <c r="I149" s="67">
        <v>4</v>
      </c>
      <c r="J149" s="67">
        <f t="shared" si="18"/>
        <v>1</v>
      </c>
      <c r="K149" s="66">
        <f t="shared" si="19"/>
        <v>2.8505850279964426</v>
      </c>
      <c r="L149" s="64">
        <f t="shared" si="20"/>
        <v>3255.3681019719374</v>
      </c>
    </row>
    <row r="150" spans="1:12" s="1" customFormat="1" ht="15.5" customHeight="1" x14ac:dyDescent="0.15">
      <c r="A150" s="91" t="s">
        <v>149</v>
      </c>
      <c r="B150" s="92">
        <v>2147</v>
      </c>
      <c r="C150" s="92">
        <f t="shared" si="14"/>
        <v>536.75</v>
      </c>
      <c r="D150" s="64">
        <v>1.25</v>
      </c>
      <c r="E150" s="65">
        <f t="shared" si="21"/>
        <v>2683.75</v>
      </c>
      <c r="F150" s="64">
        <v>0</v>
      </c>
      <c r="G150" s="66">
        <f t="shared" si="16"/>
        <v>0</v>
      </c>
      <c r="H150" s="67">
        <f t="shared" si="17"/>
        <v>2683.75</v>
      </c>
      <c r="I150" s="67">
        <v>4</v>
      </c>
      <c r="J150" s="67">
        <f t="shared" si="18"/>
        <v>0</v>
      </c>
      <c r="K150" s="66">
        <f t="shared" si="19"/>
        <v>0</v>
      </c>
      <c r="L150" s="64">
        <f t="shared" si="20"/>
        <v>0</v>
      </c>
    </row>
    <row r="151" spans="1:12" s="1" customFormat="1" ht="15.5" customHeight="1" x14ac:dyDescent="0.15">
      <c r="A151" s="91" t="s">
        <v>150</v>
      </c>
      <c r="B151" s="92">
        <v>3808</v>
      </c>
      <c r="C151" s="92">
        <f t="shared" si="14"/>
        <v>952</v>
      </c>
      <c r="D151" s="64">
        <v>1.25</v>
      </c>
      <c r="E151" s="65">
        <f t="shared" si="21"/>
        <v>4760</v>
      </c>
      <c r="F151" s="64">
        <v>1.25</v>
      </c>
      <c r="G151" s="66">
        <f t="shared" si="16"/>
        <v>4760</v>
      </c>
      <c r="H151" s="67">
        <f t="shared" si="17"/>
        <v>0</v>
      </c>
      <c r="I151" s="67">
        <v>4</v>
      </c>
      <c r="J151" s="67">
        <f t="shared" si="18"/>
        <v>1</v>
      </c>
      <c r="K151" s="66">
        <f t="shared" si="19"/>
        <v>2.8505850279964426</v>
      </c>
      <c r="L151" s="64">
        <f t="shared" si="20"/>
        <v>2713.7569466526134</v>
      </c>
    </row>
    <row r="152" spans="1:12" s="1" customFormat="1" ht="15.5" customHeight="1" x14ac:dyDescent="0.15">
      <c r="A152" s="91" t="s">
        <v>151</v>
      </c>
      <c r="B152" s="92">
        <v>2510</v>
      </c>
      <c r="C152" s="92">
        <f t="shared" si="14"/>
        <v>627.5</v>
      </c>
      <c r="D152" s="64">
        <v>1.25</v>
      </c>
      <c r="E152" s="65">
        <f t="shared" si="21"/>
        <v>3137.5</v>
      </c>
      <c r="F152" s="64">
        <v>1.25</v>
      </c>
      <c r="G152" s="66">
        <f t="shared" si="16"/>
        <v>3137.5</v>
      </c>
      <c r="H152" s="67">
        <f t="shared" si="17"/>
        <v>0</v>
      </c>
      <c r="I152" s="67">
        <v>4</v>
      </c>
      <c r="J152" s="67">
        <f t="shared" si="18"/>
        <v>1</v>
      </c>
      <c r="K152" s="66">
        <f t="shared" si="19"/>
        <v>2.8505850279964426</v>
      </c>
      <c r="L152" s="64">
        <f t="shared" si="20"/>
        <v>1788.7421050677679</v>
      </c>
    </row>
    <row r="153" spans="1:12" s="1" customFormat="1" ht="15.5" customHeight="1" x14ac:dyDescent="0.15">
      <c r="A153" s="91" t="s">
        <v>152</v>
      </c>
      <c r="B153" s="92">
        <v>6502</v>
      </c>
      <c r="C153" s="92">
        <f t="shared" si="14"/>
        <v>1625.5</v>
      </c>
      <c r="D153" s="64">
        <v>1.25</v>
      </c>
      <c r="E153" s="65">
        <f t="shared" si="21"/>
        <v>8127.5</v>
      </c>
      <c r="F153" s="64">
        <v>1.25</v>
      </c>
      <c r="G153" s="66">
        <f t="shared" si="16"/>
        <v>8127.5</v>
      </c>
      <c r="H153" s="67">
        <f t="shared" si="17"/>
        <v>0</v>
      </c>
      <c r="I153" s="67">
        <v>4</v>
      </c>
      <c r="J153" s="67">
        <f t="shared" si="18"/>
        <v>1</v>
      </c>
      <c r="K153" s="66">
        <f t="shared" si="19"/>
        <v>2.8505850279964426</v>
      </c>
      <c r="L153" s="64">
        <f t="shared" si="20"/>
        <v>4633.6259630082177</v>
      </c>
    </row>
    <row r="154" spans="1:12" s="1" customFormat="1" ht="15.5" customHeight="1" x14ac:dyDescent="0.15">
      <c r="A154" s="91" t="s">
        <v>153</v>
      </c>
      <c r="B154" s="92">
        <v>3351</v>
      </c>
      <c r="C154" s="92">
        <f t="shared" si="14"/>
        <v>837.75</v>
      </c>
      <c r="D154" s="64">
        <v>1.25</v>
      </c>
      <c r="E154" s="65">
        <f t="shared" si="21"/>
        <v>4188.75</v>
      </c>
      <c r="F154" s="64">
        <v>1.25</v>
      </c>
      <c r="G154" s="66">
        <f t="shared" si="16"/>
        <v>4188.75</v>
      </c>
      <c r="H154" s="67">
        <f t="shared" si="17"/>
        <v>0</v>
      </c>
      <c r="I154" s="67">
        <v>4</v>
      </c>
      <c r="J154" s="67">
        <f t="shared" si="18"/>
        <v>1</v>
      </c>
      <c r="K154" s="66">
        <f t="shared" si="19"/>
        <v>2.8505850279964426</v>
      </c>
      <c r="L154" s="64">
        <f t="shared" si="20"/>
        <v>2388.0776072040198</v>
      </c>
    </row>
    <row r="155" spans="1:12" s="1" customFormat="1" ht="15.5" customHeight="1" x14ac:dyDescent="0.15">
      <c r="A155" s="91" t="s">
        <v>154</v>
      </c>
      <c r="B155" s="92">
        <v>1197</v>
      </c>
      <c r="C155" s="92">
        <f t="shared" si="14"/>
        <v>299.25</v>
      </c>
      <c r="D155" s="64">
        <v>1.25</v>
      </c>
      <c r="E155" s="65">
        <f t="shared" si="21"/>
        <v>1496.25</v>
      </c>
      <c r="F155" s="64">
        <v>0</v>
      </c>
      <c r="G155" s="66">
        <f t="shared" si="16"/>
        <v>0</v>
      </c>
      <c r="H155" s="67">
        <f t="shared" si="17"/>
        <v>1496.25</v>
      </c>
      <c r="I155" s="67">
        <v>4</v>
      </c>
      <c r="J155" s="67">
        <f t="shared" si="18"/>
        <v>0</v>
      </c>
      <c r="K155" s="66">
        <f t="shared" si="19"/>
        <v>0</v>
      </c>
      <c r="L155" s="64">
        <f t="shared" si="20"/>
        <v>0</v>
      </c>
    </row>
    <row r="156" spans="1:12" s="1" customFormat="1" ht="15.5" customHeight="1" x14ac:dyDescent="0.15">
      <c r="A156" s="91" t="s">
        <v>155</v>
      </c>
      <c r="B156" s="92">
        <v>8347</v>
      </c>
      <c r="C156" s="92">
        <f t="shared" si="14"/>
        <v>2086.75</v>
      </c>
      <c r="D156" s="64">
        <v>1.25</v>
      </c>
      <c r="E156" s="65">
        <f t="shared" si="21"/>
        <v>10433.75</v>
      </c>
      <c r="F156" s="64">
        <v>1.25</v>
      </c>
      <c r="G156" s="66">
        <f t="shared" si="16"/>
        <v>10433.75</v>
      </c>
      <c r="H156" s="67">
        <f t="shared" si="17"/>
        <v>0</v>
      </c>
      <c r="I156" s="67">
        <v>4</v>
      </c>
      <c r="J156" s="67">
        <f t="shared" si="18"/>
        <v>1</v>
      </c>
      <c r="K156" s="66">
        <f t="shared" si="19"/>
        <v>2.8505850279964426</v>
      </c>
      <c r="L156" s="64">
        <f t="shared" si="20"/>
        <v>5948.458307171577</v>
      </c>
    </row>
    <row r="157" spans="1:12" s="1" customFormat="1" ht="15.5" customHeight="1" x14ac:dyDescent="0.15">
      <c r="A157" s="91" t="s">
        <v>156</v>
      </c>
      <c r="B157" s="92">
        <v>2146</v>
      </c>
      <c r="C157" s="92">
        <f t="shared" si="14"/>
        <v>536.5</v>
      </c>
      <c r="D157" s="64">
        <v>1.25</v>
      </c>
      <c r="E157" s="65">
        <f t="shared" si="21"/>
        <v>2682.5</v>
      </c>
      <c r="F157" s="64">
        <v>1.25</v>
      </c>
      <c r="G157" s="66">
        <f t="shared" si="16"/>
        <v>2682.5</v>
      </c>
      <c r="H157" s="67">
        <f t="shared" si="17"/>
        <v>0</v>
      </c>
      <c r="I157" s="67">
        <v>4</v>
      </c>
      <c r="J157" s="67">
        <f t="shared" si="18"/>
        <v>1</v>
      </c>
      <c r="K157" s="66">
        <f t="shared" si="19"/>
        <v>2.8505850279964426</v>
      </c>
      <c r="L157" s="64">
        <f t="shared" si="20"/>
        <v>1529.3388675200915</v>
      </c>
    </row>
    <row r="158" spans="1:12" s="1" customFormat="1" ht="15.5" customHeight="1" x14ac:dyDescent="0.15">
      <c r="A158" s="91" t="s">
        <v>157</v>
      </c>
      <c r="B158" s="92">
        <v>2678</v>
      </c>
      <c r="C158" s="92">
        <f t="shared" si="14"/>
        <v>669.5</v>
      </c>
      <c r="D158" s="64">
        <v>1.25</v>
      </c>
      <c r="E158" s="65">
        <f t="shared" si="21"/>
        <v>3347.5</v>
      </c>
      <c r="F158" s="64">
        <v>1.25</v>
      </c>
      <c r="G158" s="66">
        <f t="shared" si="16"/>
        <v>3347.5</v>
      </c>
      <c r="H158" s="67">
        <f t="shared" si="17"/>
        <v>0</v>
      </c>
      <c r="I158" s="67">
        <v>4</v>
      </c>
      <c r="J158" s="67">
        <f t="shared" si="18"/>
        <v>1</v>
      </c>
      <c r="K158" s="66">
        <f t="shared" si="19"/>
        <v>2.8505850279964426</v>
      </c>
      <c r="L158" s="64">
        <f t="shared" si="20"/>
        <v>1908.4666762436184</v>
      </c>
    </row>
    <row r="159" spans="1:12" s="1" customFormat="1" ht="15.5" customHeight="1" x14ac:dyDescent="0.15">
      <c r="A159" s="91" t="s">
        <v>158</v>
      </c>
      <c r="B159" s="92">
        <v>4191</v>
      </c>
      <c r="C159" s="92">
        <f t="shared" si="14"/>
        <v>1047.75</v>
      </c>
      <c r="D159" s="64">
        <v>1.25</v>
      </c>
      <c r="E159" s="65">
        <f t="shared" si="21"/>
        <v>5238.75</v>
      </c>
      <c r="F159" s="64">
        <v>1.25</v>
      </c>
      <c r="G159" s="66">
        <f t="shared" si="16"/>
        <v>5238.75</v>
      </c>
      <c r="H159" s="67">
        <f t="shared" si="17"/>
        <v>0</v>
      </c>
      <c r="I159" s="67">
        <v>4</v>
      </c>
      <c r="J159" s="67">
        <f t="shared" si="18"/>
        <v>1</v>
      </c>
      <c r="K159" s="66">
        <f t="shared" si="19"/>
        <v>2.8505850279964426</v>
      </c>
      <c r="L159" s="64">
        <f t="shared" si="20"/>
        <v>2986.700463083273</v>
      </c>
    </row>
    <row r="160" spans="1:12" s="1" customFormat="1" ht="15.5" customHeight="1" x14ac:dyDescent="0.15">
      <c r="A160" s="91" t="s">
        <v>159</v>
      </c>
      <c r="B160" s="92">
        <v>2456</v>
      </c>
      <c r="C160" s="92">
        <f t="shared" si="14"/>
        <v>614</v>
      </c>
      <c r="D160" s="64">
        <v>1.25</v>
      </c>
      <c r="E160" s="65">
        <f t="shared" si="21"/>
        <v>3070</v>
      </c>
      <c r="F160" s="64">
        <v>1.25</v>
      </c>
      <c r="G160" s="66">
        <f t="shared" si="16"/>
        <v>3070</v>
      </c>
      <c r="H160" s="67">
        <f t="shared" si="17"/>
        <v>0</v>
      </c>
      <c r="I160" s="67">
        <v>4</v>
      </c>
      <c r="J160" s="67">
        <f t="shared" si="18"/>
        <v>1</v>
      </c>
      <c r="K160" s="66">
        <f t="shared" si="19"/>
        <v>2.8505850279964426</v>
      </c>
      <c r="L160" s="64">
        <f t="shared" si="20"/>
        <v>1750.2592071898157</v>
      </c>
    </row>
    <row r="161" spans="1:12" s="1" customFormat="1" ht="15.5" customHeight="1" x14ac:dyDescent="0.15">
      <c r="A161" s="91" t="s">
        <v>160</v>
      </c>
      <c r="B161" s="92">
        <v>5666</v>
      </c>
      <c r="C161" s="92">
        <f t="shared" si="14"/>
        <v>1416.5</v>
      </c>
      <c r="D161" s="64">
        <v>1.25</v>
      </c>
      <c r="E161" s="65">
        <f t="shared" si="21"/>
        <v>7082.5</v>
      </c>
      <c r="F161" s="64">
        <v>0</v>
      </c>
      <c r="G161" s="66">
        <f t="shared" si="16"/>
        <v>0</v>
      </c>
      <c r="H161" s="67">
        <f t="shared" si="17"/>
        <v>7082.5</v>
      </c>
      <c r="I161" s="67">
        <v>4</v>
      </c>
      <c r="J161" s="67">
        <f t="shared" si="18"/>
        <v>0</v>
      </c>
      <c r="K161" s="66">
        <f t="shared" si="19"/>
        <v>0</v>
      </c>
      <c r="L161" s="64">
        <f t="shared" si="20"/>
        <v>0</v>
      </c>
    </row>
    <row r="162" spans="1:12" s="1" customFormat="1" ht="15.5" customHeight="1" x14ac:dyDescent="0.15">
      <c r="A162" s="91" t="s">
        <v>161</v>
      </c>
      <c r="B162" s="92">
        <v>3844</v>
      </c>
      <c r="C162" s="92">
        <f t="shared" si="14"/>
        <v>961</v>
      </c>
      <c r="D162" s="64">
        <v>1.25</v>
      </c>
      <c r="E162" s="65">
        <f t="shared" si="21"/>
        <v>4805</v>
      </c>
      <c r="F162" s="64">
        <v>1.25</v>
      </c>
      <c r="G162" s="66">
        <f t="shared" si="16"/>
        <v>4805</v>
      </c>
      <c r="H162" s="67">
        <f t="shared" si="17"/>
        <v>0</v>
      </c>
      <c r="I162" s="67">
        <v>4</v>
      </c>
      <c r="J162" s="67">
        <f t="shared" si="18"/>
        <v>1</v>
      </c>
      <c r="K162" s="66">
        <f t="shared" si="19"/>
        <v>2.8505850279964426</v>
      </c>
      <c r="L162" s="64">
        <f t="shared" si="20"/>
        <v>2739.4122119045815</v>
      </c>
    </row>
    <row r="163" spans="1:12" s="1" customFormat="1" ht="15.5" customHeight="1" x14ac:dyDescent="0.15">
      <c r="A163" s="91" t="s">
        <v>162</v>
      </c>
      <c r="B163" s="92">
        <v>2262</v>
      </c>
      <c r="C163" s="92">
        <f t="shared" si="14"/>
        <v>565.5</v>
      </c>
      <c r="D163" s="64">
        <v>1.25</v>
      </c>
      <c r="E163" s="65">
        <f t="shared" si="21"/>
        <v>2827.5</v>
      </c>
      <c r="F163" s="64">
        <v>0</v>
      </c>
      <c r="G163" s="66">
        <f t="shared" si="16"/>
        <v>0</v>
      </c>
      <c r="H163" s="67">
        <f t="shared" si="17"/>
        <v>2827.5</v>
      </c>
      <c r="I163" s="67">
        <v>4</v>
      </c>
      <c r="J163" s="67">
        <f t="shared" si="18"/>
        <v>0</v>
      </c>
      <c r="K163" s="66">
        <f t="shared" si="19"/>
        <v>0</v>
      </c>
      <c r="L163" s="64">
        <f t="shared" si="20"/>
        <v>0</v>
      </c>
    </row>
    <row r="164" spans="1:12" s="1" customFormat="1" ht="15.5" customHeight="1" x14ac:dyDescent="0.15">
      <c r="A164" s="91" t="s">
        <v>163</v>
      </c>
      <c r="B164" s="92">
        <v>1574</v>
      </c>
      <c r="C164" s="92">
        <f t="shared" si="14"/>
        <v>393.5</v>
      </c>
      <c r="D164" s="64">
        <v>1.25</v>
      </c>
      <c r="E164" s="65">
        <f t="shared" si="21"/>
        <v>1967.5</v>
      </c>
      <c r="F164" s="64">
        <v>1.25</v>
      </c>
      <c r="G164" s="66">
        <f t="shared" si="16"/>
        <v>1967.5</v>
      </c>
      <c r="H164" s="67">
        <f t="shared" si="17"/>
        <v>0</v>
      </c>
      <c r="I164" s="67">
        <v>4</v>
      </c>
      <c r="J164" s="67">
        <f t="shared" si="18"/>
        <v>1</v>
      </c>
      <c r="K164" s="66">
        <f t="shared" si="19"/>
        <v>2.8505850279964426</v>
      </c>
      <c r="L164" s="64">
        <f t="shared" si="20"/>
        <v>1121.7052085166001</v>
      </c>
    </row>
    <row r="165" spans="1:12" s="1" customFormat="1" ht="15.5" customHeight="1" x14ac:dyDescent="0.15">
      <c r="A165" s="91" t="s">
        <v>164</v>
      </c>
      <c r="B165" s="92">
        <v>2174</v>
      </c>
      <c r="C165" s="92">
        <f t="shared" si="14"/>
        <v>543.5</v>
      </c>
      <c r="D165" s="64">
        <v>1.25</v>
      </c>
      <c r="E165" s="65">
        <f t="shared" si="21"/>
        <v>2717.5</v>
      </c>
      <c r="F165" s="64">
        <v>0</v>
      </c>
      <c r="G165" s="66">
        <f t="shared" si="16"/>
        <v>0</v>
      </c>
      <c r="H165" s="67">
        <f t="shared" si="17"/>
        <v>2717.5</v>
      </c>
      <c r="I165" s="67">
        <v>4</v>
      </c>
      <c r="J165" s="67">
        <f t="shared" si="18"/>
        <v>0</v>
      </c>
      <c r="K165" s="66">
        <f t="shared" si="19"/>
        <v>0</v>
      </c>
      <c r="L165" s="64">
        <f t="shared" si="20"/>
        <v>0</v>
      </c>
    </row>
    <row r="166" spans="1:12" s="1" customFormat="1" ht="15.5" customHeight="1" x14ac:dyDescent="0.15">
      <c r="A166" s="91" t="s">
        <v>165</v>
      </c>
      <c r="B166" s="92">
        <v>1318</v>
      </c>
      <c r="C166" s="92">
        <f t="shared" si="14"/>
        <v>329.5</v>
      </c>
      <c r="D166" s="64">
        <v>1.25</v>
      </c>
      <c r="E166" s="65">
        <f t="shared" si="21"/>
        <v>1647.5</v>
      </c>
      <c r="F166" s="64">
        <v>0</v>
      </c>
      <c r="G166" s="66">
        <f t="shared" si="16"/>
        <v>0</v>
      </c>
      <c r="H166" s="67">
        <f t="shared" si="17"/>
        <v>1647.5</v>
      </c>
      <c r="I166" s="67">
        <v>4</v>
      </c>
      <c r="J166" s="67">
        <f t="shared" si="18"/>
        <v>0</v>
      </c>
      <c r="K166" s="66">
        <f t="shared" si="19"/>
        <v>0</v>
      </c>
      <c r="L166" s="64">
        <f t="shared" si="20"/>
        <v>0</v>
      </c>
    </row>
    <row r="167" spans="1:12" s="1" customFormat="1" ht="15.5" customHeight="1" x14ac:dyDescent="0.15">
      <c r="A167" s="91" t="s">
        <v>166</v>
      </c>
      <c r="B167" s="92">
        <v>3179</v>
      </c>
      <c r="C167" s="92">
        <f t="shared" si="14"/>
        <v>794.75</v>
      </c>
      <c r="D167" s="64">
        <v>1.25</v>
      </c>
      <c r="E167" s="65">
        <f t="shared" si="21"/>
        <v>3973.75</v>
      </c>
      <c r="F167" s="64">
        <v>1.25</v>
      </c>
      <c r="G167" s="66">
        <f t="shared" si="16"/>
        <v>3973.75</v>
      </c>
      <c r="H167" s="67">
        <f t="shared" si="17"/>
        <v>0</v>
      </c>
      <c r="I167" s="67">
        <v>4</v>
      </c>
      <c r="J167" s="67">
        <f t="shared" si="18"/>
        <v>1</v>
      </c>
      <c r="K167" s="66">
        <f t="shared" si="19"/>
        <v>2.8505850279964426</v>
      </c>
      <c r="L167" s="64">
        <f t="shared" si="20"/>
        <v>2265.5024510001726</v>
      </c>
    </row>
    <row r="168" spans="1:12" s="1" customFormat="1" ht="15.5" customHeight="1" x14ac:dyDescent="0.15">
      <c r="A168" s="91" t="s">
        <v>167</v>
      </c>
      <c r="B168" s="92">
        <v>2909</v>
      </c>
      <c r="C168" s="92">
        <f t="shared" si="14"/>
        <v>727.25</v>
      </c>
      <c r="D168" s="64">
        <v>1.25</v>
      </c>
      <c r="E168" s="65">
        <f t="shared" si="21"/>
        <v>3636.25</v>
      </c>
      <c r="F168" s="64">
        <v>1.25</v>
      </c>
      <c r="G168" s="66">
        <f t="shared" si="16"/>
        <v>3636.25</v>
      </c>
      <c r="H168" s="67">
        <f t="shared" si="17"/>
        <v>0</v>
      </c>
      <c r="I168" s="67">
        <v>4</v>
      </c>
      <c r="J168" s="67">
        <f t="shared" si="18"/>
        <v>1</v>
      </c>
      <c r="K168" s="66">
        <f t="shared" si="19"/>
        <v>2.8505850279964426</v>
      </c>
      <c r="L168" s="64">
        <f t="shared" si="20"/>
        <v>2073.087961610413</v>
      </c>
    </row>
    <row r="169" spans="1:12" s="1" customFormat="1" ht="15.5" customHeight="1" x14ac:dyDescent="0.15">
      <c r="A169" s="91" t="s">
        <v>168</v>
      </c>
      <c r="B169" s="92">
        <v>2778</v>
      </c>
      <c r="C169" s="92">
        <f t="shared" si="14"/>
        <v>694.5</v>
      </c>
      <c r="D169" s="64">
        <v>1.25</v>
      </c>
      <c r="E169" s="65">
        <f t="shared" si="21"/>
        <v>3472.5</v>
      </c>
      <c r="F169" s="64">
        <v>1.25</v>
      </c>
      <c r="G169" s="66">
        <f t="shared" si="16"/>
        <v>3472.5</v>
      </c>
      <c r="H169" s="67">
        <f t="shared" si="17"/>
        <v>0</v>
      </c>
      <c r="I169" s="67">
        <v>4</v>
      </c>
      <c r="J169" s="67">
        <f t="shared" si="18"/>
        <v>1</v>
      </c>
      <c r="K169" s="66">
        <f t="shared" si="19"/>
        <v>2.8505850279964426</v>
      </c>
      <c r="L169" s="64">
        <f t="shared" si="20"/>
        <v>1979.7313019435294</v>
      </c>
    </row>
    <row r="170" spans="1:12" s="1" customFormat="1" ht="15.5" customHeight="1" x14ac:dyDescent="0.15">
      <c r="A170" s="91" t="s">
        <v>169</v>
      </c>
      <c r="B170" s="92">
        <v>2564</v>
      </c>
      <c r="C170" s="92">
        <f t="shared" si="14"/>
        <v>641</v>
      </c>
      <c r="D170" s="64">
        <v>1.25</v>
      </c>
      <c r="E170" s="65">
        <f t="shared" si="21"/>
        <v>3205</v>
      </c>
      <c r="F170" s="64">
        <v>1.25</v>
      </c>
      <c r="G170" s="66">
        <f t="shared" si="16"/>
        <v>3205</v>
      </c>
      <c r="H170" s="67">
        <f t="shared" si="17"/>
        <v>0</v>
      </c>
      <c r="I170" s="67">
        <v>4</v>
      </c>
      <c r="J170" s="67">
        <f t="shared" si="18"/>
        <v>1</v>
      </c>
      <c r="K170" s="66">
        <f t="shared" si="19"/>
        <v>2.8505850279964426</v>
      </c>
      <c r="L170" s="64">
        <f t="shared" si="20"/>
        <v>1827.2250029457198</v>
      </c>
    </row>
    <row r="171" spans="1:12" s="1" customFormat="1" ht="15.5" customHeight="1" x14ac:dyDescent="0.15">
      <c r="A171" s="91" t="s">
        <v>170</v>
      </c>
      <c r="B171" s="92">
        <v>2911</v>
      </c>
      <c r="C171" s="92">
        <f t="shared" si="14"/>
        <v>727.75</v>
      </c>
      <c r="D171" s="64">
        <v>1.25</v>
      </c>
      <c r="E171" s="65">
        <f t="shared" si="21"/>
        <v>3638.75</v>
      </c>
      <c r="F171" s="64">
        <v>1.25</v>
      </c>
      <c r="G171" s="66">
        <f t="shared" si="16"/>
        <v>3638.75</v>
      </c>
      <c r="H171" s="67">
        <f t="shared" si="17"/>
        <v>0</v>
      </c>
      <c r="I171" s="67">
        <v>4</v>
      </c>
      <c r="J171" s="67">
        <f t="shared" si="18"/>
        <v>1</v>
      </c>
      <c r="K171" s="66">
        <f t="shared" si="19"/>
        <v>2.8505850279964426</v>
      </c>
      <c r="L171" s="64">
        <f t="shared" si="20"/>
        <v>2074.5132541244111</v>
      </c>
    </row>
    <row r="172" spans="1:12" s="1" customFormat="1" ht="15.5" customHeight="1" x14ac:dyDescent="0.15">
      <c r="A172" s="91" t="s">
        <v>171</v>
      </c>
      <c r="B172" s="92">
        <v>2602</v>
      </c>
      <c r="C172" s="92">
        <f t="shared" si="14"/>
        <v>650.5</v>
      </c>
      <c r="D172" s="64">
        <v>1.25</v>
      </c>
      <c r="E172" s="65">
        <f t="shared" si="21"/>
        <v>3252.5</v>
      </c>
      <c r="F172" s="64">
        <v>1.25</v>
      </c>
      <c r="G172" s="66">
        <f t="shared" si="16"/>
        <v>3252.5</v>
      </c>
      <c r="H172" s="67">
        <f t="shared" si="17"/>
        <v>0</v>
      </c>
      <c r="I172" s="67">
        <v>4</v>
      </c>
      <c r="J172" s="67">
        <f t="shared" si="18"/>
        <v>1</v>
      </c>
      <c r="K172" s="66">
        <f t="shared" si="19"/>
        <v>2.8505850279964426</v>
      </c>
      <c r="L172" s="64">
        <f t="shared" si="20"/>
        <v>1854.305560711686</v>
      </c>
    </row>
    <row r="173" spans="1:12" s="1" customFormat="1" ht="15.5" customHeight="1" x14ac:dyDescent="0.15">
      <c r="A173" s="91" t="s">
        <v>172</v>
      </c>
      <c r="B173" s="92">
        <v>2807</v>
      </c>
      <c r="C173" s="92">
        <f t="shared" si="14"/>
        <v>701.75</v>
      </c>
      <c r="D173" s="64">
        <v>1.25</v>
      </c>
      <c r="E173" s="65">
        <f t="shared" si="21"/>
        <v>3508.75</v>
      </c>
      <c r="F173" s="64">
        <v>0</v>
      </c>
      <c r="G173" s="66">
        <f t="shared" si="16"/>
        <v>0</v>
      </c>
      <c r="H173" s="67">
        <f t="shared" si="17"/>
        <v>3508.75</v>
      </c>
      <c r="I173" s="67">
        <v>4</v>
      </c>
      <c r="J173" s="67">
        <f t="shared" si="18"/>
        <v>0</v>
      </c>
      <c r="K173" s="66">
        <f t="shared" si="19"/>
        <v>0</v>
      </c>
      <c r="L173" s="64">
        <f t="shared" si="20"/>
        <v>0</v>
      </c>
    </row>
    <row r="174" spans="1:12" s="1" customFormat="1" ht="15.5" customHeight="1" x14ac:dyDescent="0.15">
      <c r="A174" s="91" t="s">
        <v>173</v>
      </c>
      <c r="B174" s="92">
        <v>3824</v>
      </c>
      <c r="C174" s="92">
        <f t="shared" si="14"/>
        <v>956</v>
      </c>
      <c r="D174" s="64">
        <v>1.25</v>
      </c>
      <c r="E174" s="65">
        <f t="shared" si="21"/>
        <v>4780</v>
      </c>
      <c r="F174" s="64">
        <v>0</v>
      </c>
      <c r="G174" s="66">
        <f t="shared" si="16"/>
        <v>0</v>
      </c>
      <c r="H174" s="67">
        <f t="shared" si="17"/>
        <v>4780</v>
      </c>
      <c r="I174" s="67">
        <v>4</v>
      </c>
      <c r="J174" s="67">
        <f t="shared" si="18"/>
        <v>0</v>
      </c>
      <c r="K174" s="66">
        <f t="shared" si="19"/>
        <v>0</v>
      </c>
      <c r="L174" s="64">
        <f t="shared" si="20"/>
        <v>0</v>
      </c>
    </row>
    <row r="175" spans="1:12" s="1" customFormat="1" ht="15.5" customHeight="1" x14ac:dyDescent="0.15">
      <c r="A175" s="91" t="s">
        <v>174</v>
      </c>
      <c r="B175" s="92">
        <v>1975</v>
      </c>
      <c r="C175" s="92">
        <f t="shared" si="14"/>
        <v>493.75</v>
      </c>
      <c r="D175" s="64">
        <v>1.25</v>
      </c>
      <c r="E175" s="65">
        <f t="shared" si="21"/>
        <v>2468.75</v>
      </c>
      <c r="F175" s="64">
        <v>1.25</v>
      </c>
      <c r="G175" s="66">
        <f t="shared" si="16"/>
        <v>2468.75</v>
      </c>
      <c r="H175" s="67">
        <f t="shared" si="17"/>
        <v>0</v>
      </c>
      <c r="I175" s="67">
        <v>4</v>
      </c>
      <c r="J175" s="67">
        <f t="shared" si="18"/>
        <v>1</v>
      </c>
      <c r="K175" s="66">
        <f t="shared" si="19"/>
        <v>2.8505850279964426</v>
      </c>
      <c r="L175" s="64">
        <f t="shared" si="20"/>
        <v>1407.4763575732436</v>
      </c>
    </row>
    <row r="176" spans="1:12" s="1" customFormat="1" ht="15.5" customHeight="1" x14ac:dyDescent="0.15">
      <c r="A176" s="91" t="s">
        <v>175</v>
      </c>
      <c r="B176" s="92">
        <v>2803</v>
      </c>
      <c r="C176" s="92">
        <f t="shared" si="14"/>
        <v>700.75</v>
      </c>
      <c r="D176" s="64">
        <v>1.25</v>
      </c>
      <c r="E176" s="65">
        <f t="shared" si="21"/>
        <v>3503.75</v>
      </c>
      <c r="F176" s="64">
        <v>1.25</v>
      </c>
      <c r="G176" s="66">
        <f t="shared" si="16"/>
        <v>3503.75</v>
      </c>
      <c r="H176" s="67">
        <f t="shared" si="17"/>
        <v>0</v>
      </c>
      <c r="I176" s="67">
        <v>4</v>
      </c>
      <c r="J176" s="67">
        <f t="shared" si="18"/>
        <v>1</v>
      </c>
      <c r="K176" s="66">
        <f t="shared" si="19"/>
        <v>2.8505850279964426</v>
      </c>
      <c r="L176" s="64">
        <f t="shared" si="20"/>
        <v>1997.5474583685073</v>
      </c>
    </row>
    <row r="177" spans="1:12" s="1" customFormat="1" ht="15.5" customHeight="1" x14ac:dyDescent="0.15">
      <c r="A177" s="91" t="s">
        <v>176</v>
      </c>
      <c r="B177" s="92">
        <v>2666</v>
      </c>
      <c r="C177" s="92">
        <f t="shared" si="14"/>
        <v>666.5</v>
      </c>
      <c r="D177" s="64">
        <v>1.25</v>
      </c>
      <c r="E177" s="65">
        <f t="shared" si="21"/>
        <v>3332.5</v>
      </c>
      <c r="F177" s="64">
        <v>1.25</v>
      </c>
      <c r="G177" s="66">
        <f t="shared" si="16"/>
        <v>3332.5</v>
      </c>
      <c r="H177" s="67">
        <f t="shared" si="17"/>
        <v>0</v>
      </c>
      <c r="I177" s="67">
        <v>4</v>
      </c>
      <c r="J177" s="67">
        <f t="shared" si="18"/>
        <v>1</v>
      </c>
      <c r="K177" s="66">
        <f t="shared" si="19"/>
        <v>2.8505850279964426</v>
      </c>
      <c r="L177" s="64">
        <f t="shared" si="20"/>
        <v>1899.9149211596291</v>
      </c>
    </row>
    <row r="178" spans="1:12" s="1" customFormat="1" ht="15.5" customHeight="1" x14ac:dyDescent="0.15">
      <c r="A178" s="91" t="s">
        <v>177</v>
      </c>
      <c r="B178" s="92">
        <v>5076</v>
      </c>
      <c r="C178" s="92">
        <f t="shared" si="14"/>
        <v>1269</v>
      </c>
      <c r="D178" s="64">
        <v>1.25</v>
      </c>
      <c r="E178" s="65">
        <f t="shared" si="21"/>
        <v>6345</v>
      </c>
      <c r="F178" s="64">
        <v>1.25</v>
      </c>
      <c r="G178" s="66">
        <f t="shared" si="16"/>
        <v>6345</v>
      </c>
      <c r="H178" s="67">
        <f t="shared" si="17"/>
        <v>0</v>
      </c>
      <c r="I178" s="67">
        <v>4</v>
      </c>
      <c r="J178" s="67">
        <f t="shared" si="18"/>
        <v>1</v>
      </c>
      <c r="K178" s="66">
        <f t="shared" si="19"/>
        <v>2.8505850279964426</v>
      </c>
      <c r="L178" s="64">
        <f t="shared" si="20"/>
        <v>3617.3924005274857</v>
      </c>
    </row>
    <row r="179" spans="1:12" s="1" customFormat="1" ht="15.5" customHeight="1" x14ac:dyDescent="0.15">
      <c r="A179" s="91" t="s">
        <v>178</v>
      </c>
      <c r="B179" s="92">
        <v>3410</v>
      </c>
      <c r="C179" s="92">
        <f t="shared" si="14"/>
        <v>852.5</v>
      </c>
      <c r="D179" s="64">
        <v>1.25</v>
      </c>
      <c r="E179" s="65">
        <f t="shared" si="21"/>
        <v>4262.5</v>
      </c>
      <c r="F179" s="64">
        <v>1.25</v>
      </c>
      <c r="G179" s="66">
        <f t="shared" si="16"/>
        <v>4262.5</v>
      </c>
      <c r="H179" s="67">
        <f t="shared" si="17"/>
        <v>0</v>
      </c>
      <c r="I179" s="67">
        <v>4</v>
      </c>
      <c r="J179" s="67">
        <f t="shared" si="18"/>
        <v>1</v>
      </c>
      <c r="K179" s="66">
        <f t="shared" si="19"/>
        <v>2.8505850279964426</v>
      </c>
      <c r="L179" s="64">
        <f t="shared" si="20"/>
        <v>2430.1237363669675</v>
      </c>
    </row>
    <row r="180" spans="1:12" s="1" customFormat="1" ht="15.5" customHeight="1" x14ac:dyDescent="0.15">
      <c r="A180" s="91" t="s">
        <v>179</v>
      </c>
      <c r="B180" s="92">
        <v>1936</v>
      </c>
      <c r="C180" s="92">
        <f t="shared" si="14"/>
        <v>484</v>
      </c>
      <c r="D180" s="64">
        <v>1.25</v>
      </c>
      <c r="E180" s="65">
        <f t="shared" si="21"/>
        <v>2420</v>
      </c>
      <c r="F180" s="64">
        <v>1.25</v>
      </c>
      <c r="G180" s="66">
        <f t="shared" si="16"/>
        <v>2420</v>
      </c>
      <c r="H180" s="67">
        <f t="shared" si="17"/>
        <v>0</v>
      </c>
      <c r="I180" s="67">
        <v>4</v>
      </c>
      <c r="J180" s="67">
        <f t="shared" si="18"/>
        <v>1</v>
      </c>
      <c r="K180" s="66">
        <f t="shared" si="19"/>
        <v>2.8505850279964426</v>
      </c>
      <c r="L180" s="64">
        <f t="shared" si="20"/>
        <v>1379.6831535502783</v>
      </c>
    </row>
    <row r="181" spans="1:12" s="1" customFormat="1" ht="15.5" customHeight="1" x14ac:dyDescent="0.15">
      <c r="A181" s="91" t="s">
        <v>180</v>
      </c>
      <c r="B181" s="92">
        <v>4275</v>
      </c>
      <c r="C181" s="92">
        <f t="shared" si="14"/>
        <v>1068.75</v>
      </c>
      <c r="D181" s="64">
        <v>1.25</v>
      </c>
      <c r="E181" s="65">
        <f t="shared" si="21"/>
        <v>5343.75</v>
      </c>
      <c r="F181" s="64">
        <v>0</v>
      </c>
      <c r="G181" s="66">
        <f t="shared" si="16"/>
        <v>0</v>
      </c>
      <c r="H181" s="67">
        <f t="shared" si="17"/>
        <v>5343.75</v>
      </c>
      <c r="I181" s="67">
        <v>4</v>
      </c>
      <c r="J181" s="67">
        <f t="shared" si="18"/>
        <v>0</v>
      </c>
      <c r="K181" s="66">
        <f t="shared" si="19"/>
        <v>0</v>
      </c>
      <c r="L181" s="64">
        <f t="shared" si="20"/>
        <v>0</v>
      </c>
    </row>
    <row r="182" spans="1:12" s="1" customFormat="1" ht="15.5" customHeight="1" x14ac:dyDescent="0.15">
      <c r="A182" s="91" t="s">
        <v>181</v>
      </c>
      <c r="B182" s="92">
        <v>2205</v>
      </c>
      <c r="C182" s="92">
        <f t="shared" si="14"/>
        <v>551.25</v>
      </c>
      <c r="D182" s="64">
        <v>1.25</v>
      </c>
      <c r="E182" s="65">
        <f t="shared" si="21"/>
        <v>2756.25</v>
      </c>
      <c r="F182" s="64">
        <v>1.25</v>
      </c>
      <c r="G182" s="66">
        <f t="shared" si="16"/>
        <v>2756.25</v>
      </c>
      <c r="H182" s="67">
        <f t="shared" si="17"/>
        <v>0</v>
      </c>
      <c r="I182" s="67">
        <v>4</v>
      </c>
      <c r="J182" s="67">
        <f t="shared" si="18"/>
        <v>1</v>
      </c>
      <c r="K182" s="66">
        <f t="shared" si="19"/>
        <v>2.8505850279964426</v>
      </c>
      <c r="L182" s="64">
        <f t="shared" si="20"/>
        <v>1571.3849966830389</v>
      </c>
    </row>
    <row r="183" spans="1:12" s="1" customFormat="1" ht="15.5" customHeight="1" x14ac:dyDescent="0.15">
      <c r="A183" s="91" t="s">
        <v>182</v>
      </c>
      <c r="B183" s="92">
        <v>5772</v>
      </c>
      <c r="C183" s="92">
        <f t="shared" si="14"/>
        <v>1443</v>
      </c>
      <c r="D183" s="64">
        <v>1.25</v>
      </c>
      <c r="E183" s="65">
        <f t="shared" si="21"/>
        <v>7215</v>
      </c>
      <c r="F183" s="64">
        <v>0</v>
      </c>
      <c r="G183" s="66">
        <f t="shared" si="16"/>
        <v>0</v>
      </c>
      <c r="H183" s="67">
        <f t="shared" si="17"/>
        <v>7215</v>
      </c>
      <c r="I183" s="67">
        <v>4</v>
      </c>
      <c r="J183" s="67">
        <f t="shared" si="18"/>
        <v>0</v>
      </c>
      <c r="K183" s="66">
        <f t="shared" si="19"/>
        <v>0</v>
      </c>
      <c r="L183" s="64">
        <f t="shared" si="20"/>
        <v>0</v>
      </c>
    </row>
    <row r="184" spans="1:12" s="1" customFormat="1" ht="15.5" customHeight="1" x14ac:dyDescent="0.15">
      <c r="A184" s="91" t="s">
        <v>183</v>
      </c>
      <c r="B184" s="92">
        <v>2870</v>
      </c>
      <c r="C184" s="92">
        <f t="shared" si="14"/>
        <v>717.5</v>
      </c>
      <c r="D184" s="64">
        <v>1.25</v>
      </c>
      <c r="E184" s="65">
        <f t="shared" si="21"/>
        <v>3587.5</v>
      </c>
      <c r="F184" s="64">
        <v>0</v>
      </c>
      <c r="G184" s="66">
        <f t="shared" si="16"/>
        <v>0</v>
      </c>
      <c r="H184" s="67">
        <f t="shared" si="17"/>
        <v>3587.5</v>
      </c>
      <c r="I184" s="67">
        <v>4</v>
      </c>
      <c r="J184" s="67">
        <f t="shared" si="18"/>
        <v>0</v>
      </c>
      <c r="K184" s="66">
        <f t="shared" si="19"/>
        <v>0</v>
      </c>
      <c r="L184" s="64">
        <f t="shared" si="20"/>
        <v>0</v>
      </c>
    </row>
    <row r="185" spans="1:12" s="1" customFormat="1" ht="15.5" customHeight="1" x14ac:dyDescent="0.15">
      <c r="A185" s="91" t="s">
        <v>184</v>
      </c>
      <c r="B185" s="92">
        <v>3391</v>
      </c>
      <c r="C185" s="92">
        <f t="shared" si="14"/>
        <v>847.75</v>
      </c>
      <c r="D185" s="64">
        <v>1.25</v>
      </c>
      <c r="E185" s="65">
        <f t="shared" si="21"/>
        <v>4238.75</v>
      </c>
      <c r="F185" s="64">
        <v>1.25</v>
      </c>
      <c r="G185" s="66">
        <f t="shared" si="16"/>
        <v>4238.75</v>
      </c>
      <c r="H185" s="67">
        <f t="shared" si="17"/>
        <v>0</v>
      </c>
      <c r="I185" s="67">
        <v>4</v>
      </c>
      <c r="J185" s="67">
        <f t="shared" si="18"/>
        <v>1</v>
      </c>
      <c r="K185" s="66">
        <f t="shared" si="19"/>
        <v>2.8505850279964426</v>
      </c>
      <c r="L185" s="64">
        <f t="shared" si="20"/>
        <v>2416.5834574839841</v>
      </c>
    </row>
    <row r="186" spans="1:12" s="1" customFormat="1" ht="15.5" customHeight="1" x14ac:dyDescent="0.15">
      <c r="A186" s="91" t="s">
        <v>185</v>
      </c>
      <c r="B186" s="92">
        <v>1144</v>
      </c>
      <c r="C186" s="92">
        <f t="shared" si="14"/>
        <v>286</v>
      </c>
      <c r="D186" s="64">
        <v>1.25</v>
      </c>
      <c r="E186" s="65">
        <f t="shared" si="21"/>
        <v>1430</v>
      </c>
      <c r="F186" s="64">
        <v>0</v>
      </c>
      <c r="G186" s="66">
        <f t="shared" si="16"/>
        <v>0</v>
      </c>
      <c r="H186" s="67">
        <f t="shared" si="17"/>
        <v>1430</v>
      </c>
      <c r="I186" s="67">
        <v>4</v>
      </c>
      <c r="J186" s="67">
        <f t="shared" si="18"/>
        <v>0</v>
      </c>
      <c r="K186" s="66">
        <f t="shared" si="19"/>
        <v>0</v>
      </c>
      <c r="L186" s="64">
        <f t="shared" si="20"/>
        <v>0</v>
      </c>
    </row>
    <row r="187" spans="1:12" s="1" customFormat="1" ht="15.5" customHeight="1" x14ac:dyDescent="0.15">
      <c r="A187" s="91" t="s">
        <v>186</v>
      </c>
      <c r="B187" s="92">
        <v>1631</v>
      </c>
      <c r="C187" s="92">
        <f t="shared" si="14"/>
        <v>407.75</v>
      </c>
      <c r="D187" s="64">
        <v>1.25</v>
      </c>
      <c r="E187" s="65">
        <f t="shared" si="21"/>
        <v>2038.75</v>
      </c>
      <c r="F187" s="64">
        <v>1.25</v>
      </c>
      <c r="G187" s="66">
        <f t="shared" si="16"/>
        <v>2038.75</v>
      </c>
      <c r="H187" s="67">
        <f t="shared" si="17"/>
        <v>0</v>
      </c>
      <c r="I187" s="67">
        <v>4</v>
      </c>
      <c r="J187" s="67">
        <f t="shared" si="18"/>
        <v>1</v>
      </c>
      <c r="K187" s="66">
        <f t="shared" si="19"/>
        <v>2.8505850279964426</v>
      </c>
      <c r="L187" s="64">
        <f t="shared" si="20"/>
        <v>1162.3260451655494</v>
      </c>
    </row>
    <row r="188" spans="1:12" s="1" customFormat="1" ht="15.5" customHeight="1" x14ac:dyDescent="0.15">
      <c r="A188" s="91" t="s">
        <v>187</v>
      </c>
      <c r="B188" s="92">
        <v>1813</v>
      </c>
      <c r="C188" s="92">
        <f t="shared" si="14"/>
        <v>453.25</v>
      </c>
      <c r="D188" s="64">
        <v>1.25</v>
      </c>
      <c r="E188" s="65">
        <f t="shared" si="21"/>
        <v>2266.25</v>
      </c>
      <c r="F188" s="64">
        <v>0</v>
      </c>
      <c r="G188" s="66">
        <f t="shared" si="16"/>
        <v>0</v>
      </c>
      <c r="H188" s="67">
        <f t="shared" si="17"/>
        <v>2266.25</v>
      </c>
      <c r="I188" s="67">
        <v>4</v>
      </c>
      <c r="J188" s="67">
        <f t="shared" si="18"/>
        <v>0</v>
      </c>
      <c r="K188" s="66">
        <f t="shared" si="19"/>
        <v>0</v>
      </c>
      <c r="L188" s="64">
        <f t="shared" si="20"/>
        <v>0</v>
      </c>
    </row>
    <row r="189" spans="1:12" s="1" customFormat="1" ht="15.5" customHeight="1" x14ac:dyDescent="0.15">
      <c r="A189" s="91" t="s">
        <v>188</v>
      </c>
      <c r="B189" s="92">
        <v>3960</v>
      </c>
      <c r="C189" s="92">
        <f t="shared" si="14"/>
        <v>990</v>
      </c>
      <c r="D189" s="64">
        <v>1.25</v>
      </c>
      <c r="E189" s="65">
        <f t="shared" si="21"/>
        <v>4950</v>
      </c>
      <c r="F189" s="64">
        <v>1.25</v>
      </c>
      <c r="G189" s="66">
        <f t="shared" si="16"/>
        <v>4950</v>
      </c>
      <c r="H189" s="67">
        <f t="shared" si="17"/>
        <v>0</v>
      </c>
      <c r="I189" s="67">
        <v>4</v>
      </c>
      <c r="J189" s="67">
        <f t="shared" si="18"/>
        <v>1</v>
      </c>
      <c r="K189" s="66">
        <f t="shared" si="19"/>
        <v>2.8505850279964426</v>
      </c>
      <c r="L189" s="64">
        <f t="shared" si="20"/>
        <v>2822.0791777164782</v>
      </c>
    </row>
    <row r="190" spans="1:12" s="1" customFormat="1" ht="15.5" customHeight="1" x14ac:dyDescent="0.15">
      <c r="A190" s="91" t="s">
        <v>189</v>
      </c>
      <c r="B190" s="92">
        <v>4842</v>
      </c>
      <c r="C190" s="92">
        <f t="shared" si="14"/>
        <v>1210.5</v>
      </c>
      <c r="D190" s="64">
        <v>1.25</v>
      </c>
      <c r="E190" s="65">
        <f t="shared" si="21"/>
        <v>6052.5</v>
      </c>
      <c r="F190" s="64">
        <v>1.25</v>
      </c>
      <c r="G190" s="66">
        <f t="shared" si="16"/>
        <v>6052.5</v>
      </c>
      <c r="H190" s="67">
        <f t="shared" si="17"/>
        <v>0</v>
      </c>
      <c r="I190" s="67">
        <v>4</v>
      </c>
      <c r="J190" s="67">
        <f t="shared" si="18"/>
        <v>1</v>
      </c>
      <c r="K190" s="66">
        <f t="shared" si="19"/>
        <v>2.8505850279964426</v>
      </c>
      <c r="L190" s="64">
        <f t="shared" si="20"/>
        <v>3450.6331763896937</v>
      </c>
    </row>
    <row r="191" spans="1:12" s="1" customFormat="1" ht="15.5" customHeight="1" x14ac:dyDescent="0.15">
      <c r="A191" s="91" t="s">
        <v>190</v>
      </c>
      <c r="B191" s="92">
        <v>4655</v>
      </c>
      <c r="C191" s="92">
        <f t="shared" si="14"/>
        <v>1163.75</v>
      </c>
      <c r="D191" s="64">
        <v>1.25</v>
      </c>
      <c r="E191" s="65">
        <f t="shared" si="21"/>
        <v>5818.75</v>
      </c>
      <c r="F191" s="64">
        <v>1.25</v>
      </c>
      <c r="G191" s="66">
        <f t="shared" si="16"/>
        <v>5818.75</v>
      </c>
      <c r="H191" s="67">
        <f t="shared" si="17"/>
        <v>0</v>
      </c>
      <c r="I191" s="67">
        <v>4</v>
      </c>
      <c r="J191" s="67">
        <f t="shared" si="18"/>
        <v>1</v>
      </c>
      <c r="K191" s="66">
        <f t="shared" si="19"/>
        <v>2.8505850279964426</v>
      </c>
      <c r="L191" s="64">
        <f t="shared" si="20"/>
        <v>3317.3683263308603</v>
      </c>
    </row>
    <row r="192" spans="1:12" s="1" customFormat="1" ht="15.5" customHeight="1" x14ac:dyDescent="0.15">
      <c r="A192" s="91" t="s">
        <v>191</v>
      </c>
      <c r="B192" s="92">
        <v>3825</v>
      </c>
      <c r="C192" s="92">
        <f t="shared" si="14"/>
        <v>956.25</v>
      </c>
      <c r="D192" s="64">
        <v>1.25</v>
      </c>
      <c r="E192" s="65">
        <f t="shared" si="21"/>
        <v>4781.25</v>
      </c>
      <c r="F192" s="64">
        <v>0</v>
      </c>
      <c r="G192" s="66">
        <f t="shared" si="16"/>
        <v>0</v>
      </c>
      <c r="H192" s="67">
        <f t="shared" si="17"/>
        <v>4781.25</v>
      </c>
      <c r="I192" s="67">
        <v>4</v>
      </c>
      <c r="J192" s="67">
        <f t="shared" si="18"/>
        <v>0</v>
      </c>
      <c r="K192" s="66">
        <f t="shared" si="19"/>
        <v>0</v>
      </c>
      <c r="L192" s="64">
        <f t="shared" si="20"/>
        <v>0</v>
      </c>
    </row>
    <row r="193" spans="1:12" s="1" customFormat="1" ht="15.5" customHeight="1" x14ac:dyDescent="0.15">
      <c r="A193" s="91" t="s">
        <v>192</v>
      </c>
      <c r="B193" s="92">
        <v>5413</v>
      </c>
      <c r="C193" s="92">
        <f t="shared" si="14"/>
        <v>1353.25</v>
      </c>
      <c r="D193" s="64">
        <v>1.25</v>
      </c>
      <c r="E193" s="65">
        <f t="shared" si="21"/>
        <v>6766.25</v>
      </c>
      <c r="F193" s="64">
        <v>1.25</v>
      </c>
      <c r="G193" s="66">
        <f t="shared" si="16"/>
        <v>6766.25</v>
      </c>
      <c r="H193" s="67">
        <f t="shared" si="17"/>
        <v>0</v>
      </c>
      <c r="I193" s="67">
        <v>4</v>
      </c>
      <c r="J193" s="67">
        <f t="shared" si="18"/>
        <v>1</v>
      </c>
      <c r="K193" s="66">
        <f t="shared" si="19"/>
        <v>2.8505850279964426</v>
      </c>
      <c r="L193" s="64">
        <f t="shared" si="20"/>
        <v>3857.5541891361859</v>
      </c>
    </row>
    <row r="194" spans="1:12" s="1" customFormat="1" ht="15.5" customHeight="1" x14ac:dyDescent="0.15">
      <c r="A194" s="91" t="s">
        <v>193</v>
      </c>
      <c r="B194" s="92">
        <v>2972</v>
      </c>
      <c r="C194" s="92">
        <f t="shared" si="14"/>
        <v>743</v>
      </c>
      <c r="D194" s="64">
        <v>1.25</v>
      </c>
      <c r="E194" s="65">
        <f t="shared" si="21"/>
        <v>3715</v>
      </c>
      <c r="F194" s="64">
        <v>0</v>
      </c>
      <c r="G194" s="66">
        <f t="shared" si="16"/>
        <v>0</v>
      </c>
      <c r="H194" s="67">
        <f t="shared" si="17"/>
        <v>3715</v>
      </c>
      <c r="I194" s="67">
        <v>4</v>
      </c>
      <c r="J194" s="67">
        <f t="shared" si="18"/>
        <v>0</v>
      </c>
      <c r="K194" s="66">
        <f t="shared" si="19"/>
        <v>0</v>
      </c>
      <c r="L194" s="64">
        <f t="shared" si="20"/>
        <v>0</v>
      </c>
    </row>
    <row r="195" spans="1:12" s="1" customFormat="1" ht="15.5" customHeight="1" x14ac:dyDescent="0.15">
      <c r="A195" s="91" t="s">
        <v>194</v>
      </c>
      <c r="B195" s="92">
        <v>3235</v>
      </c>
      <c r="C195" s="92">
        <f t="shared" si="14"/>
        <v>808.75</v>
      </c>
      <c r="D195" s="64">
        <v>1.25</v>
      </c>
      <c r="E195" s="65">
        <f t="shared" si="21"/>
        <v>4043.75</v>
      </c>
      <c r="F195" s="64">
        <v>1.25</v>
      </c>
      <c r="G195" s="66">
        <f t="shared" si="16"/>
        <v>4043.75</v>
      </c>
      <c r="H195" s="67">
        <f t="shared" si="17"/>
        <v>0</v>
      </c>
      <c r="I195" s="67">
        <v>4</v>
      </c>
      <c r="J195" s="67">
        <f t="shared" si="18"/>
        <v>1</v>
      </c>
      <c r="K195" s="66">
        <f t="shared" si="19"/>
        <v>2.8505850279964426</v>
      </c>
      <c r="L195" s="64">
        <f t="shared" si="20"/>
        <v>2305.4106413921231</v>
      </c>
    </row>
    <row r="196" spans="1:12" s="1" customFormat="1" ht="15.5" customHeight="1" x14ac:dyDescent="0.15">
      <c r="A196" s="91" t="s">
        <v>195</v>
      </c>
      <c r="B196" s="92">
        <v>5038</v>
      </c>
      <c r="C196" s="92">
        <f t="shared" ref="C196:C259" si="22">B196/I196</f>
        <v>1259.5</v>
      </c>
      <c r="D196" s="64">
        <v>1.25</v>
      </c>
      <c r="E196" s="65">
        <f t="shared" si="21"/>
        <v>6297.5</v>
      </c>
      <c r="F196" s="64">
        <v>1.25</v>
      </c>
      <c r="G196" s="66">
        <f t="shared" ref="G196:G259" si="23">B196*F196</f>
        <v>6297.5</v>
      </c>
      <c r="H196" s="67">
        <f t="shared" ref="H196:H259" si="24">E196-G196</f>
        <v>0</v>
      </c>
      <c r="I196" s="67">
        <v>4</v>
      </c>
      <c r="J196" s="67">
        <f t="shared" ref="J196:J259" si="25">F196/1.25</f>
        <v>1</v>
      </c>
      <c r="K196" s="66">
        <f t="shared" ref="K196:K259" si="26">J196*$H$293</f>
        <v>2.8505850279964426</v>
      </c>
      <c r="L196" s="64">
        <f t="shared" ref="L196:L259" si="27">K196*C196</f>
        <v>3590.3118427615195</v>
      </c>
    </row>
    <row r="197" spans="1:12" s="1" customFormat="1" ht="15.5" customHeight="1" x14ac:dyDescent="0.15">
      <c r="A197" s="91" t="s">
        <v>196</v>
      </c>
      <c r="B197" s="92">
        <v>1562</v>
      </c>
      <c r="C197" s="92">
        <f t="shared" si="22"/>
        <v>390.5</v>
      </c>
      <c r="D197" s="64">
        <v>1.25</v>
      </c>
      <c r="E197" s="65">
        <f t="shared" si="21"/>
        <v>1952.5</v>
      </c>
      <c r="F197" s="64">
        <v>0</v>
      </c>
      <c r="G197" s="66">
        <f t="shared" si="23"/>
        <v>0</v>
      </c>
      <c r="H197" s="67">
        <f t="shared" si="24"/>
        <v>1952.5</v>
      </c>
      <c r="I197" s="67">
        <v>4</v>
      </c>
      <c r="J197" s="67">
        <f t="shared" si="25"/>
        <v>0</v>
      </c>
      <c r="K197" s="66">
        <f t="shared" si="26"/>
        <v>0</v>
      </c>
      <c r="L197" s="64">
        <f t="shared" si="27"/>
        <v>0</v>
      </c>
    </row>
    <row r="198" spans="1:12" s="1" customFormat="1" ht="15.5" customHeight="1" x14ac:dyDescent="0.15">
      <c r="A198" s="91" t="s">
        <v>197</v>
      </c>
      <c r="B198" s="92">
        <v>4306</v>
      </c>
      <c r="C198" s="92">
        <f t="shared" si="22"/>
        <v>1076.5</v>
      </c>
      <c r="D198" s="64">
        <v>1.25</v>
      </c>
      <c r="E198" s="65">
        <f t="shared" si="21"/>
        <v>5382.5</v>
      </c>
      <c r="F198" s="64">
        <v>0</v>
      </c>
      <c r="G198" s="66">
        <f t="shared" si="23"/>
        <v>0</v>
      </c>
      <c r="H198" s="67">
        <f t="shared" si="24"/>
        <v>5382.5</v>
      </c>
      <c r="I198" s="67">
        <v>4</v>
      </c>
      <c r="J198" s="67">
        <f t="shared" si="25"/>
        <v>0</v>
      </c>
      <c r="K198" s="66">
        <f t="shared" si="26"/>
        <v>0</v>
      </c>
      <c r="L198" s="64">
        <f t="shared" si="27"/>
        <v>0</v>
      </c>
    </row>
    <row r="199" spans="1:12" s="1" customFormat="1" ht="15.5" customHeight="1" x14ac:dyDescent="0.15">
      <c r="A199" s="91" t="s">
        <v>198</v>
      </c>
      <c r="B199" s="92">
        <v>3241</v>
      </c>
      <c r="C199" s="92">
        <f t="shared" si="22"/>
        <v>810.25</v>
      </c>
      <c r="D199" s="64">
        <v>1.25</v>
      </c>
      <c r="E199" s="65">
        <f t="shared" si="21"/>
        <v>4051.25</v>
      </c>
      <c r="F199" s="64">
        <v>1.25</v>
      </c>
      <c r="G199" s="66">
        <f t="shared" si="23"/>
        <v>4051.25</v>
      </c>
      <c r="H199" s="67">
        <f t="shared" si="24"/>
        <v>0</v>
      </c>
      <c r="I199" s="67">
        <v>4</v>
      </c>
      <c r="J199" s="67">
        <f t="shared" si="25"/>
        <v>1</v>
      </c>
      <c r="K199" s="66">
        <f t="shared" si="26"/>
        <v>2.8505850279964426</v>
      </c>
      <c r="L199" s="64">
        <f t="shared" si="27"/>
        <v>2309.6865189341174</v>
      </c>
    </row>
    <row r="200" spans="1:12" s="1" customFormat="1" ht="15.5" customHeight="1" x14ac:dyDescent="0.15">
      <c r="A200" s="91" t="s">
        <v>199</v>
      </c>
      <c r="B200" s="92">
        <v>3162</v>
      </c>
      <c r="C200" s="92">
        <f t="shared" si="22"/>
        <v>790.5</v>
      </c>
      <c r="D200" s="64">
        <v>1.25</v>
      </c>
      <c r="E200" s="65">
        <f t="shared" si="21"/>
        <v>3952.5</v>
      </c>
      <c r="F200" s="64">
        <v>1.25</v>
      </c>
      <c r="G200" s="66">
        <f t="shared" si="23"/>
        <v>3952.5</v>
      </c>
      <c r="H200" s="67">
        <f t="shared" si="24"/>
        <v>0</v>
      </c>
      <c r="I200" s="67">
        <v>4</v>
      </c>
      <c r="J200" s="67">
        <f t="shared" si="25"/>
        <v>1</v>
      </c>
      <c r="K200" s="66">
        <f t="shared" si="26"/>
        <v>2.8505850279964426</v>
      </c>
      <c r="L200" s="64">
        <f t="shared" si="27"/>
        <v>2253.3874646311879</v>
      </c>
    </row>
    <row r="201" spans="1:12" s="1" customFormat="1" ht="15.5" customHeight="1" x14ac:dyDescent="0.15">
      <c r="A201" s="91" t="s">
        <v>200</v>
      </c>
      <c r="B201" s="92">
        <v>5704</v>
      </c>
      <c r="C201" s="92">
        <f t="shared" si="22"/>
        <v>1426</v>
      </c>
      <c r="D201" s="64">
        <v>1.25</v>
      </c>
      <c r="E201" s="65">
        <f t="shared" si="21"/>
        <v>7130</v>
      </c>
      <c r="F201" s="64">
        <v>0</v>
      </c>
      <c r="G201" s="66">
        <f t="shared" si="23"/>
        <v>0</v>
      </c>
      <c r="H201" s="67">
        <f t="shared" si="24"/>
        <v>7130</v>
      </c>
      <c r="I201" s="67">
        <v>4</v>
      </c>
      <c r="J201" s="67">
        <f t="shared" si="25"/>
        <v>0</v>
      </c>
      <c r="K201" s="66">
        <f t="shared" si="26"/>
        <v>0</v>
      </c>
      <c r="L201" s="64">
        <f t="shared" si="27"/>
        <v>0</v>
      </c>
    </row>
    <row r="202" spans="1:12" s="1" customFormat="1" ht="15.5" customHeight="1" x14ac:dyDescent="0.15">
      <c r="A202" s="91" t="s">
        <v>201</v>
      </c>
      <c r="B202" s="92">
        <v>3078</v>
      </c>
      <c r="C202" s="92">
        <f t="shared" si="22"/>
        <v>769.5</v>
      </c>
      <c r="D202" s="64">
        <v>1.25</v>
      </c>
      <c r="E202" s="65">
        <f t="shared" si="21"/>
        <v>3847.5</v>
      </c>
      <c r="F202" s="64">
        <v>0</v>
      </c>
      <c r="G202" s="66">
        <f t="shared" si="23"/>
        <v>0</v>
      </c>
      <c r="H202" s="67">
        <f t="shared" si="24"/>
        <v>3847.5</v>
      </c>
      <c r="I202" s="67">
        <v>4</v>
      </c>
      <c r="J202" s="67">
        <f t="shared" si="25"/>
        <v>0</v>
      </c>
      <c r="K202" s="66">
        <f t="shared" si="26"/>
        <v>0</v>
      </c>
      <c r="L202" s="64">
        <f t="shared" si="27"/>
        <v>0</v>
      </c>
    </row>
    <row r="203" spans="1:12" s="1" customFormat="1" ht="15.5" customHeight="1" x14ac:dyDescent="0.15">
      <c r="A203" s="91" t="s">
        <v>202</v>
      </c>
      <c r="B203" s="92">
        <v>2683</v>
      </c>
      <c r="C203" s="92">
        <f t="shared" si="22"/>
        <v>670.75</v>
      </c>
      <c r="D203" s="64">
        <v>1.25</v>
      </c>
      <c r="E203" s="65">
        <f t="shared" si="21"/>
        <v>3353.75</v>
      </c>
      <c r="F203" s="64">
        <v>1.25</v>
      </c>
      <c r="G203" s="66">
        <f t="shared" si="23"/>
        <v>3353.75</v>
      </c>
      <c r="H203" s="67">
        <f t="shared" si="24"/>
        <v>0</v>
      </c>
      <c r="I203" s="67">
        <v>4</v>
      </c>
      <c r="J203" s="67">
        <f t="shared" si="25"/>
        <v>1</v>
      </c>
      <c r="K203" s="66">
        <f t="shared" si="26"/>
        <v>2.8505850279964426</v>
      </c>
      <c r="L203" s="64">
        <f t="shared" si="27"/>
        <v>1912.0299075286139</v>
      </c>
    </row>
    <row r="204" spans="1:12" s="1" customFormat="1" ht="15.5" customHeight="1" x14ac:dyDescent="0.15">
      <c r="A204" s="91" t="s">
        <v>203</v>
      </c>
      <c r="B204" s="92">
        <v>4343</v>
      </c>
      <c r="C204" s="92">
        <f t="shared" si="22"/>
        <v>1085.75</v>
      </c>
      <c r="D204" s="64">
        <v>1.25</v>
      </c>
      <c r="E204" s="65">
        <f t="shared" si="21"/>
        <v>5428.75</v>
      </c>
      <c r="F204" s="64">
        <v>0</v>
      </c>
      <c r="G204" s="66">
        <f t="shared" si="23"/>
        <v>0</v>
      </c>
      <c r="H204" s="67">
        <f t="shared" si="24"/>
        <v>5428.75</v>
      </c>
      <c r="I204" s="67">
        <v>4</v>
      </c>
      <c r="J204" s="67">
        <f t="shared" si="25"/>
        <v>0</v>
      </c>
      <c r="K204" s="66">
        <f t="shared" si="26"/>
        <v>0</v>
      </c>
      <c r="L204" s="64">
        <f t="shared" si="27"/>
        <v>0</v>
      </c>
    </row>
    <row r="205" spans="1:12" s="1" customFormat="1" ht="15.5" customHeight="1" x14ac:dyDescent="0.15">
      <c r="A205" s="91" t="s">
        <v>204</v>
      </c>
      <c r="B205" s="92">
        <v>5505</v>
      </c>
      <c r="C205" s="92">
        <f t="shared" si="22"/>
        <v>1376.25</v>
      </c>
      <c r="D205" s="64">
        <v>1.25</v>
      </c>
      <c r="E205" s="65">
        <f t="shared" si="21"/>
        <v>6881.25</v>
      </c>
      <c r="F205" s="64">
        <v>0</v>
      </c>
      <c r="G205" s="66">
        <f t="shared" si="23"/>
        <v>0</v>
      </c>
      <c r="H205" s="67">
        <f t="shared" si="24"/>
        <v>6881.25</v>
      </c>
      <c r="I205" s="67">
        <v>4</v>
      </c>
      <c r="J205" s="67">
        <f t="shared" si="25"/>
        <v>0</v>
      </c>
      <c r="K205" s="66">
        <f t="shared" si="26"/>
        <v>0</v>
      </c>
      <c r="L205" s="64">
        <f t="shared" si="27"/>
        <v>0</v>
      </c>
    </row>
    <row r="206" spans="1:12" s="1" customFormat="1" ht="15.5" customHeight="1" x14ac:dyDescent="0.15">
      <c r="A206" s="91" t="s">
        <v>205</v>
      </c>
      <c r="B206" s="92">
        <v>2650</v>
      </c>
      <c r="C206" s="92">
        <f t="shared" si="22"/>
        <v>662.5</v>
      </c>
      <c r="D206" s="64">
        <v>1.25</v>
      </c>
      <c r="E206" s="65">
        <f t="shared" ref="E206:E269" si="28">B206*D206</f>
        <v>3312.5</v>
      </c>
      <c r="F206" s="64">
        <v>0</v>
      </c>
      <c r="G206" s="66">
        <f t="shared" si="23"/>
        <v>0</v>
      </c>
      <c r="H206" s="67">
        <f t="shared" si="24"/>
        <v>3312.5</v>
      </c>
      <c r="I206" s="67">
        <v>4</v>
      </c>
      <c r="J206" s="67">
        <f t="shared" si="25"/>
        <v>0</v>
      </c>
      <c r="K206" s="66">
        <f t="shared" si="26"/>
        <v>0</v>
      </c>
      <c r="L206" s="64">
        <f t="shared" si="27"/>
        <v>0</v>
      </c>
    </row>
    <row r="207" spans="1:12" s="1" customFormat="1" ht="15.5" customHeight="1" x14ac:dyDescent="0.15">
      <c r="A207" s="91" t="s">
        <v>206</v>
      </c>
      <c r="B207" s="92">
        <v>3576</v>
      </c>
      <c r="C207" s="92">
        <f t="shared" si="22"/>
        <v>894</v>
      </c>
      <c r="D207" s="64">
        <v>1.25</v>
      </c>
      <c r="E207" s="65">
        <f t="shared" si="28"/>
        <v>4470</v>
      </c>
      <c r="F207" s="64">
        <v>1.25</v>
      </c>
      <c r="G207" s="66">
        <f t="shared" si="23"/>
        <v>4470</v>
      </c>
      <c r="H207" s="67">
        <f t="shared" si="24"/>
        <v>0</v>
      </c>
      <c r="I207" s="67">
        <v>4</v>
      </c>
      <c r="J207" s="67">
        <f t="shared" si="25"/>
        <v>1</v>
      </c>
      <c r="K207" s="66">
        <f t="shared" si="26"/>
        <v>2.8505850279964426</v>
      </c>
      <c r="L207" s="64">
        <f t="shared" si="27"/>
        <v>2548.4230150288199</v>
      </c>
    </row>
    <row r="208" spans="1:12" s="1" customFormat="1" ht="15.5" customHeight="1" x14ac:dyDescent="0.15">
      <c r="A208" s="91" t="s">
        <v>207</v>
      </c>
      <c r="B208" s="92">
        <v>3266</v>
      </c>
      <c r="C208" s="92">
        <f t="shared" si="22"/>
        <v>816.5</v>
      </c>
      <c r="D208" s="64">
        <v>1.25</v>
      </c>
      <c r="E208" s="65">
        <f t="shared" si="28"/>
        <v>4082.5</v>
      </c>
      <c r="F208" s="64">
        <v>1.25</v>
      </c>
      <c r="G208" s="66">
        <f t="shared" si="23"/>
        <v>4082.5</v>
      </c>
      <c r="H208" s="67">
        <f t="shared" si="24"/>
        <v>0</v>
      </c>
      <c r="I208" s="67">
        <v>4</v>
      </c>
      <c r="J208" s="67">
        <f t="shared" si="25"/>
        <v>1</v>
      </c>
      <c r="K208" s="66">
        <f t="shared" si="26"/>
        <v>2.8505850279964426</v>
      </c>
      <c r="L208" s="64">
        <f t="shared" si="27"/>
        <v>2327.5026753590955</v>
      </c>
    </row>
    <row r="209" spans="1:12" s="1" customFormat="1" ht="15.5" customHeight="1" x14ac:dyDescent="0.15">
      <c r="A209" s="91" t="s">
        <v>208</v>
      </c>
      <c r="B209" s="92">
        <v>2876</v>
      </c>
      <c r="C209" s="92">
        <f t="shared" si="22"/>
        <v>719</v>
      </c>
      <c r="D209" s="64">
        <v>1.25</v>
      </c>
      <c r="E209" s="65">
        <f t="shared" si="28"/>
        <v>3595</v>
      </c>
      <c r="F209" s="64">
        <v>1.25</v>
      </c>
      <c r="G209" s="66">
        <f t="shared" si="23"/>
        <v>3595</v>
      </c>
      <c r="H209" s="67">
        <f t="shared" si="24"/>
        <v>0</v>
      </c>
      <c r="I209" s="67">
        <v>4</v>
      </c>
      <c r="J209" s="67">
        <f t="shared" si="25"/>
        <v>1</v>
      </c>
      <c r="K209" s="66">
        <f t="shared" si="26"/>
        <v>2.8505850279964426</v>
      </c>
      <c r="L209" s="64">
        <f t="shared" si="27"/>
        <v>2049.5706351294421</v>
      </c>
    </row>
    <row r="210" spans="1:12" s="1" customFormat="1" ht="15.5" customHeight="1" x14ac:dyDescent="0.15">
      <c r="A210" s="91" t="s">
        <v>209</v>
      </c>
      <c r="B210" s="92">
        <v>888</v>
      </c>
      <c r="C210" s="92">
        <f t="shared" si="22"/>
        <v>222</v>
      </c>
      <c r="D210" s="64">
        <v>1.25</v>
      </c>
      <c r="E210" s="65">
        <f t="shared" si="28"/>
        <v>1110</v>
      </c>
      <c r="F210" s="64">
        <v>0</v>
      </c>
      <c r="G210" s="66">
        <f t="shared" si="23"/>
        <v>0</v>
      </c>
      <c r="H210" s="67">
        <f t="shared" si="24"/>
        <v>1110</v>
      </c>
      <c r="I210" s="67">
        <v>4</v>
      </c>
      <c r="J210" s="67">
        <f t="shared" si="25"/>
        <v>0</v>
      </c>
      <c r="K210" s="66">
        <f t="shared" si="26"/>
        <v>0</v>
      </c>
      <c r="L210" s="64">
        <f t="shared" si="27"/>
        <v>0</v>
      </c>
    </row>
    <row r="211" spans="1:12" s="1" customFormat="1" ht="15.5" customHeight="1" x14ac:dyDescent="0.15">
      <c r="A211" s="91" t="s">
        <v>210</v>
      </c>
      <c r="B211" s="92">
        <v>3959</v>
      </c>
      <c r="C211" s="92">
        <f t="shared" si="22"/>
        <v>989.75</v>
      </c>
      <c r="D211" s="64">
        <v>1.25</v>
      </c>
      <c r="E211" s="65">
        <f t="shared" si="28"/>
        <v>4948.75</v>
      </c>
      <c r="F211" s="64">
        <v>0</v>
      </c>
      <c r="G211" s="66">
        <f t="shared" si="23"/>
        <v>0</v>
      </c>
      <c r="H211" s="67">
        <f t="shared" si="24"/>
        <v>4948.75</v>
      </c>
      <c r="I211" s="67">
        <v>4</v>
      </c>
      <c r="J211" s="67">
        <f t="shared" si="25"/>
        <v>0</v>
      </c>
      <c r="K211" s="66">
        <f t="shared" si="26"/>
        <v>0</v>
      </c>
      <c r="L211" s="64">
        <f t="shared" si="27"/>
        <v>0</v>
      </c>
    </row>
    <row r="212" spans="1:12" s="1" customFormat="1" ht="15.5" customHeight="1" x14ac:dyDescent="0.15">
      <c r="A212" s="91" t="s">
        <v>211</v>
      </c>
      <c r="B212" s="92">
        <v>3827</v>
      </c>
      <c r="C212" s="92">
        <f t="shared" si="22"/>
        <v>956.75</v>
      </c>
      <c r="D212" s="64">
        <v>1.25</v>
      </c>
      <c r="E212" s="65">
        <f t="shared" si="28"/>
        <v>4783.75</v>
      </c>
      <c r="F212" s="64">
        <v>0</v>
      </c>
      <c r="G212" s="66">
        <f t="shared" si="23"/>
        <v>0</v>
      </c>
      <c r="H212" s="67">
        <f t="shared" si="24"/>
        <v>4783.75</v>
      </c>
      <c r="I212" s="67">
        <v>4</v>
      </c>
      <c r="J212" s="67">
        <f t="shared" si="25"/>
        <v>0</v>
      </c>
      <c r="K212" s="66">
        <f t="shared" si="26"/>
        <v>0</v>
      </c>
      <c r="L212" s="64">
        <f t="shared" si="27"/>
        <v>0</v>
      </c>
    </row>
    <row r="213" spans="1:12" s="1" customFormat="1" ht="15.5" customHeight="1" x14ac:dyDescent="0.15">
      <c r="A213" s="91" t="s">
        <v>212</v>
      </c>
      <c r="B213" s="92">
        <v>4777</v>
      </c>
      <c r="C213" s="92">
        <f t="shared" si="22"/>
        <v>1194.25</v>
      </c>
      <c r="D213" s="64">
        <v>1.25</v>
      </c>
      <c r="E213" s="65">
        <f t="shared" si="28"/>
        <v>5971.25</v>
      </c>
      <c r="F213" s="64">
        <v>1.25</v>
      </c>
      <c r="G213" s="66">
        <f t="shared" si="23"/>
        <v>5971.25</v>
      </c>
      <c r="H213" s="67">
        <f t="shared" si="24"/>
        <v>0</v>
      </c>
      <c r="I213" s="67">
        <v>4</v>
      </c>
      <c r="J213" s="67">
        <f t="shared" si="25"/>
        <v>1</v>
      </c>
      <c r="K213" s="66">
        <f t="shared" si="26"/>
        <v>2.8505850279964426</v>
      </c>
      <c r="L213" s="64">
        <f t="shared" si="27"/>
        <v>3404.3111696847518</v>
      </c>
    </row>
    <row r="214" spans="1:12" s="1" customFormat="1" ht="15.5" customHeight="1" x14ac:dyDescent="0.15">
      <c r="A214" s="91" t="s">
        <v>213</v>
      </c>
      <c r="B214" s="92">
        <v>1841</v>
      </c>
      <c r="C214" s="92">
        <f t="shared" si="22"/>
        <v>460.25</v>
      </c>
      <c r="D214" s="64">
        <v>1.25</v>
      </c>
      <c r="E214" s="65">
        <f t="shared" si="28"/>
        <v>2301.25</v>
      </c>
      <c r="F214" s="64">
        <v>0</v>
      </c>
      <c r="G214" s="66">
        <f t="shared" si="23"/>
        <v>0</v>
      </c>
      <c r="H214" s="67">
        <f t="shared" si="24"/>
        <v>2301.25</v>
      </c>
      <c r="I214" s="67">
        <v>4</v>
      </c>
      <c r="J214" s="67">
        <f t="shared" si="25"/>
        <v>0</v>
      </c>
      <c r="K214" s="66">
        <f t="shared" si="26"/>
        <v>0</v>
      </c>
      <c r="L214" s="64">
        <f t="shared" si="27"/>
        <v>0</v>
      </c>
    </row>
    <row r="215" spans="1:12" s="1" customFormat="1" ht="15.5" customHeight="1" x14ac:dyDescent="0.15">
      <c r="A215" s="91" t="s">
        <v>214</v>
      </c>
      <c r="B215" s="92">
        <v>3224</v>
      </c>
      <c r="C215" s="92">
        <f t="shared" si="22"/>
        <v>806</v>
      </c>
      <c r="D215" s="64">
        <v>1.25</v>
      </c>
      <c r="E215" s="65">
        <f t="shared" si="28"/>
        <v>4030</v>
      </c>
      <c r="F215" s="64">
        <v>0</v>
      </c>
      <c r="G215" s="66">
        <f t="shared" si="23"/>
        <v>0</v>
      </c>
      <c r="H215" s="67">
        <f t="shared" si="24"/>
        <v>4030</v>
      </c>
      <c r="I215" s="67">
        <v>4</v>
      </c>
      <c r="J215" s="67">
        <f t="shared" si="25"/>
        <v>0</v>
      </c>
      <c r="K215" s="66">
        <f t="shared" si="26"/>
        <v>0</v>
      </c>
      <c r="L215" s="64">
        <f t="shared" si="27"/>
        <v>0</v>
      </c>
    </row>
    <row r="216" spans="1:12" s="1" customFormat="1" ht="15.5" customHeight="1" x14ac:dyDescent="0.15">
      <c r="A216" s="91" t="s">
        <v>215</v>
      </c>
      <c r="B216" s="92">
        <v>6096</v>
      </c>
      <c r="C216" s="92">
        <f t="shared" si="22"/>
        <v>1524</v>
      </c>
      <c r="D216" s="64">
        <v>1.25</v>
      </c>
      <c r="E216" s="65">
        <f t="shared" si="28"/>
        <v>7620</v>
      </c>
      <c r="F216" s="64">
        <v>0</v>
      </c>
      <c r="G216" s="66">
        <f t="shared" si="23"/>
        <v>0</v>
      </c>
      <c r="H216" s="67">
        <f t="shared" si="24"/>
        <v>7620</v>
      </c>
      <c r="I216" s="67">
        <v>4</v>
      </c>
      <c r="J216" s="67">
        <f t="shared" si="25"/>
        <v>0</v>
      </c>
      <c r="K216" s="66">
        <f t="shared" si="26"/>
        <v>0</v>
      </c>
      <c r="L216" s="64">
        <f t="shared" si="27"/>
        <v>0</v>
      </c>
    </row>
    <row r="217" spans="1:12" s="1" customFormat="1" ht="15.5" customHeight="1" x14ac:dyDescent="0.15">
      <c r="A217" s="91" t="s">
        <v>216</v>
      </c>
      <c r="B217" s="92">
        <v>2687</v>
      </c>
      <c r="C217" s="92">
        <f t="shared" si="22"/>
        <v>671.75</v>
      </c>
      <c r="D217" s="64">
        <v>1.25</v>
      </c>
      <c r="E217" s="65">
        <f t="shared" si="28"/>
        <v>3358.75</v>
      </c>
      <c r="F217" s="64">
        <v>1.25</v>
      </c>
      <c r="G217" s="66">
        <f t="shared" si="23"/>
        <v>3358.75</v>
      </c>
      <c r="H217" s="67">
        <f t="shared" si="24"/>
        <v>0</v>
      </c>
      <c r="I217" s="67">
        <v>4</v>
      </c>
      <c r="J217" s="67">
        <f t="shared" si="25"/>
        <v>1</v>
      </c>
      <c r="K217" s="66">
        <f t="shared" si="26"/>
        <v>2.8505850279964426</v>
      </c>
      <c r="L217" s="64">
        <f t="shared" si="27"/>
        <v>1914.8804925566103</v>
      </c>
    </row>
    <row r="218" spans="1:12" s="1" customFormat="1" ht="15.5" customHeight="1" x14ac:dyDescent="0.15">
      <c r="A218" s="91" t="s">
        <v>217</v>
      </c>
      <c r="B218" s="92">
        <v>3381</v>
      </c>
      <c r="C218" s="92">
        <f t="shared" si="22"/>
        <v>845.25</v>
      </c>
      <c r="D218" s="64">
        <v>1.25</v>
      </c>
      <c r="E218" s="65">
        <f t="shared" si="28"/>
        <v>4226.25</v>
      </c>
      <c r="F218" s="64">
        <v>1.25</v>
      </c>
      <c r="G218" s="66">
        <f t="shared" si="23"/>
        <v>4226.25</v>
      </c>
      <c r="H218" s="67">
        <f t="shared" si="24"/>
        <v>0</v>
      </c>
      <c r="I218" s="67">
        <v>4</v>
      </c>
      <c r="J218" s="67">
        <f t="shared" si="25"/>
        <v>1</v>
      </c>
      <c r="K218" s="66">
        <f t="shared" si="26"/>
        <v>2.8505850279964426</v>
      </c>
      <c r="L218" s="64">
        <f t="shared" si="27"/>
        <v>2409.4569949139932</v>
      </c>
    </row>
    <row r="219" spans="1:12" s="1" customFormat="1" ht="15.5" customHeight="1" x14ac:dyDescent="0.15">
      <c r="A219" s="91" t="s">
        <v>218</v>
      </c>
      <c r="B219" s="92">
        <v>2804</v>
      </c>
      <c r="C219" s="92">
        <f t="shared" si="22"/>
        <v>701</v>
      </c>
      <c r="D219" s="64">
        <v>1.25</v>
      </c>
      <c r="E219" s="65">
        <f t="shared" si="28"/>
        <v>3505</v>
      </c>
      <c r="F219" s="64">
        <v>1.25</v>
      </c>
      <c r="G219" s="66">
        <f t="shared" si="23"/>
        <v>3505</v>
      </c>
      <c r="H219" s="67">
        <f t="shared" si="24"/>
        <v>0</v>
      </c>
      <c r="I219" s="67">
        <v>4</v>
      </c>
      <c r="J219" s="67">
        <f t="shared" si="25"/>
        <v>1</v>
      </c>
      <c r="K219" s="66">
        <f t="shared" si="26"/>
        <v>2.8505850279964426</v>
      </c>
      <c r="L219" s="64">
        <f t="shared" si="27"/>
        <v>1998.2601046255063</v>
      </c>
    </row>
    <row r="220" spans="1:12" s="1" customFormat="1" ht="15.5" customHeight="1" x14ac:dyDescent="0.15">
      <c r="A220" s="91" t="s">
        <v>294</v>
      </c>
      <c r="B220" s="92">
        <v>3379</v>
      </c>
      <c r="C220" s="92">
        <f t="shared" si="22"/>
        <v>844.75</v>
      </c>
      <c r="D220" s="64">
        <v>1.25</v>
      </c>
      <c r="E220" s="65">
        <f t="shared" si="28"/>
        <v>4223.75</v>
      </c>
      <c r="F220" s="64">
        <v>0</v>
      </c>
      <c r="G220" s="66">
        <f t="shared" si="23"/>
        <v>0</v>
      </c>
      <c r="H220" s="67">
        <f t="shared" si="24"/>
        <v>4223.75</v>
      </c>
      <c r="I220" s="67">
        <v>4</v>
      </c>
      <c r="J220" s="67">
        <f t="shared" si="25"/>
        <v>0</v>
      </c>
      <c r="K220" s="66">
        <f t="shared" si="26"/>
        <v>0</v>
      </c>
      <c r="L220" s="64">
        <f t="shared" si="27"/>
        <v>0</v>
      </c>
    </row>
    <row r="221" spans="1:12" s="1" customFormat="1" ht="15.5" customHeight="1" x14ac:dyDescent="0.15">
      <c r="A221" s="91" t="s">
        <v>219</v>
      </c>
      <c r="B221" s="92">
        <v>2716</v>
      </c>
      <c r="C221" s="92">
        <f t="shared" si="22"/>
        <v>679</v>
      </c>
      <c r="D221" s="64">
        <v>1.25</v>
      </c>
      <c r="E221" s="65">
        <f t="shared" si="28"/>
        <v>3395</v>
      </c>
      <c r="F221" s="64">
        <v>0</v>
      </c>
      <c r="G221" s="66">
        <f t="shared" si="23"/>
        <v>0</v>
      </c>
      <c r="H221" s="67">
        <f t="shared" si="24"/>
        <v>3395</v>
      </c>
      <c r="I221" s="67">
        <v>4</v>
      </c>
      <c r="J221" s="67">
        <f t="shared" si="25"/>
        <v>0</v>
      </c>
      <c r="K221" s="66">
        <f t="shared" si="26"/>
        <v>0</v>
      </c>
      <c r="L221" s="64">
        <f t="shared" si="27"/>
        <v>0</v>
      </c>
    </row>
    <row r="222" spans="1:12" s="1" customFormat="1" ht="15.5" customHeight="1" x14ac:dyDescent="0.15">
      <c r="A222" s="91" t="s">
        <v>220</v>
      </c>
      <c r="B222" s="92">
        <v>1492</v>
      </c>
      <c r="C222" s="92">
        <f t="shared" si="22"/>
        <v>373</v>
      </c>
      <c r="D222" s="64">
        <v>1.25</v>
      </c>
      <c r="E222" s="65">
        <f t="shared" si="28"/>
        <v>1865</v>
      </c>
      <c r="F222" s="64">
        <v>1.25</v>
      </c>
      <c r="G222" s="66">
        <f t="shared" si="23"/>
        <v>1865</v>
      </c>
      <c r="H222" s="67">
        <f t="shared" si="24"/>
        <v>0</v>
      </c>
      <c r="I222" s="67">
        <v>4</v>
      </c>
      <c r="J222" s="67">
        <f t="shared" si="25"/>
        <v>1</v>
      </c>
      <c r="K222" s="66">
        <f t="shared" si="26"/>
        <v>2.8505850279964426</v>
      </c>
      <c r="L222" s="64">
        <f t="shared" si="27"/>
        <v>1063.2682154426732</v>
      </c>
    </row>
    <row r="223" spans="1:12" s="1" customFormat="1" ht="15.5" customHeight="1" x14ac:dyDescent="0.15">
      <c r="A223" s="91" t="s">
        <v>221</v>
      </c>
      <c r="B223" s="92">
        <v>2893</v>
      </c>
      <c r="C223" s="92">
        <f t="shared" si="22"/>
        <v>723.25</v>
      </c>
      <c r="D223" s="64">
        <v>1.25</v>
      </c>
      <c r="E223" s="65">
        <f t="shared" si="28"/>
        <v>3616.25</v>
      </c>
      <c r="F223" s="64">
        <v>1.25</v>
      </c>
      <c r="G223" s="66">
        <f t="shared" si="23"/>
        <v>3616.25</v>
      </c>
      <c r="H223" s="67">
        <f t="shared" si="24"/>
        <v>0</v>
      </c>
      <c r="I223" s="67">
        <v>4</v>
      </c>
      <c r="J223" s="67">
        <f t="shared" si="25"/>
        <v>1</v>
      </c>
      <c r="K223" s="66">
        <f t="shared" si="26"/>
        <v>2.8505850279964426</v>
      </c>
      <c r="L223" s="64">
        <f t="shared" si="27"/>
        <v>2061.6856214984273</v>
      </c>
    </row>
    <row r="224" spans="1:12" s="1" customFormat="1" ht="15.5" customHeight="1" x14ac:dyDescent="0.15">
      <c r="A224" s="91" t="s">
        <v>222</v>
      </c>
      <c r="B224" s="92">
        <v>2039</v>
      </c>
      <c r="C224" s="92">
        <f t="shared" si="22"/>
        <v>509.75</v>
      </c>
      <c r="D224" s="64">
        <v>1.25</v>
      </c>
      <c r="E224" s="65">
        <f t="shared" si="28"/>
        <v>2548.75</v>
      </c>
      <c r="F224" s="64">
        <v>1.25</v>
      </c>
      <c r="G224" s="66">
        <f t="shared" si="23"/>
        <v>2548.75</v>
      </c>
      <c r="H224" s="67">
        <f t="shared" si="24"/>
        <v>0</v>
      </c>
      <c r="I224" s="67">
        <v>4</v>
      </c>
      <c r="J224" s="67">
        <f t="shared" si="25"/>
        <v>1</v>
      </c>
      <c r="K224" s="66">
        <f t="shared" si="26"/>
        <v>2.8505850279964426</v>
      </c>
      <c r="L224" s="64">
        <f t="shared" si="27"/>
        <v>1453.0857180211867</v>
      </c>
    </row>
    <row r="225" spans="1:12" s="1" customFormat="1" ht="15.5" customHeight="1" x14ac:dyDescent="0.15">
      <c r="A225" s="91" t="s">
        <v>223</v>
      </c>
      <c r="B225" s="92">
        <v>4648</v>
      </c>
      <c r="C225" s="92">
        <f t="shared" si="22"/>
        <v>1162</v>
      </c>
      <c r="D225" s="64">
        <v>1.25</v>
      </c>
      <c r="E225" s="65">
        <f t="shared" si="28"/>
        <v>5810</v>
      </c>
      <c r="F225" s="64">
        <v>1.25</v>
      </c>
      <c r="G225" s="66">
        <f t="shared" si="23"/>
        <v>5810</v>
      </c>
      <c r="H225" s="67">
        <f t="shared" si="24"/>
        <v>0</v>
      </c>
      <c r="I225" s="67">
        <v>4</v>
      </c>
      <c r="J225" s="67">
        <f t="shared" si="25"/>
        <v>1</v>
      </c>
      <c r="K225" s="66">
        <f t="shared" si="26"/>
        <v>2.8505850279964426</v>
      </c>
      <c r="L225" s="64">
        <f t="shared" si="27"/>
        <v>3312.3798025318665</v>
      </c>
    </row>
    <row r="226" spans="1:12" s="1" customFormat="1" ht="15.5" customHeight="1" x14ac:dyDescent="0.15">
      <c r="A226" s="91" t="s">
        <v>224</v>
      </c>
      <c r="B226" s="92">
        <v>4554</v>
      </c>
      <c r="C226" s="92">
        <f t="shared" si="22"/>
        <v>1138.5</v>
      </c>
      <c r="D226" s="64">
        <v>1.25</v>
      </c>
      <c r="E226" s="65">
        <f t="shared" si="28"/>
        <v>5692.5</v>
      </c>
      <c r="F226" s="64">
        <v>1.25</v>
      </c>
      <c r="G226" s="66">
        <f t="shared" si="23"/>
        <v>5692.5</v>
      </c>
      <c r="H226" s="67">
        <f t="shared" si="24"/>
        <v>0</v>
      </c>
      <c r="I226" s="67">
        <v>4</v>
      </c>
      <c r="J226" s="67">
        <f t="shared" si="25"/>
        <v>1</v>
      </c>
      <c r="K226" s="66">
        <f t="shared" si="26"/>
        <v>2.8505850279964426</v>
      </c>
      <c r="L226" s="64">
        <f t="shared" si="27"/>
        <v>3245.3910543739498</v>
      </c>
    </row>
    <row r="227" spans="1:12" s="1" customFormat="1" ht="15.5" customHeight="1" x14ac:dyDescent="0.15">
      <c r="A227" s="91" t="s">
        <v>225</v>
      </c>
      <c r="B227" s="92">
        <v>4082</v>
      </c>
      <c r="C227" s="92">
        <f t="shared" si="22"/>
        <v>1020.5</v>
      </c>
      <c r="D227" s="64">
        <v>1.25</v>
      </c>
      <c r="E227" s="65">
        <f t="shared" si="28"/>
        <v>5102.5</v>
      </c>
      <c r="F227" s="64">
        <v>1.25</v>
      </c>
      <c r="G227" s="66">
        <f t="shared" si="23"/>
        <v>5102.5</v>
      </c>
      <c r="H227" s="67">
        <f t="shared" si="24"/>
        <v>0</v>
      </c>
      <c r="I227" s="67">
        <v>4</v>
      </c>
      <c r="J227" s="67">
        <f t="shared" si="25"/>
        <v>1</v>
      </c>
      <c r="K227" s="66">
        <f t="shared" si="26"/>
        <v>2.8505850279964426</v>
      </c>
      <c r="L227" s="64">
        <f t="shared" si="27"/>
        <v>2909.0220210703696</v>
      </c>
    </row>
    <row r="228" spans="1:12" s="1" customFormat="1" ht="15.5" customHeight="1" x14ac:dyDescent="0.15">
      <c r="A228" s="91" t="s">
        <v>226</v>
      </c>
      <c r="B228" s="92">
        <v>2526</v>
      </c>
      <c r="C228" s="92">
        <f t="shared" si="22"/>
        <v>631.5</v>
      </c>
      <c r="D228" s="64">
        <v>1.25</v>
      </c>
      <c r="E228" s="65">
        <f t="shared" si="28"/>
        <v>3157.5</v>
      </c>
      <c r="F228" s="64">
        <v>1.25</v>
      </c>
      <c r="G228" s="66">
        <f t="shared" si="23"/>
        <v>3157.5</v>
      </c>
      <c r="H228" s="67">
        <f t="shared" si="24"/>
        <v>0</v>
      </c>
      <c r="I228" s="67">
        <v>4</v>
      </c>
      <c r="J228" s="67">
        <f t="shared" si="25"/>
        <v>1</v>
      </c>
      <c r="K228" s="66">
        <f t="shared" si="26"/>
        <v>2.8505850279964426</v>
      </c>
      <c r="L228" s="64">
        <f t="shared" si="27"/>
        <v>1800.1444451797536</v>
      </c>
    </row>
    <row r="229" spans="1:12" s="1" customFormat="1" ht="15.5" customHeight="1" x14ac:dyDescent="0.15">
      <c r="A229" s="91" t="s">
        <v>227</v>
      </c>
      <c r="B229" s="92">
        <v>2278</v>
      </c>
      <c r="C229" s="92">
        <f t="shared" si="22"/>
        <v>569.5</v>
      </c>
      <c r="D229" s="64">
        <v>1.25</v>
      </c>
      <c r="E229" s="65">
        <f t="shared" si="28"/>
        <v>2847.5</v>
      </c>
      <c r="F229" s="64">
        <v>1.25</v>
      </c>
      <c r="G229" s="66">
        <f t="shared" si="23"/>
        <v>2847.5</v>
      </c>
      <c r="H229" s="67">
        <f t="shared" si="24"/>
        <v>0</v>
      </c>
      <c r="I229" s="67">
        <v>4</v>
      </c>
      <c r="J229" s="67">
        <f t="shared" si="25"/>
        <v>1</v>
      </c>
      <c r="K229" s="66">
        <f t="shared" si="26"/>
        <v>2.8505850279964426</v>
      </c>
      <c r="L229" s="64">
        <f t="shared" si="27"/>
        <v>1623.4081734439742</v>
      </c>
    </row>
    <row r="230" spans="1:12" s="1" customFormat="1" ht="15.5" customHeight="1" x14ac:dyDescent="0.15">
      <c r="A230" s="91" t="s">
        <v>228</v>
      </c>
      <c r="B230" s="92">
        <v>3444</v>
      </c>
      <c r="C230" s="92">
        <f t="shared" si="22"/>
        <v>861</v>
      </c>
      <c r="D230" s="64">
        <v>1.25</v>
      </c>
      <c r="E230" s="65">
        <f t="shared" si="28"/>
        <v>4305</v>
      </c>
      <c r="F230" s="64">
        <v>1.25</v>
      </c>
      <c r="G230" s="66">
        <f t="shared" si="23"/>
        <v>4305</v>
      </c>
      <c r="H230" s="67">
        <f t="shared" si="24"/>
        <v>0</v>
      </c>
      <c r="I230" s="67">
        <v>4</v>
      </c>
      <c r="J230" s="67">
        <f t="shared" si="25"/>
        <v>1</v>
      </c>
      <c r="K230" s="66">
        <f t="shared" si="26"/>
        <v>2.8505850279964426</v>
      </c>
      <c r="L230" s="64">
        <f t="shared" si="27"/>
        <v>2454.353709104937</v>
      </c>
    </row>
    <row r="231" spans="1:12" s="1" customFormat="1" ht="15.5" customHeight="1" x14ac:dyDescent="0.15">
      <c r="A231" s="91" t="s">
        <v>229</v>
      </c>
      <c r="B231" s="92">
        <v>1909</v>
      </c>
      <c r="C231" s="92">
        <f t="shared" si="22"/>
        <v>477.25</v>
      </c>
      <c r="D231" s="64">
        <v>1.25</v>
      </c>
      <c r="E231" s="65">
        <f t="shared" si="28"/>
        <v>2386.25</v>
      </c>
      <c r="F231" s="64">
        <v>0</v>
      </c>
      <c r="G231" s="66">
        <f t="shared" si="23"/>
        <v>0</v>
      </c>
      <c r="H231" s="67">
        <f t="shared" si="24"/>
        <v>2386.25</v>
      </c>
      <c r="I231" s="67">
        <v>4</v>
      </c>
      <c r="J231" s="67">
        <f t="shared" si="25"/>
        <v>0</v>
      </c>
      <c r="K231" s="66">
        <f t="shared" si="26"/>
        <v>0</v>
      </c>
      <c r="L231" s="64">
        <f t="shared" si="27"/>
        <v>0</v>
      </c>
    </row>
    <row r="232" spans="1:12" s="1" customFormat="1" ht="15.5" customHeight="1" x14ac:dyDescent="0.15">
      <c r="A232" s="91" t="s">
        <v>230</v>
      </c>
      <c r="B232" s="92">
        <v>3711</v>
      </c>
      <c r="C232" s="92">
        <f t="shared" si="22"/>
        <v>927.75</v>
      </c>
      <c r="D232" s="64">
        <v>1.25</v>
      </c>
      <c r="E232" s="65">
        <f t="shared" si="28"/>
        <v>4638.75</v>
      </c>
      <c r="F232" s="64">
        <v>1.25</v>
      </c>
      <c r="G232" s="66">
        <f t="shared" si="23"/>
        <v>4638.75</v>
      </c>
      <c r="H232" s="67">
        <f t="shared" si="24"/>
        <v>0</v>
      </c>
      <c r="I232" s="67">
        <v>4</v>
      </c>
      <c r="J232" s="67">
        <f t="shared" si="25"/>
        <v>1</v>
      </c>
      <c r="K232" s="66">
        <f t="shared" si="26"/>
        <v>2.8505850279964426</v>
      </c>
      <c r="L232" s="64">
        <f t="shared" si="27"/>
        <v>2644.6302597236995</v>
      </c>
    </row>
    <row r="233" spans="1:12" s="1" customFormat="1" ht="15.5" customHeight="1" x14ac:dyDescent="0.15">
      <c r="A233" s="91" t="s">
        <v>231</v>
      </c>
      <c r="B233" s="92">
        <v>4512</v>
      </c>
      <c r="C233" s="92">
        <f t="shared" si="22"/>
        <v>1128</v>
      </c>
      <c r="D233" s="64">
        <v>1.25</v>
      </c>
      <c r="E233" s="65">
        <f t="shared" si="28"/>
        <v>5640</v>
      </c>
      <c r="F233" s="64">
        <v>1.25</v>
      </c>
      <c r="G233" s="66">
        <f t="shared" si="23"/>
        <v>5640</v>
      </c>
      <c r="H233" s="67">
        <f t="shared" si="24"/>
        <v>0</v>
      </c>
      <c r="I233" s="67">
        <v>4</v>
      </c>
      <c r="J233" s="67">
        <f t="shared" si="25"/>
        <v>1</v>
      </c>
      <c r="K233" s="66">
        <f t="shared" si="26"/>
        <v>2.8505850279964426</v>
      </c>
      <c r="L233" s="64">
        <f t="shared" si="27"/>
        <v>3215.4599115799874</v>
      </c>
    </row>
    <row r="234" spans="1:12" s="1" customFormat="1" ht="15.5" customHeight="1" x14ac:dyDescent="0.15">
      <c r="A234" s="91" t="s">
        <v>232</v>
      </c>
      <c r="B234" s="92">
        <v>2786</v>
      </c>
      <c r="C234" s="92">
        <f t="shared" si="22"/>
        <v>696.5</v>
      </c>
      <c r="D234" s="64">
        <v>1.25</v>
      </c>
      <c r="E234" s="65">
        <f t="shared" si="28"/>
        <v>3482.5</v>
      </c>
      <c r="F234" s="64">
        <v>1.25</v>
      </c>
      <c r="G234" s="66">
        <f t="shared" si="23"/>
        <v>3482.5</v>
      </c>
      <c r="H234" s="67">
        <f t="shared" si="24"/>
        <v>0</v>
      </c>
      <c r="I234" s="67">
        <v>4</v>
      </c>
      <c r="J234" s="67">
        <f t="shared" si="25"/>
        <v>1</v>
      </c>
      <c r="K234" s="66">
        <f t="shared" si="26"/>
        <v>2.8505850279964426</v>
      </c>
      <c r="L234" s="64">
        <f t="shared" si="27"/>
        <v>1985.4324719995222</v>
      </c>
    </row>
    <row r="235" spans="1:12" s="1" customFormat="1" ht="15.5" customHeight="1" x14ac:dyDescent="0.15">
      <c r="A235" s="91" t="s">
        <v>233</v>
      </c>
      <c r="B235" s="92">
        <v>1754</v>
      </c>
      <c r="C235" s="92">
        <f t="shared" si="22"/>
        <v>438.5</v>
      </c>
      <c r="D235" s="64">
        <v>1.25</v>
      </c>
      <c r="E235" s="65">
        <f t="shared" si="28"/>
        <v>2192.5</v>
      </c>
      <c r="F235" s="64">
        <v>0</v>
      </c>
      <c r="G235" s="66">
        <f t="shared" si="23"/>
        <v>0</v>
      </c>
      <c r="H235" s="67">
        <f t="shared" si="24"/>
        <v>2192.5</v>
      </c>
      <c r="I235" s="67">
        <v>4</v>
      </c>
      <c r="J235" s="67">
        <f t="shared" si="25"/>
        <v>0</v>
      </c>
      <c r="K235" s="66">
        <f t="shared" si="26"/>
        <v>0</v>
      </c>
      <c r="L235" s="64">
        <f t="shared" si="27"/>
        <v>0</v>
      </c>
    </row>
    <row r="236" spans="1:12" s="1" customFormat="1" ht="15.5" customHeight="1" x14ac:dyDescent="0.15">
      <c r="A236" s="91" t="s">
        <v>295</v>
      </c>
      <c r="B236" s="92">
        <v>10865</v>
      </c>
      <c r="C236" s="92">
        <f t="shared" si="22"/>
        <v>2716.25</v>
      </c>
      <c r="D236" s="64">
        <v>1.25</v>
      </c>
      <c r="E236" s="65">
        <f t="shared" si="28"/>
        <v>13581.25</v>
      </c>
      <c r="F236" s="64">
        <v>0</v>
      </c>
      <c r="G236" s="66">
        <f t="shared" si="23"/>
        <v>0</v>
      </c>
      <c r="H236" s="67">
        <f t="shared" si="24"/>
        <v>13581.25</v>
      </c>
      <c r="I236" s="67">
        <v>4</v>
      </c>
      <c r="J236" s="67">
        <f t="shared" si="25"/>
        <v>0</v>
      </c>
      <c r="K236" s="66">
        <f t="shared" si="26"/>
        <v>0</v>
      </c>
      <c r="L236" s="64">
        <f t="shared" si="27"/>
        <v>0</v>
      </c>
    </row>
    <row r="237" spans="1:12" s="1" customFormat="1" ht="15.5" customHeight="1" x14ac:dyDescent="0.15">
      <c r="A237" s="91" t="s">
        <v>234</v>
      </c>
      <c r="B237" s="92">
        <v>3269</v>
      </c>
      <c r="C237" s="92">
        <f t="shared" si="22"/>
        <v>817.25</v>
      </c>
      <c r="D237" s="64">
        <v>1.25</v>
      </c>
      <c r="E237" s="65">
        <f t="shared" si="28"/>
        <v>4086.25</v>
      </c>
      <c r="F237" s="64">
        <v>0</v>
      </c>
      <c r="G237" s="66">
        <f t="shared" si="23"/>
        <v>0</v>
      </c>
      <c r="H237" s="67">
        <f t="shared" si="24"/>
        <v>4086.25</v>
      </c>
      <c r="I237" s="67">
        <v>4</v>
      </c>
      <c r="J237" s="67">
        <f t="shared" si="25"/>
        <v>0</v>
      </c>
      <c r="K237" s="66">
        <f t="shared" si="26"/>
        <v>0</v>
      </c>
      <c r="L237" s="64">
        <f t="shared" si="27"/>
        <v>0</v>
      </c>
    </row>
    <row r="238" spans="1:12" s="1" customFormat="1" ht="15.5" customHeight="1" x14ac:dyDescent="0.15">
      <c r="A238" s="91" t="s">
        <v>235</v>
      </c>
      <c r="B238" s="92">
        <v>3488</v>
      </c>
      <c r="C238" s="92">
        <f t="shared" si="22"/>
        <v>872</v>
      </c>
      <c r="D238" s="64">
        <v>1.25</v>
      </c>
      <c r="E238" s="65">
        <f t="shared" si="28"/>
        <v>4360</v>
      </c>
      <c r="F238" s="64">
        <v>1.25</v>
      </c>
      <c r="G238" s="66">
        <f t="shared" si="23"/>
        <v>4360</v>
      </c>
      <c r="H238" s="67">
        <f t="shared" si="24"/>
        <v>0</v>
      </c>
      <c r="I238" s="67">
        <v>4</v>
      </c>
      <c r="J238" s="67">
        <f t="shared" si="25"/>
        <v>1</v>
      </c>
      <c r="K238" s="66">
        <f t="shared" si="26"/>
        <v>2.8505850279964426</v>
      </c>
      <c r="L238" s="64">
        <f t="shared" si="27"/>
        <v>2485.710144412898</v>
      </c>
    </row>
    <row r="239" spans="1:12" s="1" customFormat="1" ht="15.5" customHeight="1" x14ac:dyDescent="0.15">
      <c r="A239" s="91" t="s">
        <v>236</v>
      </c>
      <c r="B239" s="92">
        <v>3722</v>
      </c>
      <c r="C239" s="92">
        <f t="shared" si="22"/>
        <v>930.5</v>
      </c>
      <c r="D239" s="64">
        <v>1.25</v>
      </c>
      <c r="E239" s="65">
        <f t="shared" si="28"/>
        <v>4652.5</v>
      </c>
      <c r="F239" s="64">
        <v>1.25</v>
      </c>
      <c r="G239" s="66">
        <f t="shared" si="23"/>
        <v>4652.5</v>
      </c>
      <c r="H239" s="67">
        <f t="shared" si="24"/>
        <v>0</v>
      </c>
      <c r="I239" s="67">
        <v>4</v>
      </c>
      <c r="J239" s="67">
        <f t="shared" si="25"/>
        <v>1</v>
      </c>
      <c r="K239" s="66">
        <f t="shared" si="26"/>
        <v>2.8505850279964426</v>
      </c>
      <c r="L239" s="64">
        <f t="shared" si="27"/>
        <v>2652.46936855069</v>
      </c>
    </row>
    <row r="240" spans="1:12" s="1" customFormat="1" ht="15.5" customHeight="1" x14ac:dyDescent="0.15">
      <c r="A240" s="91" t="s">
        <v>237</v>
      </c>
      <c r="B240" s="92">
        <v>1872</v>
      </c>
      <c r="C240" s="92">
        <f t="shared" si="22"/>
        <v>468</v>
      </c>
      <c r="D240" s="64">
        <v>1.25</v>
      </c>
      <c r="E240" s="65">
        <f t="shared" si="28"/>
        <v>2340</v>
      </c>
      <c r="F240" s="64">
        <v>0</v>
      </c>
      <c r="G240" s="66">
        <f t="shared" si="23"/>
        <v>0</v>
      </c>
      <c r="H240" s="67">
        <f t="shared" si="24"/>
        <v>2340</v>
      </c>
      <c r="I240" s="67">
        <v>4</v>
      </c>
      <c r="J240" s="67">
        <f t="shared" si="25"/>
        <v>0</v>
      </c>
      <c r="K240" s="66">
        <f t="shared" si="26"/>
        <v>0</v>
      </c>
      <c r="L240" s="64">
        <f t="shared" si="27"/>
        <v>0</v>
      </c>
    </row>
    <row r="241" spans="1:12" s="1" customFormat="1" ht="15.5" customHeight="1" x14ac:dyDescent="0.15">
      <c r="A241" s="91" t="s">
        <v>238</v>
      </c>
      <c r="B241" s="92">
        <v>4649</v>
      </c>
      <c r="C241" s="92">
        <f t="shared" si="22"/>
        <v>1162.25</v>
      </c>
      <c r="D241" s="64">
        <v>1.25</v>
      </c>
      <c r="E241" s="65">
        <f t="shared" si="28"/>
        <v>5811.25</v>
      </c>
      <c r="F241" s="64">
        <v>1.25</v>
      </c>
      <c r="G241" s="66">
        <f t="shared" si="23"/>
        <v>5811.25</v>
      </c>
      <c r="H241" s="67">
        <f t="shared" si="24"/>
        <v>0</v>
      </c>
      <c r="I241" s="67">
        <v>4</v>
      </c>
      <c r="J241" s="67">
        <f t="shared" si="25"/>
        <v>1</v>
      </c>
      <c r="K241" s="66">
        <f t="shared" si="26"/>
        <v>2.8505850279964426</v>
      </c>
      <c r="L241" s="64">
        <f t="shared" si="27"/>
        <v>3313.0924487888656</v>
      </c>
    </row>
    <row r="242" spans="1:12" s="1" customFormat="1" ht="15.5" customHeight="1" x14ac:dyDescent="0.15">
      <c r="A242" s="91" t="s">
        <v>239</v>
      </c>
      <c r="B242" s="92">
        <v>2495</v>
      </c>
      <c r="C242" s="92">
        <f t="shared" si="22"/>
        <v>623.75</v>
      </c>
      <c r="D242" s="64">
        <v>1.25</v>
      </c>
      <c r="E242" s="65">
        <f t="shared" si="28"/>
        <v>3118.75</v>
      </c>
      <c r="F242" s="64">
        <v>1.25</v>
      </c>
      <c r="G242" s="66">
        <f t="shared" si="23"/>
        <v>3118.75</v>
      </c>
      <c r="H242" s="67">
        <f t="shared" si="24"/>
        <v>0</v>
      </c>
      <c r="I242" s="67">
        <v>4</v>
      </c>
      <c r="J242" s="67">
        <f t="shared" si="25"/>
        <v>1</v>
      </c>
      <c r="K242" s="66">
        <f t="shared" si="26"/>
        <v>2.8505850279964426</v>
      </c>
      <c r="L242" s="64">
        <f t="shared" si="27"/>
        <v>1778.0524112127812</v>
      </c>
    </row>
    <row r="243" spans="1:12" s="1" customFormat="1" ht="15.5" customHeight="1" x14ac:dyDescent="0.15">
      <c r="A243" s="91" t="s">
        <v>240</v>
      </c>
      <c r="B243" s="92">
        <v>1898</v>
      </c>
      <c r="C243" s="92">
        <f t="shared" si="22"/>
        <v>474.5</v>
      </c>
      <c r="D243" s="64">
        <v>1.25</v>
      </c>
      <c r="E243" s="65">
        <f t="shared" si="28"/>
        <v>2372.5</v>
      </c>
      <c r="F243" s="64">
        <v>1.25</v>
      </c>
      <c r="G243" s="66">
        <f t="shared" si="23"/>
        <v>2372.5</v>
      </c>
      <c r="H243" s="67">
        <f t="shared" si="24"/>
        <v>0</v>
      </c>
      <c r="I243" s="67">
        <v>4</v>
      </c>
      <c r="J243" s="67">
        <f t="shared" si="25"/>
        <v>1</v>
      </c>
      <c r="K243" s="66">
        <f t="shared" si="26"/>
        <v>2.8505850279964426</v>
      </c>
      <c r="L243" s="64">
        <f t="shared" si="27"/>
        <v>1352.6025957843121</v>
      </c>
    </row>
    <row r="244" spans="1:12" s="1" customFormat="1" ht="15.5" customHeight="1" x14ac:dyDescent="0.15">
      <c r="A244" s="91" t="s">
        <v>241</v>
      </c>
      <c r="B244" s="92">
        <v>1946</v>
      </c>
      <c r="C244" s="92">
        <f t="shared" si="22"/>
        <v>486.5</v>
      </c>
      <c r="D244" s="64">
        <v>1.25</v>
      </c>
      <c r="E244" s="65">
        <f t="shared" si="28"/>
        <v>2432.5</v>
      </c>
      <c r="F244" s="64">
        <v>1.25</v>
      </c>
      <c r="G244" s="66">
        <f t="shared" si="23"/>
        <v>2432.5</v>
      </c>
      <c r="H244" s="67">
        <f t="shared" si="24"/>
        <v>0</v>
      </c>
      <c r="I244" s="67">
        <v>4</v>
      </c>
      <c r="J244" s="67">
        <f t="shared" si="25"/>
        <v>1</v>
      </c>
      <c r="K244" s="66">
        <f t="shared" si="26"/>
        <v>2.8505850279964426</v>
      </c>
      <c r="L244" s="64">
        <f t="shared" si="27"/>
        <v>1386.8096161202693</v>
      </c>
    </row>
    <row r="245" spans="1:12" s="1" customFormat="1" ht="15.5" customHeight="1" x14ac:dyDescent="0.15">
      <c r="A245" s="91" t="s">
        <v>242</v>
      </c>
      <c r="B245" s="92">
        <v>4264</v>
      </c>
      <c r="C245" s="92">
        <f t="shared" si="22"/>
        <v>1066</v>
      </c>
      <c r="D245" s="64">
        <v>1.25</v>
      </c>
      <c r="E245" s="65">
        <f t="shared" si="28"/>
        <v>5330</v>
      </c>
      <c r="F245" s="64">
        <v>1.25</v>
      </c>
      <c r="G245" s="66">
        <f t="shared" si="23"/>
        <v>5330</v>
      </c>
      <c r="H245" s="67">
        <f t="shared" si="24"/>
        <v>0</v>
      </c>
      <c r="I245" s="67">
        <v>4</v>
      </c>
      <c r="J245" s="67">
        <f t="shared" si="25"/>
        <v>1</v>
      </c>
      <c r="K245" s="66">
        <f t="shared" si="26"/>
        <v>2.8505850279964426</v>
      </c>
      <c r="L245" s="64">
        <f t="shared" si="27"/>
        <v>3038.7236398442078</v>
      </c>
    </row>
    <row r="246" spans="1:12" s="1" customFormat="1" ht="15.5" customHeight="1" x14ac:dyDescent="0.15">
      <c r="A246" s="91" t="s">
        <v>243</v>
      </c>
      <c r="B246" s="92">
        <v>4372</v>
      </c>
      <c r="C246" s="92">
        <f t="shared" si="22"/>
        <v>1093</v>
      </c>
      <c r="D246" s="64">
        <v>1.25</v>
      </c>
      <c r="E246" s="65">
        <f t="shared" si="28"/>
        <v>5465</v>
      </c>
      <c r="F246" s="64">
        <v>1.25</v>
      </c>
      <c r="G246" s="66">
        <f t="shared" si="23"/>
        <v>5465</v>
      </c>
      <c r="H246" s="67">
        <f t="shared" si="24"/>
        <v>0</v>
      </c>
      <c r="I246" s="67">
        <v>4</v>
      </c>
      <c r="J246" s="67">
        <f t="shared" si="25"/>
        <v>1</v>
      </c>
      <c r="K246" s="66">
        <f t="shared" si="26"/>
        <v>2.8505850279964426</v>
      </c>
      <c r="L246" s="64">
        <f t="shared" si="27"/>
        <v>3115.6894356001117</v>
      </c>
    </row>
    <row r="247" spans="1:12" s="1" customFormat="1" ht="15.5" customHeight="1" x14ac:dyDescent="0.15">
      <c r="A247" s="91" t="s">
        <v>244</v>
      </c>
      <c r="B247" s="92">
        <v>3912</v>
      </c>
      <c r="C247" s="92">
        <f t="shared" si="22"/>
        <v>978</v>
      </c>
      <c r="D247" s="64">
        <v>1.25</v>
      </c>
      <c r="E247" s="65">
        <f t="shared" si="28"/>
        <v>4890</v>
      </c>
      <c r="F247" s="64">
        <v>0</v>
      </c>
      <c r="G247" s="66">
        <f t="shared" si="23"/>
        <v>0</v>
      </c>
      <c r="H247" s="67">
        <f t="shared" si="24"/>
        <v>4890</v>
      </c>
      <c r="I247" s="67">
        <v>4</v>
      </c>
      <c r="J247" s="67">
        <f t="shared" si="25"/>
        <v>0</v>
      </c>
      <c r="K247" s="66">
        <f t="shared" si="26"/>
        <v>0</v>
      </c>
      <c r="L247" s="64">
        <f t="shared" si="27"/>
        <v>0</v>
      </c>
    </row>
    <row r="248" spans="1:12" s="1" customFormat="1" ht="15.5" customHeight="1" x14ac:dyDescent="0.15">
      <c r="A248" s="91" t="s">
        <v>245</v>
      </c>
      <c r="B248" s="92">
        <v>5709</v>
      </c>
      <c r="C248" s="92">
        <f t="shared" si="22"/>
        <v>1427.25</v>
      </c>
      <c r="D248" s="64">
        <v>1.25</v>
      </c>
      <c r="E248" s="65">
        <f t="shared" si="28"/>
        <v>7136.25</v>
      </c>
      <c r="F248" s="64">
        <v>1.25</v>
      </c>
      <c r="G248" s="66">
        <f t="shared" si="23"/>
        <v>7136.25</v>
      </c>
      <c r="H248" s="67">
        <f t="shared" si="24"/>
        <v>0</v>
      </c>
      <c r="I248" s="67">
        <v>4</v>
      </c>
      <c r="J248" s="67">
        <f t="shared" si="25"/>
        <v>1</v>
      </c>
      <c r="K248" s="66">
        <f t="shared" si="26"/>
        <v>2.8505850279964426</v>
      </c>
      <c r="L248" s="64">
        <f t="shared" si="27"/>
        <v>4068.4974812079226</v>
      </c>
    </row>
    <row r="249" spans="1:12" s="1" customFormat="1" ht="15.5" customHeight="1" x14ac:dyDescent="0.15">
      <c r="A249" s="91" t="s">
        <v>246</v>
      </c>
      <c r="B249" s="92">
        <v>4718</v>
      </c>
      <c r="C249" s="92">
        <f t="shared" si="22"/>
        <v>1179.5</v>
      </c>
      <c r="D249" s="64">
        <v>1.25</v>
      </c>
      <c r="E249" s="65">
        <f t="shared" si="28"/>
        <v>5897.5</v>
      </c>
      <c r="F249" s="64">
        <v>0</v>
      </c>
      <c r="G249" s="66">
        <f t="shared" si="23"/>
        <v>0</v>
      </c>
      <c r="H249" s="67">
        <f t="shared" si="24"/>
        <v>5897.5</v>
      </c>
      <c r="I249" s="67">
        <v>4</v>
      </c>
      <c r="J249" s="67">
        <f t="shared" si="25"/>
        <v>0</v>
      </c>
      <c r="K249" s="66">
        <f t="shared" si="26"/>
        <v>0</v>
      </c>
      <c r="L249" s="64">
        <f t="shared" si="27"/>
        <v>0</v>
      </c>
    </row>
    <row r="250" spans="1:12" s="1" customFormat="1" ht="15.5" customHeight="1" x14ac:dyDescent="0.15">
      <c r="A250" s="91" t="s">
        <v>247</v>
      </c>
      <c r="B250" s="92">
        <v>169</v>
      </c>
      <c r="C250" s="92">
        <f t="shared" si="22"/>
        <v>42.25</v>
      </c>
      <c r="D250" s="64">
        <v>1.25</v>
      </c>
      <c r="E250" s="65">
        <f t="shared" si="28"/>
        <v>211.25</v>
      </c>
      <c r="F250" s="64">
        <v>0</v>
      </c>
      <c r="G250" s="66">
        <f t="shared" si="23"/>
        <v>0</v>
      </c>
      <c r="H250" s="67">
        <f t="shared" si="24"/>
        <v>211.25</v>
      </c>
      <c r="I250" s="67">
        <v>4</v>
      </c>
      <c r="J250" s="67">
        <f t="shared" si="25"/>
        <v>0</v>
      </c>
      <c r="K250" s="66">
        <f t="shared" si="26"/>
        <v>0</v>
      </c>
      <c r="L250" s="64">
        <f t="shared" si="27"/>
        <v>0</v>
      </c>
    </row>
    <row r="251" spans="1:12" s="1" customFormat="1" ht="15.5" customHeight="1" x14ac:dyDescent="0.15">
      <c r="A251" s="91" t="s">
        <v>248</v>
      </c>
      <c r="B251" s="92">
        <v>3217</v>
      </c>
      <c r="C251" s="92">
        <f t="shared" si="22"/>
        <v>804.25</v>
      </c>
      <c r="D251" s="64">
        <v>1.25</v>
      </c>
      <c r="E251" s="65">
        <f t="shared" si="28"/>
        <v>4021.25</v>
      </c>
      <c r="F251" s="64">
        <v>1.25</v>
      </c>
      <c r="G251" s="66">
        <f t="shared" si="23"/>
        <v>4021.25</v>
      </c>
      <c r="H251" s="67">
        <f t="shared" si="24"/>
        <v>0</v>
      </c>
      <c r="I251" s="67">
        <v>4</v>
      </c>
      <c r="J251" s="67">
        <f t="shared" si="25"/>
        <v>1</v>
      </c>
      <c r="K251" s="66">
        <f t="shared" si="26"/>
        <v>2.8505850279964426</v>
      </c>
      <c r="L251" s="64">
        <f t="shared" si="27"/>
        <v>2292.5830087661388</v>
      </c>
    </row>
    <row r="252" spans="1:12" s="1" customFormat="1" ht="15.5" customHeight="1" x14ac:dyDescent="0.15">
      <c r="A252" s="91" t="s">
        <v>249</v>
      </c>
      <c r="B252" s="92">
        <v>6415</v>
      </c>
      <c r="C252" s="92">
        <f t="shared" si="22"/>
        <v>1603.75</v>
      </c>
      <c r="D252" s="64">
        <v>1.25</v>
      </c>
      <c r="E252" s="65">
        <f t="shared" si="28"/>
        <v>8018.75</v>
      </c>
      <c r="F252" s="64">
        <v>1.25</v>
      </c>
      <c r="G252" s="66">
        <f t="shared" si="23"/>
        <v>8018.75</v>
      </c>
      <c r="H252" s="67">
        <f t="shared" si="24"/>
        <v>0</v>
      </c>
      <c r="I252" s="67">
        <v>4</v>
      </c>
      <c r="J252" s="67">
        <f t="shared" si="25"/>
        <v>1</v>
      </c>
      <c r="K252" s="66">
        <f t="shared" si="26"/>
        <v>2.8505850279964426</v>
      </c>
      <c r="L252" s="64">
        <f t="shared" si="27"/>
        <v>4571.6257386492953</v>
      </c>
    </row>
    <row r="253" spans="1:12" s="1" customFormat="1" ht="15.5" customHeight="1" x14ac:dyDescent="0.15">
      <c r="A253" s="91" t="s">
        <v>250</v>
      </c>
      <c r="B253" s="92">
        <v>3688</v>
      </c>
      <c r="C253" s="92">
        <f t="shared" si="22"/>
        <v>922</v>
      </c>
      <c r="D253" s="64">
        <v>1.25</v>
      </c>
      <c r="E253" s="65">
        <f t="shared" si="28"/>
        <v>4610</v>
      </c>
      <c r="F253" s="64">
        <v>1.25</v>
      </c>
      <c r="G253" s="66">
        <f t="shared" si="23"/>
        <v>4610</v>
      </c>
      <c r="H253" s="67">
        <f t="shared" si="24"/>
        <v>0</v>
      </c>
      <c r="I253" s="67">
        <v>4</v>
      </c>
      <c r="J253" s="67">
        <f t="shared" si="25"/>
        <v>1</v>
      </c>
      <c r="K253" s="66">
        <f t="shared" si="26"/>
        <v>2.8505850279964426</v>
      </c>
      <c r="L253" s="64">
        <f t="shared" si="27"/>
        <v>2628.23939581272</v>
      </c>
    </row>
    <row r="254" spans="1:12" s="1" customFormat="1" ht="15.5" customHeight="1" x14ac:dyDescent="0.15">
      <c r="A254" s="91" t="s">
        <v>251</v>
      </c>
      <c r="B254" s="92">
        <v>5084</v>
      </c>
      <c r="C254" s="92">
        <f t="shared" si="22"/>
        <v>1271</v>
      </c>
      <c r="D254" s="64">
        <v>1.25</v>
      </c>
      <c r="E254" s="65">
        <f t="shared" si="28"/>
        <v>6355</v>
      </c>
      <c r="F254" s="64">
        <v>1.25</v>
      </c>
      <c r="G254" s="66">
        <f t="shared" si="23"/>
        <v>6355</v>
      </c>
      <c r="H254" s="67">
        <f t="shared" si="24"/>
        <v>0</v>
      </c>
      <c r="I254" s="67">
        <v>4</v>
      </c>
      <c r="J254" s="67">
        <f t="shared" si="25"/>
        <v>1</v>
      </c>
      <c r="K254" s="66">
        <f t="shared" si="26"/>
        <v>2.8505850279964426</v>
      </c>
      <c r="L254" s="64">
        <f t="shared" si="27"/>
        <v>3623.0935705834786</v>
      </c>
    </row>
    <row r="255" spans="1:12" s="1" customFormat="1" ht="15.5" customHeight="1" x14ac:dyDescent="0.15">
      <c r="A255" s="91" t="s">
        <v>252</v>
      </c>
      <c r="B255" s="92">
        <v>770</v>
      </c>
      <c r="C255" s="92">
        <f t="shared" si="22"/>
        <v>192.5</v>
      </c>
      <c r="D255" s="64">
        <v>1.25</v>
      </c>
      <c r="E255" s="65">
        <f t="shared" si="28"/>
        <v>962.5</v>
      </c>
      <c r="F255" s="64">
        <v>0</v>
      </c>
      <c r="G255" s="66">
        <f t="shared" si="23"/>
        <v>0</v>
      </c>
      <c r="H255" s="67">
        <f t="shared" si="24"/>
        <v>962.5</v>
      </c>
      <c r="I255" s="67">
        <v>4</v>
      </c>
      <c r="J255" s="67">
        <f t="shared" si="25"/>
        <v>0</v>
      </c>
      <c r="K255" s="66">
        <f t="shared" si="26"/>
        <v>0</v>
      </c>
      <c r="L255" s="64">
        <f t="shared" si="27"/>
        <v>0</v>
      </c>
    </row>
    <row r="256" spans="1:12" s="1" customFormat="1" ht="15.5" customHeight="1" x14ac:dyDescent="0.15">
      <c r="A256" s="91" t="s">
        <v>253</v>
      </c>
      <c r="B256" s="92">
        <v>2290</v>
      </c>
      <c r="C256" s="92">
        <f t="shared" si="22"/>
        <v>572.5</v>
      </c>
      <c r="D256" s="64">
        <v>1.25</v>
      </c>
      <c r="E256" s="65">
        <f t="shared" si="28"/>
        <v>2862.5</v>
      </c>
      <c r="F256" s="64">
        <v>1.25</v>
      </c>
      <c r="G256" s="66">
        <f t="shared" si="23"/>
        <v>2862.5</v>
      </c>
      <c r="H256" s="67">
        <f t="shared" si="24"/>
        <v>0</v>
      </c>
      <c r="I256" s="67">
        <v>4</v>
      </c>
      <c r="J256" s="67">
        <f t="shared" si="25"/>
        <v>1</v>
      </c>
      <c r="K256" s="66">
        <f t="shared" si="26"/>
        <v>2.8505850279964426</v>
      </c>
      <c r="L256" s="64">
        <f t="shared" si="27"/>
        <v>1631.9599285279635</v>
      </c>
    </row>
    <row r="257" spans="1:12" s="1" customFormat="1" ht="15.5" customHeight="1" x14ac:dyDescent="0.15">
      <c r="A257" s="91" t="s">
        <v>254</v>
      </c>
      <c r="B257" s="92">
        <v>1902</v>
      </c>
      <c r="C257" s="92">
        <f t="shared" si="22"/>
        <v>475.5</v>
      </c>
      <c r="D257" s="64">
        <v>1.25</v>
      </c>
      <c r="E257" s="65">
        <f t="shared" si="28"/>
        <v>2377.5</v>
      </c>
      <c r="F257" s="64">
        <v>1.25</v>
      </c>
      <c r="G257" s="66">
        <f t="shared" si="23"/>
        <v>2377.5</v>
      </c>
      <c r="H257" s="67">
        <f t="shared" si="24"/>
        <v>0</v>
      </c>
      <c r="I257" s="67">
        <v>4</v>
      </c>
      <c r="J257" s="67">
        <f t="shared" si="25"/>
        <v>1</v>
      </c>
      <c r="K257" s="66">
        <f t="shared" si="26"/>
        <v>2.8505850279964426</v>
      </c>
      <c r="L257" s="64">
        <f t="shared" si="27"/>
        <v>1355.4531808123086</v>
      </c>
    </row>
    <row r="258" spans="1:12" s="1" customFormat="1" ht="15.5" customHeight="1" x14ac:dyDescent="0.15">
      <c r="A258" s="91" t="s">
        <v>255</v>
      </c>
      <c r="B258" s="92">
        <v>3084</v>
      </c>
      <c r="C258" s="92">
        <f t="shared" si="22"/>
        <v>771</v>
      </c>
      <c r="D258" s="64">
        <v>1.25</v>
      </c>
      <c r="E258" s="65">
        <f t="shared" si="28"/>
        <v>3855</v>
      </c>
      <c r="F258" s="64">
        <v>1.25</v>
      </c>
      <c r="G258" s="66">
        <f t="shared" si="23"/>
        <v>3855</v>
      </c>
      <c r="H258" s="67">
        <f t="shared" si="24"/>
        <v>0</v>
      </c>
      <c r="I258" s="67">
        <v>4</v>
      </c>
      <c r="J258" s="67">
        <f t="shared" si="25"/>
        <v>1</v>
      </c>
      <c r="K258" s="66">
        <f t="shared" si="26"/>
        <v>2.8505850279964426</v>
      </c>
      <c r="L258" s="64">
        <f t="shared" si="27"/>
        <v>2197.8010565852574</v>
      </c>
    </row>
    <row r="259" spans="1:12" s="1" customFormat="1" ht="15.5" customHeight="1" x14ac:dyDescent="0.15">
      <c r="A259" s="91" t="s">
        <v>256</v>
      </c>
      <c r="B259" s="92">
        <v>364</v>
      </c>
      <c r="C259" s="92">
        <f t="shared" si="22"/>
        <v>91</v>
      </c>
      <c r="D259" s="64">
        <v>1.25</v>
      </c>
      <c r="E259" s="65">
        <f t="shared" si="28"/>
        <v>455</v>
      </c>
      <c r="F259" s="64">
        <v>0</v>
      </c>
      <c r="G259" s="66">
        <f t="shared" si="23"/>
        <v>0</v>
      </c>
      <c r="H259" s="67">
        <f t="shared" si="24"/>
        <v>455</v>
      </c>
      <c r="I259" s="67">
        <v>4</v>
      </c>
      <c r="J259" s="67">
        <f t="shared" si="25"/>
        <v>0</v>
      </c>
      <c r="K259" s="66">
        <f t="shared" si="26"/>
        <v>0</v>
      </c>
      <c r="L259" s="64">
        <f t="shared" si="27"/>
        <v>0</v>
      </c>
    </row>
    <row r="260" spans="1:12" s="1" customFormat="1" ht="15.5" customHeight="1" x14ac:dyDescent="0.15">
      <c r="A260" s="91" t="s">
        <v>257</v>
      </c>
      <c r="B260" s="92">
        <v>4420</v>
      </c>
      <c r="C260" s="92">
        <f t="shared" ref="C260:C288" si="29">B260/I260</f>
        <v>1105</v>
      </c>
      <c r="D260" s="64">
        <v>1.25</v>
      </c>
      <c r="E260" s="65">
        <f t="shared" si="28"/>
        <v>5525</v>
      </c>
      <c r="F260" s="64">
        <v>1.25</v>
      </c>
      <c r="G260" s="66">
        <f t="shared" ref="G260:G288" si="30">B260*F260</f>
        <v>5525</v>
      </c>
      <c r="H260" s="67">
        <f t="shared" ref="H260:H288" si="31">E260-G260</f>
        <v>0</v>
      </c>
      <c r="I260" s="67">
        <v>4</v>
      </c>
      <c r="J260" s="67">
        <f t="shared" ref="J260:J288" si="32">F260/1.25</f>
        <v>1</v>
      </c>
      <c r="K260" s="66">
        <f t="shared" ref="K260:K288" si="33">J260*$H$293</f>
        <v>2.8505850279964426</v>
      </c>
      <c r="L260" s="64">
        <f t="shared" ref="L260:L287" si="34">K260*C260</f>
        <v>3149.8964559360693</v>
      </c>
    </row>
    <row r="261" spans="1:12" s="1" customFormat="1" ht="15.5" customHeight="1" x14ac:dyDescent="0.15">
      <c r="A261" s="91" t="s">
        <v>258</v>
      </c>
      <c r="B261" s="92">
        <v>6506</v>
      </c>
      <c r="C261" s="92">
        <f t="shared" si="29"/>
        <v>1626.5</v>
      </c>
      <c r="D261" s="64">
        <v>1.25</v>
      </c>
      <c r="E261" s="65">
        <f t="shared" si="28"/>
        <v>8132.5</v>
      </c>
      <c r="F261" s="64">
        <v>1.25</v>
      </c>
      <c r="G261" s="66">
        <f t="shared" si="30"/>
        <v>8132.5</v>
      </c>
      <c r="H261" s="67">
        <f t="shared" si="31"/>
        <v>0</v>
      </c>
      <c r="I261" s="67">
        <v>4</v>
      </c>
      <c r="J261" s="67">
        <f t="shared" si="32"/>
        <v>1</v>
      </c>
      <c r="K261" s="66">
        <f t="shared" si="33"/>
        <v>2.8505850279964426</v>
      </c>
      <c r="L261" s="64">
        <f t="shared" si="34"/>
        <v>4636.4765480362139</v>
      </c>
    </row>
    <row r="262" spans="1:12" s="1" customFormat="1" ht="15.5" customHeight="1" x14ac:dyDescent="0.15">
      <c r="A262" s="91" t="s">
        <v>259</v>
      </c>
      <c r="B262" s="92">
        <v>1574</v>
      </c>
      <c r="C262" s="92">
        <f t="shared" si="29"/>
        <v>393.5</v>
      </c>
      <c r="D262" s="64">
        <v>1.25</v>
      </c>
      <c r="E262" s="65">
        <f t="shared" si="28"/>
        <v>1967.5</v>
      </c>
      <c r="F262" s="64">
        <v>0</v>
      </c>
      <c r="G262" s="66">
        <f t="shared" si="30"/>
        <v>0</v>
      </c>
      <c r="H262" s="67">
        <f t="shared" si="31"/>
        <v>1967.5</v>
      </c>
      <c r="I262" s="67">
        <v>4</v>
      </c>
      <c r="J262" s="67">
        <f t="shared" si="32"/>
        <v>0</v>
      </c>
      <c r="K262" s="66">
        <f t="shared" si="33"/>
        <v>0</v>
      </c>
      <c r="L262" s="64">
        <f t="shared" si="34"/>
        <v>0</v>
      </c>
    </row>
    <row r="263" spans="1:12" s="1" customFormat="1" ht="15.5" customHeight="1" x14ac:dyDescent="0.15">
      <c r="A263" s="91" t="s">
        <v>260</v>
      </c>
      <c r="B263" s="92">
        <v>774</v>
      </c>
      <c r="C263" s="92">
        <f t="shared" si="29"/>
        <v>193.5</v>
      </c>
      <c r="D263" s="64">
        <v>1.25</v>
      </c>
      <c r="E263" s="65">
        <f t="shared" si="28"/>
        <v>967.5</v>
      </c>
      <c r="F263" s="64">
        <v>0</v>
      </c>
      <c r="G263" s="66">
        <f t="shared" si="30"/>
        <v>0</v>
      </c>
      <c r="H263" s="67">
        <f t="shared" si="31"/>
        <v>967.5</v>
      </c>
      <c r="I263" s="67">
        <v>4</v>
      </c>
      <c r="J263" s="67">
        <f t="shared" si="32"/>
        <v>0</v>
      </c>
      <c r="K263" s="66">
        <f t="shared" si="33"/>
        <v>0</v>
      </c>
      <c r="L263" s="64">
        <f t="shared" si="34"/>
        <v>0</v>
      </c>
    </row>
    <row r="264" spans="1:12" s="1" customFormat="1" ht="15.5" customHeight="1" x14ac:dyDescent="0.15">
      <c r="A264" s="91" t="s">
        <v>261</v>
      </c>
      <c r="B264" s="92">
        <v>1792</v>
      </c>
      <c r="C264" s="92">
        <f t="shared" si="29"/>
        <v>448</v>
      </c>
      <c r="D264" s="64">
        <v>1.25</v>
      </c>
      <c r="E264" s="65">
        <f t="shared" si="28"/>
        <v>2240</v>
      </c>
      <c r="F264" s="64">
        <v>0</v>
      </c>
      <c r="G264" s="66">
        <f t="shared" si="30"/>
        <v>0</v>
      </c>
      <c r="H264" s="67">
        <f t="shared" si="31"/>
        <v>2240</v>
      </c>
      <c r="I264" s="67">
        <v>4</v>
      </c>
      <c r="J264" s="67">
        <f t="shared" si="32"/>
        <v>0</v>
      </c>
      <c r="K264" s="66">
        <f t="shared" si="33"/>
        <v>0</v>
      </c>
      <c r="L264" s="64">
        <f t="shared" si="34"/>
        <v>0</v>
      </c>
    </row>
    <row r="265" spans="1:12" s="1" customFormat="1" ht="15.5" customHeight="1" x14ac:dyDescent="0.15">
      <c r="A265" s="91" t="s">
        <v>262</v>
      </c>
      <c r="B265" s="92">
        <v>3576</v>
      </c>
      <c r="C265" s="92">
        <f t="shared" si="29"/>
        <v>894</v>
      </c>
      <c r="D265" s="64">
        <v>1.25</v>
      </c>
      <c r="E265" s="65">
        <f t="shared" si="28"/>
        <v>4470</v>
      </c>
      <c r="F265" s="64">
        <v>0</v>
      </c>
      <c r="G265" s="66">
        <f t="shared" si="30"/>
        <v>0</v>
      </c>
      <c r="H265" s="67">
        <f t="shared" si="31"/>
        <v>4470</v>
      </c>
      <c r="I265" s="67">
        <v>4</v>
      </c>
      <c r="J265" s="67">
        <f t="shared" si="32"/>
        <v>0</v>
      </c>
      <c r="K265" s="66">
        <f t="shared" si="33"/>
        <v>0</v>
      </c>
      <c r="L265" s="64">
        <f t="shared" si="34"/>
        <v>0</v>
      </c>
    </row>
    <row r="266" spans="1:12" s="1" customFormat="1" ht="15.5" customHeight="1" x14ac:dyDescent="0.15">
      <c r="A266" s="91" t="s">
        <v>263</v>
      </c>
      <c r="B266" s="92">
        <v>3481</v>
      </c>
      <c r="C266" s="92">
        <f t="shared" si="29"/>
        <v>870.25</v>
      </c>
      <c r="D266" s="64">
        <v>1.25</v>
      </c>
      <c r="E266" s="65">
        <f t="shared" si="28"/>
        <v>4351.25</v>
      </c>
      <c r="F266" s="64">
        <v>0</v>
      </c>
      <c r="G266" s="66">
        <f t="shared" si="30"/>
        <v>0</v>
      </c>
      <c r="H266" s="67">
        <f t="shared" si="31"/>
        <v>4351.25</v>
      </c>
      <c r="I266" s="67">
        <v>4</v>
      </c>
      <c r="J266" s="67">
        <f t="shared" si="32"/>
        <v>0</v>
      </c>
      <c r="K266" s="66">
        <f t="shared" si="33"/>
        <v>0</v>
      </c>
      <c r="L266" s="64">
        <f t="shared" si="34"/>
        <v>0</v>
      </c>
    </row>
    <row r="267" spans="1:12" s="1" customFormat="1" ht="15.5" customHeight="1" x14ac:dyDescent="0.15">
      <c r="A267" s="91" t="s">
        <v>264</v>
      </c>
      <c r="B267" s="92">
        <v>3453</v>
      </c>
      <c r="C267" s="92">
        <f t="shared" si="29"/>
        <v>863.25</v>
      </c>
      <c r="D267" s="64">
        <v>1.25</v>
      </c>
      <c r="E267" s="65">
        <f t="shared" si="28"/>
        <v>4316.25</v>
      </c>
      <c r="F267" s="64">
        <v>1.25</v>
      </c>
      <c r="G267" s="66">
        <f t="shared" si="30"/>
        <v>4316.25</v>
      </c>
      <c r="H267" s="67">
        <f t="shared" si="31"/>
        <v>0</v>
      </c>
      <c r="I267" s="67">
        <v>4</v>
      </c>
      <c r="J267" s="67">
        <f t="shared" si="32"/>
        <v>1</v>
      </c>
      <c r="K267" s="66">
        <f t="shared" si="33"/>
        <v>2.8505850279964426</v>
      </c>
      <c r="L267" s="64">
        <f t="shared" si="34"/>
        <v>2460.7675254179289</v>
      </c>
    </row>
    <row r="268" spans="1:12" s="1" customFormat="1" ht="15.5" customHeight="1" x14ac:dyDescent="0.15">
      <c r="A268" s="91" t="s">
        <v>265</v>
      </c>
      <c r="B268" s="92">
        <v>1718</v>
      </c>
      <c r="C268" s="92">
        <f t="shared" si="29"/>
        <v>429.5</v>
      </c>
      <c r="D268" s="64">
        <v>1.25</v>
      </c>
      <c r="E268" s="65">
        <f t="shared" si="28"/>
        <v>2147.5</v>
      </c>
      <c r="F268" s="64">
        <v>0</v>
      </c>
      <c r="G268" s="66">
        <f t="shared" si="30"/>
        <v>0</v>
      </c>
      <c r="H268" s="67">
        <f t="shared" si="31"/>
        <v>2147.5</v>
      </c>
      <c r="I268" s="67">
        <v>4</v>
      </c>
      <c r="J268" s="67">
        <f t="shared" si="32"/>
        <v>0</v>
      </c>
      <c r="K268" s="66">
        <f t="shared" si="33"/>
        <v>0</v>
      </c>
      <c r="L268" s="64">
        <f t="shared" si="34"/>
        <v>0</v>
      </c>
    </row>
    <row r="269" spans="1:12" s="1" customFormat="1" ht="15.5" customHeight="1" x14ac:dyDescent="0.15">
      <c r="A269" s="91" t="s">
        <v>266</v>
      </c>
      <c r="B269" s="92">
        <v>5448</v>
      </c>
      <c r="C269" s="92">
        <f t="shared" si="29"/>
        <v>1362</v>
      </c>
      <c r="D269" s="64">
        <v>1.25</v>
      </c>
      <c r="E269" s="65">
        <f t="shared" si="28"/>
        <v>6810</v>
      </c>
      <c r="F269" s="64">
        <v>1.25</v>
      </c>
      <c r="G269" s="66">
        <f t="shared" si="30"/>
        <v>6810</v>
      </c>
      <c r="H269" s="67">
        <f t="shared" si="31"/>
        <v>0</v>
      </c>
      <c r="I269" s="67">
        <v>4</v>
      </c>
      <c r="J269" s="67">
        <f t="shared" si="32"/>
        <v>1</v>
      </c>
      <c r="K269" s="66">
        <f t="shared" si="33"/>
        <v>2.8505850279964426</v>
      </c>
      <c r="L269" s="64">
        <f t="shared" si="34"/>
        <v>3882.4968081311549</v>
      </c>
    </row>
    <row r="270" spans="1:12" s="1" customFormat="1" ht="15.5" customHeight="1" x14ac:dyDescent="0.15">
      <c r="A270" s="91" t="s">
        <v>267</v>
      </c>
      <c r="B270" s="92">
        <v>1109</v>
      </c>
      <c r="C270" s="92">
        <f t="shared" si="29"/>
        <v>277.25</v>
      </c>
      <c r="D270" s="64">
        <v>1.25</v>
      </c>
      <c r="E270" s="65">
        <f t="shared" ref="E270:E288" si="35">B270*D270</f>
        <v>1386.25</v>
      </c>
      <c r="F270" s="64">
        <v>1.25</v>
      </c>
      <c r="G270" s="66">
        <f t="shared" si="30"/>
        <v>1386.25</v>
      </c>
      <c r="H270" s="67">
        <f t="shared" si="31"/>
        <v>0</v>
      </c>
      <c r="I270" s="67">
        <v>4</v>
      </c>
      <c r="J270" s="67">
        <f t="shared" si="32"/>
        <v>1</v>
      </c>
      <c r="K270" s="66">
        <f t="shared" si="33"/>
        <v>2.8505850279964426</v>
      </c>
      <c r="L270" s="64">
        <f t="shared" si="34"/>
        <v>790.32469901201375</v>
      </c>
    </row>
    <row r="271" spans="1:12" s="1" customFormat="1" ht="15.5" customHeight="1" x14ac:dyDescent="0.15">
      <c r="A271" s="91" t="s">
        <v>268</v>
      </c>
      <c r="B271" s="92">
        <v>1691</v>
      </c>
      <c r="C271" s="92">
        <f t="shared" si="29"/>
        <v>422.75</v>
      </c>
      <c r="D271" s="64">
        <v>1.25</v>
      </c>
      <c r="E271" s="65">
        <f t="shared" si="35"/>
        <v>2113.75</v>
      </c>
      <c r="F271" s="64">
        <v>0</v>
      </c>
      <c r="G271" s="66">
        <f t="shared" si="30"/>
        <v>0</v>
      </c>
      <c r="H271" s="67">
        <f t="shared" si="31"/>
        <v>2113.75</v>
      </c>
      <c r="I271" s="67">
        <v>4</v>
      </c>
      <c r="J271" s="67">
        <f t="shared" si="32"/>
        <v>0</v>
      </c>
      <c r="K271" s="66">
        <f t="shared" si="33"/>
        <v>0</v>
      </c>
      <c r="L271" s="64">
        <f t="shared" si="34"/>
        <v>0</v>
      </c>
    </row>
    <row r="272" spans="1:12" s="1" customFormat="1" ht="15.5" customHeight="1" x14ac:dyDescent="0.15">
      <c r="A272" s="91" t="s">
        <v>269</v>
      </c>
      <c r="B272" s="92">
        <v>2386</v>
      </c>
      <c r="C272" s="92">
        <f t="shared" si="29"/>
        <v>596.5</v>
      </c>
      <c r="D272" s="64">
        <v>1.25</v>
      </c>
      <c r="E272" s="65">
        <f t="shared" si="35"/>
        <v>2982.5</v>
      </c>
      <c r="F272" s="64">
        <v>0</v>
      </c>
      <c r="G272" s="66">
        <f t="shared" si="30"/>
        <v>0</v>
      </c>
      <c r="H272" s="67">
        <f t="shared" si="31"/>
        <v>2982.5</v>
      </c>
      <c r="I272" s="67">
        <v>4</v>
      </c>
      <c r="J272" s="67">
        <f t="shared" si="32"/>
        <v>0</v>
      </c>
      <c r="K272" s="66">
        <f t="shared" si="33"/>
        <v>0</v>
      </c>
      <c r="L272" s="64">
        <f t="shared" si="34"/>
        <v>0</v>
      </c>
    </row>
    <row r="273" spans="1:12" s="1" customFormat="1" ht="15.5" customHeight="1" x14ac:dyDescent="0.15">
      <c r="A273" s="91" t="s">
        <v>270</v>
      </c>
      <c r="B273" s="92">
        <v>1268</v>
      </c>
      <c r="C273" s="92">
        <f t="shared" si="29"/>
        <v>317</v>
      </c>
      <c r="D273" s="64">
        <v>1.25</v>
      </c>
      <c r="E273" s="65">
        <f t="shared" si="35"/>
        <v>1585</v>
      </c>
      <c r="F273" s="64">
        <v>0</v>
      </c>
      <c r="G273" s="66">
        <f t="shared" si="30"/>
        <v>0</v>
      </c>
      <c r="H273" s="67">
        <f t="shared" si="31"/>
        <v>1585</v>
      </c>
      <c r="I273" s="67">
        <v>4</v>
      </c>
      <c r="J273" s="67">
        <f t="shared" si="32"/>
        <v>0</v>
      </c>
      <c r="K273" s="66">
        <f t="shared" si="33"/>
        <v>0</v>
      </c>
      <c r="L273" s="64">
        <f t="shared" si="34"/>
        <v>0</v>
      </c>
    </row>
    <row r="274" spans="1:12" s="1" customFormat="1" ht="15.5" customHeight="1" x14ac:dyDescent="0.15">
      <c r="A274" s="91" t="s">
        <v>271</v>
      </c>
      <c r="B274" s="92">
        <v>2627</v>
      </c>
      <c r="C274" s="92">
        <f t="shared" si="29"/>
        <v>656.75</v>
      </c>
      <c r="D274" s="64">
        <v>1.25</v>
      </c>
      <c r="E274" s="65">
        <f t="shared" si="35"/>
        <v>3283.75</v>
      </c>
      <c r="F274" s="64">
        <v>1.25</v>
      </c>
      <c r="G274" s="66">
        <f t="shared" si="30"/>
        <v>3283.75</v>
      </c>
      <c r="H274" s="67">
        <f t="shared" si="31"/>
        <v>0</v>
      </c>
      <c r="I274" s="67">
        <v>4</v>
      </c>
      <c r="J274" s="67">
        <f t="shared" si="32"/>
        <v>1</v>
      </c>
      <c r="K274" s="66">
        <f t="shared" si="33"/>
        <v>2.8505850279964426</v>
      </c>
      <c r="L274" s="64">
        <f t="shared" si="34"/>
        <v>1872.1217171366636</v>
      </c>
    </row>
    <row r="275" spans="1:12" s="1" customFormat="1" ht="15.5" customHeight="1" x14ac:dyDescent="0.15">
      <c r="A275" s="91" t="s">
        <v>272</v>
      </c>
      <c r="B275" s="92">
        <v>2505</v>
      </c>
      <c r="C275" s="92">
        <f t="shared" si="29"/>
        <v>626.25</v>
      </c>
      <c r="D275" s="64">
        <v>1.25</v>
      </c>
      <c r="E275" s="65">
        <f t="shared" si="35"/>
        <v>3131.25</v>
      </c>
      <c r="F275" s="64">
        <v>1.25</v>
      </c>
      <c r="G275" s="66">
        <f t="shared" si="30"/>
        <v>3131.25</v>
      </c>
      <c r="H275" s="67">
        <f t="shared" si="31"/>
        <v>0</v>
      </c>
      <c r="I275" s="67">
        <v>4</v>
      </c>
      <c r="J275" s="67">
        <f t="shared" si="32"/>
        <v>1</v>
      </c>
      <c r="K275" s="66">
        <f t="shared" si="33"/>
        <v>2.8505850279964426</v>
      </c>
      <c r="L275" s="64">
        <f t="shared" si="34"/>
        <v>1785.1788737827721</v>
      </c>
    </row>
    <row r="276" spans="1:12" s="1" customFormat="1" ht="15.5" customHeight="1" x14ac:dyDescent="0.15">
      <c r="A276" s="91" t="s">
        <v>273</v>
      </c>
      <c r="B276" s="92">
        <v>1837</v>
      </c>
      <c r="C276" s="92">
        <f t="shared" si="29"/>
        <v>459.25</v>
      </c>
      <c r="D276" s="64">
        <v>1.25</v>
      </c>
      <c r="E276" s="65">
        <f t="shared" si="35"/>
        <v>2296.25</v>
      </c>
      <c r="F276" s="64">
        <v>0</v>
      </c>
      <c r="G276" s="66">
        <f t="shared" si="30"/>
        <v>0</v>
      </c>
      <c r="H276" s="67">
        <f t="shared" si="31"/>
        <v>2296.25</v>
      </c>
      <c r="I276" s="67">
        <v>4</v>
      </c>
      <c r="J276" s="67">
        <f t="shared" si="32"/>
        <v>0</v>
      </c>
      <c r="K276" s="66">
        <f t="shared" si="33"/>
        <v>0</v>
      </c>
      <c r="L276" s="64">
        <f>K276*C276</f>
        <v>0</v>
      </c>
    </row>
    <row r="277" spans="1:12" s="1" customFormat="1" ht="15.5" customHeight="1" x14ac:dyDescent="0.15">
      <c r="A277" s="91" t="s">
        <v>291</v>
      </c>
      <c r="B277" s="92">
        <v>5775</v>
      </c>
      <c r="C277" s="92">
        <f t="shared" si="29"/>
        <v>1443.75</v>
      </c>
      <c r="D277" s="64">
        <v>1.25</v>
      </c>
      <c r="E277" s="65">
        <f t="shared" si="35"/>
        <v>7218.75</v>
      </c>
      <c r="F277" s="64">
        <v>1.25</v>
      </c>
      <c r="G277" s="66">
        <f t="shared" si="30"/>
        <v>7218.75</v>
      </c>
      <c r="H277" s="67">
        <f t="shared" si="31"/>
        <v>0</v>
      </c>
      <c r="I277" s="67">
        <v>4</v>
      </c>
      <c r="J277" s="67">
        <f t="shared" si="32"/>
        <v>1</v>
      </c>
      <c r="K277" s="66">
        <f t="shared" si="33"/>
        <v>2.8505850279964426</v>
      </c>
      <c r="L277" s="64">
        <f t="shared" si="34"/>
        <v>4115.5321341698636</v>
      </c>
    </row>
    <row r="278" spans="1:12" s="1" customFormat="1" ht="15.5" customHeight="1" x14ac:dyDescent="0.15">
      <c r="A278" s="91" t="s">
        <v>274</v>
      </c>
      <c r="B278" s="92">
        <v>2283</v>
      </c>
      <c r="C278" s="92">
        <f t="shared" si="29"/>
        <v>570.75</v>
      </c>
      <c r="D278" s="64">
        <v>1.25</v>
      </c>
      <c r="E278" s="65">
        <f t="shared" si="35"/>
        <v>2853.75</v>
      </c>
      <c r="F278" s="64">
        <v>1.25</v>
      </c>
      <c r="G278" s="66">
        <f t="shared" si="30"/>
        <v>2853.75</v>
      </c>
      <c r="H278" s="67">
        <f t="shared" si="31"/>
        <v>0</v>
      </c>
      <c r="I278" s="67">
        <v>4</v>
      </c>
      <c r="J278" s="67">
        <f t="shared" si="32"/>
        <v>1</v>
      </c>
      <c r="K278" s="66">
        <f t="shared" si="33"/>
        <v>2.8505850279964426</v>
      </c>
      <c r="L278" s="64">
        <f t="shared" si="34"/>
        <v>1626.9714047289697</v>
      </c>
    </row>
    <row r="279" spans="1:12" s="1" customFormat="1" ht="15.5" customHeight="1" x14ac:dyDescent="0.15">
      <c r="A279" s="91" t="s">
        <v>275</v>
      </c>
      <c r="B279" s="92">
        <v>5826</v>
      </c>
      <c r="C279" s="92">
        <f t="shared" si="29"/>
        <v>1456.5</v>
      </c>
      <c r="D279" s="64">
        <v>1.25</v>
      </c>
      <c r="E279" s="65">
        <f t="shared" si="35"/>
        <v>7282.5</v>
      </c>
      <c r="F279" s="64">
        <v>1.25</v>
      </c>
      <c r="G279" s="66">
        <f t="shared" si="30"/>
        <v>7282.5</v>
      </c>
      <c r="H279" s="67">
        <f t="shared" si="31"/>
        <v>0</v>
      </c>
      <c r="I279" s="67">
        <v>4</v>
      </c>
      <c r="J279" s="67">
        <f t="shared" si="32"/>
        <v>1</v>
      </c>
      <c r="K279" s="66">
        <f t="shared" si="33"/>
        <v>2.8505850279964426</v>
      </c>
      <c r="L279" s="64">
        <f t="shared" si="34"/>
        <v>4151.8770932768184</v>
      </c>
    </row>
    <row r="280" spans="1:12" s="1" customFormat="1" ht="15.5" customHeight="1" x14ac:dyDescent="0.15">
      <c r="A280" s="91" t="s">
        <v>276</v>
      </c>
      <c r="B280" s="92">
        <v>4844</v>
      </c>
      <c r="C280" s="92">
        <f t="shared" si="29"/>
        <v>1211</v>
      </c>
      <c r="D280" s="64">
        <v>1.25</v>
      </c>
      <c r="E280" s="65">
        <f t="shared" si="35"/>
        <v>6055</v>
      </c>
      <c r="F280" s="64">
        <v>0</v>
      </c>
      <c r="G280" s="66">
        <f t="shared" si="30"/>
        <v>0</v>
      </c>
      <c r="H280" s="67">
        <f t="shared" si="31"/>
        <v>6055</v>
      </c>
      <c r="I280" s="67">
        <v>4</v>
      </c>
      <c r="J280" s="67">
        <f t="shared" si="32"/>
        <v>0</v>
      </c>
      <c r="K280" s="66">
        <f t="shared" si="33"/>
        <v>0</v>
      </c>
      <c r="L280" s="64">
        <f t="shared" si="34"/>
        <v>0</v>
      </c>
    </row>
    <row r="281" spans="1:12" s="1" customFormat="1" ht="15.5" customHeight="1" x14ac:dyDescent="0.15">
      <c r="A281" s="91" t="s">
        <v>277</v>
      </c>
      <c r="B281" s="92">
        <v>1194</v>
      </c>
      <c r="C281" s="92">
        <f t="shared" si="29"/>
        <v>298.5</v>
      </c>
      <c r="D281" s="64">
        <v>1.25</v>
      </c>
      <c r="E281" s="65">
        <f t="shared" si="35"/>
        <v>1492.5</v>
      </c>
      <c r="F281" s="64">
        <v>0</v>
      </c>
      <c r="G281" s="66">
        <f t="shared" si="30"/>
        <v>0</v>
      </c>
      <c r="H281" s="67">
        <f t="shared" si="31"/>
        <v>1492.5</v>
      </c>
      <c r="I281" s="67">
        <v>4</v>
      </c>
      <c r="J281" s="67">
        <f t="shared" si="32"/>
        <v>0</v>
      </c>
      <c r="K281" s="66">
        <f t="shared" si="33"/>
        <v>0</v>
      </c>
      <c r="L281" s="64">
        <f t="shared" si="34"/>
        <v>0</v>
      </c>
    </row>
    <row r="282" spans="1:12" s="1" customFormat="1" ht="15.5" customHeight="1" x14ac:dyDescent="0.15">
      <c r="A282" s="91" t="s">
        <v>278</v>
      </c>
      <c r="B282" s="92">
        <v>5158</v>
      </c>
      <c r="C282" s="92">
        <f t="shared" si="29"/>
        <v>1289.5</v>
      </c>
      <c r="D282" s="64">
        <v>1.25</v>
      </c>
      <c r="E282" s="65">
        <f t="shared" si="35"/>
        <v>6447.5</v>
      </c>
      <c r="F282" s="64">
        <v>1.25</v>
      </c>
      <c r="G282" s="66">
        <f t="shared" si="30"/>
        <v>6447.5</v>
      </c>
      <c r="H282" s="67">
        <f t="shared" si="31"/>
        <v>0</v>
      </c>
      <c r="I282" s="67">
        <v>4</v>
      </c>
      <c r="J282" s="67">
        <f t="shared" si="32"/>
        <v>1</v>
      </c>
      <c r="K282" s="66">
        <f t="shared" si="33"/>
        <v>2.8505850279964426</v>
      </c>
      <c r="L282" s="64">
        <f t="shared" si="34"/>
        <v>3675.8293936014129</v>
      </c>
    </row>
    <row r="283" spans="1:12" s="1" customFormat="1" ht="15.5" customHeight="1" x14ac:dyDescent="0.15">
      <c r="A283" s="91" t="s">
        <v>279</v>
      </c>
      <c r="B283" s="92">
        <v>2656</v>
      </c>
      <c r="C283" s="92">
        <f t="shared" si="29"/>
        <v>664</v>
      </c>
      <c r="D283" s="64">
        <v>1.25</v>
      </c>
      <c r="E283" s="65">
        <f t="shared" si="35"/>
        <v>3320</v>
      </c>
      <c r="F283" s="64">
        <v>1.25</v>
      </c>
      <c r="G283" s="66">
        <f t="shared" si="30"/>
        <v>3320</v>
      </c>
      <c r="H283" s="67">
        <f t="shared" si="31"/>
        <v>0</v>
      </c>
      <c r="I283" s="67">
        <v>4</v>
      </c>
      <c r="J283" s="67">
        <f t="shared" si="32"/>
        <v>1</v>
      </c>
      <c r="K283" s="66">
        <f t="shared" si="33"/>
        <v>2.8505850279964426</v>
      </c>
      <c r="L283" s="64">
        <f t="shared" si="34"/>
        <v>1892.7884585896379</v>
      </c>
    </row>
    <row r="284" spans="1:12" s="1" customFormat="1" ht="15.5" customHeight="1" x14ac:dyDescent="0.15">
      <c r="A284" s="91" t="s">
        <v>280</v>
      </c>
      <c r="B284" s="92">
        <v>4396</v>
      </c>
      <c r="C284" s="92">
        <f t="shared" si="29"/>
        <v>1099</v>
      </c>
      <c r="D284" s="64">
        <v>1.25</v>
      </c>
      <c r="E284" s="65">
        <f t="shared" si="35"/>
        <v>5495</v>
      </c>
      <c r="F284" s="64">
        <v>1.25</v>
      </c>
      <c r="G284" s="66">
        <f t="shared" si="30"/>
        <v>5495</v>
      </c>
      <c r="H284" s="67">
        <f t="shared" si="31"/>
        <v>0</v>
      </c>
      <c r="I284" s="67">
        <v>4</v>
      </c>
      <c r="J284" s="67">
        <f t="shared" si="32"/>
        <v>1</v>
      </c>
      <c r="K284" s="66">
        <f t="shared" si="33"/>
        <v>2.8505850279964426</v>
      </c>
      <c r="L284" s="64">
        <f t="shared" si="34"/>
        <v>3132.7929457680902</v>
      </c>
    </row>
    <row r="285" spans="1:12" s="1" customFormat="1" ht="15.5" customHeight="1" x14ac:dyDescent="0.15">
      <c r="A285" s="91" t="s">
        <v>281</v>
      </c>
      <c r="B285" s="92">
        <v>2405</v>
      </c>
      <c r="C285" s="92">
        <f t="shared" si="29"/>
        <v>601.25</v>
      </c>
      <c r="D285" s="64">
        <v>1.25</v>
      </c>
      <c r="E285" s="65">
        <f t="shared" si="35"/>
        <v>3006.25</v>
      </c>
      <c r="F285" s="64">
        <v>1.25</v>
      </c>
      <c r="G285" s="66">
        <f t="shared" si="30"/>
        <v>3006.25</v>
      </c>
      <c r="H285" s="67">
        <f t="shared" si="31"/>
        <v>0</v>
      </c>
      <c r="I285" s="67">
        <v>4</v>
      </c>
      <c r="J285" s="67">
        <f t="shared" si="32"/>
        <v>1</v>
      </c>
      <c r="K285" s="66">
        <f t="shared" si="33"/>
        <v>2.8505850279964426</v>
      </c>
      <c r="L285" s="64">
        <f t="shared" si="34"/>
        <v>1713.9142480828611</v>
      </c>
    </row>
    <row r="286" spans="1:12" s="1" customFormat="1" ht="15.5" customHeight="1" x14ac:dyDescent="0.15">
      <c r="A286" s="91" t="s">
        <v>282</v>
      </c>
      <c r="B286" s="92">
        <v>3037</v>
      </c>
      <c r="C286" s="92">
        <f t="shared" si="29"/>
        <v>759.25</v>
      </c>
      <c r="D286" s="64">
        <v>1.25</v>
      </c>
      <c r="E286" s="65">
        <f t="shared" si="35"/>
        <v>3796.25</v>
      </c>
      <c r="F286" s="64">
        <v>1.25</v>
      </c>
      <c r="G286" s="66">
        <f t="shared" si="30"/>
        <v>3796.25</v>
      </c>
      <c r="H286" s="67">
        <f t="shared" si="31"/>
        <v>0</v>
      </c>
      <c r="I286" s="67">
        <v>4</v>
      </c>
      <c r="J286" s="67">
        <f t="shared" si="32"/>
        <v>1</v>
      </c>
      <c r="K286" s="66">
        <f t="shared" si="33"/>
        <v>2.8505850279964426</v>
      </c>
      <c r="L286" s="64">
        <f t="shared" si="34"/>
        <v>2164.3066825062992</v>
      </c>
    </row>
    <row r="287" spans="1:12" s="1" customFormat="1" ht="15.5" customHeight="1" x14ac:dyDescent="0.15">
      <c r="A287" s="91" t="s">
        <v>283</v>
      </c>
      <c r="B287" s="92">
        <v>2437</v>
      </c>
      <c r="C287" s="92">
        <f t="shared" si="29"/>
        <v>609.25</v>
      </c>
      <c r="D287" s="64">
        <v>1.25</v>
      </c>
      <c r="E287" s="65">
        <f t="shared" si="35"/>
        <v>3046.25</v>
      </c>
      <c r="F287" s="64">
        <v>0</v>
      </c>
      <c r="G287" s="66">
        <f t="shared" si="30"/>
        <v>0</v>
      </c>
      <c r="H287" s="67">
        <f t="shared" si="31"/>
        <v>3046.25</v>
      </c>
      <c r="I287" s="67">
        <v>4</v>
      </c>
      <c r="J287" s="70">
        <f t="shared" si="32"/>
        <v>0</v>
      </c>
      <c r="K287" s="94">
        <f t="shared" si="33"/>
        <v>0</v>
      </c>
      <c r="L287" s="64">
        <f t="shared" si="34"/>
        <v>0</v>
      </c>
    </row>
    <row r="288" spans="1:12" s="1" customFormat="1" ht="15.5" customHeight="1" x14ac:dyDescent="0.15">
      <c r="A288" s="91" t="s">
        <v>284</v>
      </c>
      <c r="B288" s="92">
        <v>3402</v>
      </c>
      <c r="C288" s="92">
        <f t="shared" si="29"/>
        <v>850.5</v>
      </c>
      <c r="D288" s="64">
        <v>1.25</v>
      </c>
      <c r="E288" s="65">
        <f t="shared" si="35"/>
        <v>4252.5</v>
      </c>
      <c r="F288" s="64">
        <v>0</v>
      </c>
      <c r="G288" s="66">
        <f t="shared" si="30"/>
        <v>0</v>
      </c>
      <c r="H288" s="72">
        <f t="shared" si="31"/>
        <v>4252.5</v>
      </c>
      <c r="I288" s="67">
        <v>4</v>
      </c>
      <c r="J288" s="73">
        <f t="shared" si="32"/>
        <v>0</v>
      </c>
      <c r="K288" s="95">
        <f t="shared" si="33"/>
        <v>0</v>
      </c>
      <c r="L288" s="64">
        <f>K288*C288</f>
        <v>0</v>
      </c>
    </row>
    <row r="289" spans="1:12" s="1" customFormat="1" ht="15.5" customHeight="1" x14ac:dyDescent="0.15">
      <c r="A289" s="75"/>
      <c r="B289" s="76">
        <f>SUM(B3:B288)</f>
        <v>972755</v>
      </c>
      <c r="C289" s="77">
        <f>SUM(C3:C288)</f>
        <v>243188.75</v>
      </c>
      <c r="D289" s="78"/>
      <c r="E289" s="79">
        <f>SUM(E3:E288)</f>
        <v>1215943.75</v>
      </c>
      <c r="G289" s="80">
        <f>SUM(G3:G288)</f>
        <v>774428.75</v>
      </c>
      <c r="H289" s="24">
        <f>SUM(H3:H288)</f>
        <v>441515</v>
      </c>
      <c r="I289" s="98"/>
      <c r="J289" s="83"/>
      <c r="K289" s="99"/>
      <c r="L289" s="24">
        <f>SUM(L3:L288)</f>
        <v>441514.99999999988</v>
      </c>
    </row>
    <row r="290" spans="1:12" s="1" customFormat="1" ht="15.5" customHeight="1" x14ac:dyDescent="0.15">
      <c r="A290" s="101"/>
      <c r="B290" s="77"/>
      <c r="C290" s="102"/>
      <c r="D290" s="78"/>
      <c r="E290" s="85"/>
      <c r="G290" s="85"/>
      <c r="H290" s="98"/>
      <c r="I290" s="98"/>
      <c r="J290" s="83"/>
      <c r="K290" s="99"/>
      <c r="L290" s="98"/>
    </row>
    <row r="291" spans="1:12" s="1" customFormat="1" ht="28.75" customHeight="1" x14ac:dyDescent="0.15">
      <c r="A291" s="56" t="s">
        <v>305</v>
      </c>
      <c r="B291" s="77">
        <v>154885.75</v>
      </c>
      <c r="C291" s="102"/>
      <c r="G291" s="57" t="s">
        <v>306</v>
      </c>
      <c r="H291" s="98">
        <f>E289-G289</f>
        <v>441515</v>
      </c>
      <c r="I291" s="98"/>
      <c r="J291" s="83"/>
      <c r="K291" s="99"/>
      <c r="L291" s="86"/>
    </row>
    <row r="292" spans="1:12" x14ac:dyDescent="0.15">
      <c r="A292" s="57"/>
      <c r="G292" s="59" t="s">
        <v>315</v>
      </c>
      <c r="H292" s="60">
        <f>H291/B291</f>
        <v>2.8505850279964426</v>
      </c>
      <c r="I292" s="60"/>
      <c r="J292" s="83"/>
      <c r="K292" s="99"/>
      <c r="L292" s="86"/>
    </row>
    <row r="293" spans="1:12" x14ac:dyDescent="0.15">
      <c r="G293" s="59" t="s">
        <v>307</v>
      </c>
      <c r="H293" s="60">
        <f>H291/'[3]Prorated Days'!F289</f>
        <v>2.8505850279964426</v>
      </c>
      <c r="I293" s="60"/>
    </row>
  </sheetData>
  <sheetProtection algorithmName="SHA-512" hashValue="31Xk9/7ah9hTDFRHZeAN5qezQl9CRk96xwzgXJA5Qdh9oBngnawQ1mE4aBM3PjUxxd8tdfOa1VPixE6eGjpkSg==" saltValue="6fOxhod6MmOHZi5XGg8dX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B7EE-68E7-4F4A-A64B-BCDECFAF4F3F}">
  <dimension ref="A1:F292"/>
  <sheetViews>
    <sheetView workbookViewId="0">
      <pane ySplit="2" topLeftCell="A3" activePane="bottomLeft" state="frozen"/>
      <selection pane="bottomLeft" activeCell="N24" sqref="N24"/>
    </sheetView>
  </sheetViews>
  <sheetFormatPr baseColWidth="10" defaultColWidth="8.83203125" defaultRowHeight="13" x14ac:dyDescent="0.15"/>
  <cols>
    <col min="1" max="1" width="58.5" bestFit="1" customWidth="1"/>
    <col min="2" max="2" width="9.83203125" customWidth="1"/>
    <col min="3" max="4" width="8.6640625" bestFit="1" customWidth="1"/>
    <col min="5" max="5" width="9" bestFit="1" customWidth="1"/>
    <col min="6" max="6" width="8.83203125" bestFit="1" customWidth="1"/>
  </cols>
  <sheetData>
    <row r="1" spans="1:6" ht="17" x14ac:dyDescent="0.2">
      <c r="A1" s="103" t="s">
        <v>606</v>
      </c>
      <c r="B1" s="103"/>
      <c r="C1" s="103"/>
      <c r="D1" s="103"/>
      <c r="E1" s="103"/>
      <c r="F1" s="103"/>
    </row>
    <row r="2" spans="1:6" s="1" customFormat="1" ht="40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308</v>
      </c>
    </row>
    <row r="3" spans="1:6" s="1" customFormat="1" ht="15.5" customHeight="1" x14ac:dyDescent="0.15">
      <c r="A3" s="91" t="s">
        <v>9</v>
      </c>
      <c r="B3" s="92">
        <v>597</v>
      </c>
      <c r="C3" s="67">
        <v>4</v>
      </c>
      <c r="D3" s="67">
        <v>1</v>
      </c>
      <c r="E3" s="67">
        <f t="shared" ref="E3:E66" si="0">B3/C3</f>
        <v>149.25</v>
      </c>
      <c r="F3" s="67">
        <f>D3*E3</f>
        <v>149.25</v>
      </c>
    </row>
    <row r="4" spans="1:6" s="1" customFormat="1" ht="15.5" customHeight="1" x14ac:dyDescent="0.15">
      <c r="A4" s="91" t="s">
        <v>285</v>
      </c>
      <c r="B4" s="92">
        <v>4103</v>
      </c>
      <c r="C4" s="67">
        <v>4</v>
      </c>
      <c r="D4" s="67">
        <v>1</v>
      </c>
      <c r="E4" s="67">
        <f t="shared" si="0"/>
        <v>1025.75</v>
      </c>
      <c r="F4" s="67">
        <f t="shared" ref="F4:F67" si="1">D4*E4</f>
        <v>1025.75</v>
      </c>
    </row>
    <row r="5" spans="1:6" s="1" customFormat="1" ht="15.5" customHeight="1" x14ac:dyDescent="0.15">
      <c r="A5" s="91" t="s">
        <v>10</v>
      </c>
      <c r="B5" s="92">
        <v>5490</v>
      </c>
      <c r="C5" s="67">
        <v>4</v>
      </c>
      <c r="D5" s="67">
        <v>1</v>
      </c>
      <c r="E5" s="67">
        <f t="shared" si="0"/>
        <v>1372.5</v>
      </c>
      <c r="F5" s="67">
        <f t="shared" si="1"/>
        <v>1372.5</v>
      </c>
    </row>
    <row r="6" spans="1:6" s="1" customFormat="1" ht="15.5" customHeight="1" x14ac:dyDescent="0.15">
      <c r="A6" s="91" t="s">
        <v>11</v>
      </c>
      <c r="B6" s="92">
        <v>5932</v>
      </c>
      <c r="C6" s="67">
        <v>4</v>
      </c>
      <c r="D6" s="67">
        <v>0</v>
      </c>
      <c r="E6" s="67">
        <f t="shared" si="0"/>
        <v>1483</v>
      </c>
      <c r="F6" s="67">
        <f t="shared" si="1"/>
        <v>0</v>
      </c>
    </row>
    <row r="7" spans="1:6" s="1" customFormat="1" ht="15.5" customHeight="1" x14ac:dyDescent="0.15">
      <c r="A7" s="91" t="s">
        <v>12</v>
      </c>
      <c r="B7" s="92">
        <v>2566</v>
      </c>
      <c r="C7" s="67">
        <v>4</v>
      </c>
      <c r="D7" s="67">
        <v>1</v>
      </c>
      <c r="E7" s="67">
        <f t="shared" si="0"/>
        <v>641.5</v>
      </c>
      <c r="F7" s="67">
        <f t="shared" si="1"/>
        <v>641.5</v>
      </c>
    </row>
    <row r="8" spans="1:6" s="1" customFormat="1" ht="15.5" customHeight="1" x14ac:dyDescent="0.15">
      <c r="A8" s="91" t="s">
        <v>13</v>
      </c>
      <c r="B8" s="92">
        <v>5441</v>
      </c>
      <c r="C8" s="67">
        <v>4</v>
      </c>
      <c r="D8" s="67">
        <v>1</v>
      </c>
      <c r="E8" s="67">
        <f t="shared" si="0"/>
        <v>1360.25</v>
      </c>
      <c r="F8" s="67">
        <f t="shared" si="1"/>
        <v>1360.25</v>
      </c>
    </row>
    <row r="9" spans="1:6" s="1" customFormat="1" ht="15.5" customHeight="1" x14ac:dyDescent="0.15">
      <c r="A9" s="91" t="s">
        <v>14</v>
      </c>
      <c r="B9" s="92">
        <v>4481</v>
      </c>
      <c r="C9" s="67">
        <v>4</v>
      </c>
      <c r="D9" s="67">
        <v>1</v>
      </c>
      <c r="E9" s="67">
        <f t="shared" si="0"/>
        <v>1120.25</v>
      </c>
      <c r="F9" s="67">
        <f t="shared" si="1"/>
        <v>1120.25</v>
      </c>
    </row>
    <row r="10" spans="1:6" s="1" customFormat="1" ht="15.5" customHeight="1" x14ac:dyDescent="0.15">
      <c r="A10" s="91" t="s">
        <v>15</v>
      </c>
      <c r="B10" s="92">
        <v>3222</v>
      </c>
      <c r="C10" s="67">
        <v>4</v>
      </c>
      <c r="D10" s="67">
        <v>1</v>
      </c>
      <c r="E10" s="67">
        <f t="shared" si="0"/>
        <v>805.5</v>
      </c>
      <c r="F10" s="67">
        <f t="shared" si="1"/>
        <v>805.5</v>
      </c>
    </row>
    <row r="11" spans="1:6" s="1" customFormat="1" ht="15.5" customHeight="1" x14ac:dyDescent="0.15">
      <c r="A11" s="91" t="s">
        <v>16</v>
      </c>
      <c r="B11" s="92">
        <v>2085</v>
      </c>
      <c r="C11" s="67">
        <v>4</v>
      </c>
      <c r="D11" s="67">
        <v>0</v>
      </c>
      <c r="E11" s="67">
        <f t="shared" si="0"/>
        <v>521.25</v>
      </c>
      <c r="F11" s="67">
        <f t="shared" si="1"/>
        <v>0</v>
      </c>
    </row>
    <row r="12" spans="1:6" s="1" customFormat="1" ht="15.5" customHeight="1" x14ac:dyDescent="0.15">
      <c r="A12" s="91" t="s">
        <v>17</v>
      </c>
      <c r="B12" s="92">
        <v>2688</v>
      </c>
      <c r="C12" s="67">
        <v>4</v>
      </c>
      <c r="D12" s="67">
        <v>0</v>
      </c>
      <c r="E12" s="67">
        <f t="shared" si="0"/>
        <v>672</v>
      </c>
      <c r="F12" s="67">
        <f t="shared" si="1"/>
        <v>0</v>
      </c>
    </row>
    <row r="13" spans="1:6" s="1" customFormat="1" ht="15.5" customHeight="1" x14ac:dyDescent="0.15">
      <c r="A13" s="91" t="s">
        <v>18</v>
      </c>
      <c r="B13" s="92">
        <v>4598</v>
      </c>
      <c r="C13" s="67">
        <v>4</v>
      </c>
      <c r="D13" s="67">
        <v>0</v>
      </c>
      <c r="E13" s="67">
        <f t="shared" si="0"/>
        <v>1149.5</v>
      </c>
      <c r="F13" s="67">
        <f t="shared" si="1"/>
        <v>0</v>
      </c>
    </row>
    <row r="14" spans="1:6" s="1" customFormat="1" ht="15.5" customHeight="1" x14ac:dyDescent="0.15">
      <c r="A14" s="91" t="s">
        <v>19</v>
      </c>
      <c r="B14" s="92">
        <v>2852</v>
      </c>
      <c r="C14" s="67">
        <v>4</v>
      </c>
      <c r="D14" s="67">
        <v>0</v>
      </c>
      <c r="E14" s="67">
        <f t="shared" si="0"/>
        <v>713</v>
      </c>
      <c r="F14" s="67">
        <f t="shared" si="1"/>
        <v>0</v>
      </c>
    </row>
    <row r="15" spans="1:6" s="1" customFormat="1" ht="15.5" customHeight="1" x14ac:dyDescent="0.15">
      <c r="A15" s="91" t="s">
        <v>20</v>
      </c>
      <c r="B15" s="92">
        <v>3423</v>
      </c>
      <c r="C15" s="67">
        <v>4</v>
      </c>
      <c r="D15" s="67">
        <v>0</v>
      </c>
      <c r="E15" s="67">
        <f t="shared" si="0"/>
        <v>855.75</v>
      </c>
      <c r="F15" s="67">
        <f t="shared" si="1"/>
        <v>0</v>
      </c>
    </row>
    <row r="16" spans="1:6" s="1" customFormat="1" ht="15.5" customHeight="1" x14ac:dyDescent="0.15">
      <c r="A16" s="91" t="s">
        <v>21</v>
      </c>
      <c r="B16" s="92">
        <v>3243</v>
      </c>
      <c r="C16" s="67">
        <v>4</v>
      </c>
      <c r="D16" s="67">
        <v>1</v>
      </c>
      <c r="E16" s="67">
        <f t="shared" si="0"/>
        <v>810.75</v>
      </c>
      <c r="F16" s="67">
        <f t="shared" si="1"/>
        <v>810.75</v>
      </c>
    </row>
    <row r="17" spans="1:6" s="1" customFormat="1" ht="15.5" customHeight="1" x14ac:dyDescent="0.15">
      <c r="A17" s="91" t="s">
        <v>22</v>
      </c>
      <c r="B17" s="92">
        <v>3856</v>
      </c>
      <c r="C17" s="67">
        <v>4</v>
      </c>
      <c r="D17" s="67">
        <v>1</v>
      </c>
      <c r="E17" s="67">
        <f t="shared" si="0"/>
        <v>964</v>
      </c>
      <c r="F17" s="67">
        <f t="shared" si="1"/>
        <v>964</v>
      </c>
    </row>
    <row r="18" spans="1:6" s="1" customFormat="1" ht="15.5" customHeight="1" x14ac:dyDescent="0.15">
      <c r="A18" s="91" t="s">
        <v>23</v>
      </c>
      <c r="B18" s="92">
        <v>1703</v>
      </c>
      <c r="C18" s="67">
        <v>4</v>
      </c>
      <c r="D18" s="67">
        <v>1</v>
      </c>
      <c r="E18" s="67">
        <f t="shared" si="0"/>
        <v>425.75</v>
      </c>
      <c r="F18" s="67">
        <f t="shared" si="1"/>
        <v>425.75</v>
      </c>
    </row>
    <row r="19" spans="1:6" s="1" customFormat="1" ht="15.5" customHeight="1" x14ac:dyDescent="0.15">
      <c r="A19" s="91" t="s">
        <v>24</v>
      </c>
      <c r="B19" s="92">
        <v>3784</v>
      </c>
      <c r="C19" s="67">
        <v>4</v>
      </c>
      <c r="D19" s="67">
        <v>1</v>
      </c>
      <c r="E19" s="67">
        <f t="shared" si="0"/>
        <v>946</v>
      </c>
      <c r="F19" s="67">
        <f t="shared" si="1"/>
        <v>946</v>
      </c>
    </row>
    <row r="20" spans="1:6" s="1" customFormat="1" ht="15.5" customHeight="1" x14ac:dyDescent="0.15">
      <c r="A20" s="91" t="s">
        <v>25</v>
      </c>
      <c r="B20" s="92">
        <v>1993</v>
      </c>
      <c r="C20" s="67">
        <v>4</v>
      </c>
      <c r="D20" s="67">
        <v>1</v>
      </c>
      <c r="E20" s="67">
        <f t="shared" si="0"/>
        <v>498.25</v>
      </c>
      <c r="F20" s="67">
        <f t="shared" si="1"/>
        <v>498.25</v>
      </c>
    </row>
    <row r="21" spans="1:6" s="1" customFormat="1" ht="15.5" customHeight="1" x14ac:dyDescent="0.15">
      <c r="A21" s="91" t="s">
        <v>26</v>
      </c>
      <c r="B21" s="92">
        <v>2623</v>
      </c>
      <c r="C21" s="67">
        <v>4</v>
      </c>
      <c r="D21" s="67">
        <v>1</v>
      </c>
      <c r="E21" s="67">
        <f t="shared" si="0"/>
        <v>655.75</v>
      </c>
      <c r="F21" s="67">
        <f t="shared" si="1"/>
        <v>655.75</v>
      </c>
    </row>
    <row r="22" spans="1:6" s="1" customFormat="1" ht="15.5" customHeight="1" x14ac:dyDescent="0.15">
      <c r="A22" s="91" t="s">
        <v>27</v>
      </c>
      <c r="B22" s="92">
        <v>2018</v>
      </c>
      <c r="C22" s="67">
        <v>4</v>
      </c>
      <c r="D22" s="67">
        <v>0</v>
      </c>
      <c r="E22" s="67">
        <f t="shared" si="0"/>
        <v>504.5</v>
      </c>
      <c r="F22" s="67">
        <f t="shared" si="1"/>
        <v>0</v>
      </c>
    </row>
    <row r="23" spans="1:6" s="1" customFormat="1" ht="15.5" customHeight="1" x14ac:dyDescent="0.15">
      <c r="A23" s="91" t="s">
        <v>28</v>
      </c>
      <c r="B23" s="92">
        <v>3654</v>
      </c>
      <c r="C23" s="67">
        <v>4</v>
      </c>
      <c r="D23" s="67">
        <v>1</v>
      </c>
      <c r="E23" s="67">
        <f t="shared" si="0"/>
        <v>913.5</v>
      </c>
      <c r="F23" s="67">
        <f>D23*E23</f>
        <v>913.5</v>
      </c>
    </row>
    <row r="24" spans="1:6" s="1" customFormat="1" ht="15.5" customHeight="1" x14ac:dyDescent="0.15">
      <c r="A24" s="91" t="s">
        <v>29</v>
      </c>
      <c r="B24" s="92">
        <v>1981</v>
      </c>
      <c r="C24" s="67">
        <v>4</v>
      </c>
      <c r="D24" s="67">
        <v>0</v>
      </c>
      <c r="E24" s="67">
        <f t="shared" si="0"/>
        <v>495.25</v>
      </c>
      <c r="F24" s="67">
        <f t="shared" si="1"/>
        <v>0</v>
      </c>
    </row>
    <row r="25" spans="1:6" s="1" customFormat="1" ht="15.5" customHeight="1" x14ac:dyDescent="0.15">
      <c r="A25" s="91" t="s">
        <v>30</v>
      </c>
      <c r="B25" s="92">
        <v>4253</v>
      </c>
      <c r="C25" s="67">
        <v>4</v>
      </c>
      <c r="D25" s="67">
        <v>1</v>
      </c>
      <c r="E25" s="67">
        <f t="shared" si="0"/>
        <v>1063.25</v>
      </c>
      <c r="F25" s="67">
        <f t="shared" si="1"/>
        <v>1063.25</v>
      </c>
    </row>
    <row r="26" spans="1:6" s="1" customFormat="1" ht="15.5" customHeight="1" x14ac:dyDescent="0.15">
      <c r="A26" s="91" t="s">
        <v>31</v>
      </c>
      <c r="B26" s="92">
        <v>2808</v>
      </c>
      <c r="C26" s="67">
        <v>4</v>
      </c>
      <c r="D26" s="67">
        <v>1</v>
      </c>
      <c r="E26" s="67">
        <f t="shared" si="0"/>
        <v>702</v>
      </c>
      <c r="F26" s="67">
        <f t="shared" si="1"/>
        <v>702</v>
      </c>
    </row>
    <row r="27" spans="1:6" s="1" customFormat="1" ht="15.5" customHeight="1" x14ac:dyDescent="0.15">
      <c r="A27" s="91" t="s">
        <v>32</v>
      </c>
      <c r="B27" s="92">
        <v>3248</v>
      </c>
      <c r="C27" s="67">
        <v>4</v>
      </c>
      <c r="D27" s="67">
        <v>1</v>
      </c>
      <c r="E27" s="67">
        <f t="shared" si="0"/>
        <v>812</v>
      </c>
      <c r="F27" s="67">
        <f t="shared" si="1"/>
        <v>812</v>
      </c>
    </row>
    <row r="28" spans="1:6" s="1" customFormat="1" ht="15.5" customHeight="1" x14ac:dyDescent="0.15">
      <c r="A28" s="91" t="s">
        <v>33</v>
      </c>
      <c r="B28" s="92">
        <v>3234</v>
      </c>
      <c r="C28" s="67">
        <v>4</v>
      </c>
      <c r="D28" s="67">
        <v>1</v>
      </c>
      <c r="E28" s="67">
        <f t="shared" si="0"/>
        <v>808.5</v>
      </c>
      <c r="F28" s="67">
        <f t="shared" si="1"/>
        <v>808.5</v>
      </c>
    </row>
    <row r="29" spans="1:6" s="1" customFormat="1" ht="15.5" customHeight="1" x14ac:dyDescent="0.15">
      <c r="A29" s="91" t="s">
        <v>34</v>
      </c>
      <c r="B29" s="92">
        <v>4902</v>
      </c>
      <c r="C29" s="67">
        <v>4</v>
      </c>
      <c r="D29" s="67">
        <v>1</v>
      </c>
      <c r="E29" s="67">
        <f t="shared" si="0"/>
        <v>1225.5</v>
      </c>
      <c r="F29" s="67">
        <f t="shared" si="1"/>
        <v>1225.5</v>
      </c>
    </row>
    <row r="30" spans="1:6" s="1" customFormat="1" ht="15.5" customHeight="1" x14ac:dyDescent="0.15">
      <c r="A30" s="91" t="s">
        <v>35</v>
      </c>
      <c r="B30" s="92">
        <v>4939</v>
      </c>
      <c r="C30" s="67">
        <v>4</v>
      </c>
      <c r="D30" s="67">
        <v>0</v>
      </c>
      <c r="E30" s="67">
        <f t="shared" si="0"/>
        <v>1234.75</v>
      </c>
      <c r="F30" s="67">
        <f t="shared" si="1"/>
        <v>0</v>
      </c>
    </row>
    <row r="31" spans="1:6" s="1" customFormat="1" ht="15.5" customHeight="1" x14ac:dyDescent="0.15">
      <c r="A31" s="91" t="s">
        <v>36</v>
      </c>
      <c r="B31" s="92">
        <v>6542</v>
      </c>
      <c r="C31" s="67">
        <v>4</v>
      </c>
      <c r="D31" s="67">
        <v>1</v>
      </c>
      <c r="E31" s="67">
        <f t="shared" si="0"/>
        <v>1635.5</v>
      </c>
      <c r="F31" s="67">
        <f t="shared" si="1"/>
        <v>1635.5</v>
      </c>
    </row>
    <row r="32" spans="1:6" s="1" customFormat="1" ht="15.5" customHeight="1" x14ac:dyDescent="0.15">
      <c r="A32" s="91" t="s">
        <v>37</v>
      </c>
      <c r="B32" s="92">
        <v>3202</v>
      </c>
      <c r="C32" s="67">
        <v>4</v>
      </c>
      <c r="D32" s="67">
        <v>1</v>
      </c>
      <c r="E32" s="67">
        <f t="shared" si="0"/>
        <v>800.5</v>
      </c>
      <c r="F32" s="67">
        <f t="shared" si="1"/>
        <v>800.5</v>
      </c>
    </row>
    <row r="33" spans="1:6" s="1" customFormat="1" ht="15.5" customHeight="1" x14ac:dyDescent="0.15">
      <c r="A33" s="91" t="s">
        <v>38</v>
      </c>
      <c r="B33" s="92">
        <v>5066</v>
      </c>
      <c r="C33" s="67">
        <v>4</v>
      </c>
      <c r="D33" s="67">
        <v>0</v>
      </c>
      <c r="E33" s="67">
        <f t="shared" si="0"/>
        <v>1266.5</v>
      </c>
      <c r="F33" s="67">
        <f t="shared" si="1"/>
        <v>0</v>
      </c>
    </row>
    <row r="34" spans="1:6" s="1" customFormat="1" ht="15.5" customHeight="1" x14ac:dyDescent="0.15">
      <c r="A34" s="91" t="s">
        <v>39</v>
      </c>
      <c r="B34" s="92">
        <v>3923</v>
      </c>
      <c r="C34" s="67">
        <v>4</v>
      </c>
      <c r="D34" s="67">
        <v>1</v>
      </c>
      <c r="E34" s="67">
        <f t="shared" si="0"/>
        <v>980.75</v>
      </c>
      <c r="F34" s="67">
        <f t="shared" si="1"/>
        <v>980.75</v>
      </c>
    </row>
    <row r="35" spans="1:6" s="1" customFormat="1" ht="15.5" customHeight="1" x14ac:dyDescent="0.15">
      <c r="A35" s="91" t="s">
        <v>40</v>
      </c>
      <c r="B35" s="92">
        <v>3712</v>
      </c>
      <c r="C35" s="67">
        <v>4</v>
      </c>
      <c r="D35" s="67">
        <v>1</v>
      </c>
      <c r="E35" s="67">
        <f t="shared" si="0"/>
        <v>928</v>
      </c>
      <c r="F35" s="67">
        <f t="shared" si="1"/>
        <v>928</v>
      </c>
    </row>
    <row r="36" spans="1:6" s="1" customFormat="1" ht="15.5" customHeight="1" x14ac:dyDescent="0.15">
      <c r="A36" s="91" t="s">
        <v>41</v>
      </c>
      <c r="B36" s="92">
        <v>2046</v>
      </c>
      <c r="C36" s="67">
        <v>4</v>
      </c>
      <c r="D36" s="67">
        <v>0</v>
      </c>
      <c r="E36" s="67">
        <f t="shared" si="0"/>
        <v>511.5</v>
      </c>
      <c r="F36" s="67">
        <f t="shared" si="1"/>
        <v>0</v>
      </c>
    </row>
    <row r="37" spans="1:6" s="1" customFormat="1" ht="15.5" customHeight="1" x14ac:dyDescent="0.15">
      <c r="A37" s="91" t="s">
        <v>42</v>
      </c>
      <c r="B37" s="92">
        <v>3150</v>
      </c>
      <c r="C37" s="67">
        <v>4</v>
      </c>
      <c r="D37" s="67">
        <v>0</v>
      </c>
      <c r="E37" s="67">
        <f t="shared" si="0"/>
        <v>787.5</v>
      </c>
      <c r="F37" s="67">
        <f t="shared" si="1"/>
        <v>0</v>
      </c>
    </row>
    <row r="38" spans="1:6" s="1" customFormat="1" ht="15.5" customHeight="1" x14ac:dyDescent="0.15">
      <c r="A38" s="91" t="s">
        <v>43</v>
      </c>
      <c r="B38" s="92">
        <v>4977</v>
      </c>
      <c r="C38" s="67">
        <v>4</v>
      </c>
      <c r="D38" s="67">
        <v>1</v>
      </c>
      <c r="E38" s="67">
        <f t="shared" si="0"/>
        <v>1244.25</v>
      </c>
      <c r="F38" s="67">
        <f t="shared" si="1"/>
        <v>1244.25</v>
      </c>
    </row>
    <row r="39" spans="1:6" s="1" customFormat="1" ht="15.5" customHeight="1" x14ac:dyDescent="0.15">
      <c r="A39" s="91" t="s">
        <v>286</v>
      </c>
      <c r="B39" s="92">
        <v>5166</v>
      </c>
      <c r="C39" s="67">
        <v>4</v>
      </c>
      <c r="D39" s="67">
        <v>1</v>
      </c>
      <c r="E39" s="67">
        <f t="shared" si="0"/>
        <v>1291.5</v>
      </c>
      <c r="F39" s="67">
        <f t="shared" si="1"/>
        <v>1291.5</v>
      </c>
    </row>
    <row r="40" spans="1:6" s="1" customFormat="1" ht="15.5" customHeight="1" x14ac:dyDescent="0.15">
      <c r="A40" s="91" t="s">
        <v>44</v>
      </c>
      <c r="B40" s="92">
        <v>2905</v>
      </c>
      <c r="C40" s="67">
        <v>4</v>
      </c>
      <c r="D40" s="67">
        <v>0</v>
      </c>
      <c r="E40" s="67">
        <f t="shared" si="0"/>
        <v>726.25</v>
      </c>
      <c r="F40" s="67">
        <f t="shared" si="1"/>
        <v>0</v>
      </c>
    </row>
    <row r="41" spans="1:6" s="1" customFormat="1" ht="15.5" customHeight="1" x14ac:dyDescent="0.15">
      <c r="A41" s="91" t="s">
        <v>45</v>
      </c>
      <c r="B41" s="92">
        <v>4550</v>
      </c>
      <c r="C41" s="67">
        <v>4</v>
      </c>
      <c r="D41" s="67">
        <v>0</v>
      </c>
      <c r="E41" s="67">
        <f t="shared" si="0"/>
        <v>1137.5</v>
      </c>
      <c r="F41" s="67">
        <f t="shared" si="1"/>
        <v>0</v>
      </c>
    </row>
    <row r="42" spans="1:6" s="1" customFormat="1" ht="15.5" customHeight="1" x14ac:dyDescent="0.15">
      <c r="A42" s="91" t="s">
        <v>46</v>
      </c>
      <c r="B42" s="92">
        <v>5235</v>
      </c>
      <c r="C42" s="67">
        <v>4</v>
      </c>
      <c r="D42" s="67">
        <v>1</v>
      </c>
      <c r="E42" s="67">
        <f t="shared" si="0"/>
        <v>1308.75</v>
      </c>
      <c r="F42" s="67">
        <f t="shared" si="1"/>
        <v>1308.75</v>
      </c>
    </row>
    <row r="43" spans="1:6" s="1" customFormat="1" ht="15.5" customHeight="1" x14ac:dyDescent="0.15">
      <c r="A43" s="91" t="s">
        <v>47</v>
      </c>
      <c r="B43" s="92">
        <v>3707</v>
      </c>
      <c r="C43" s="67">
        <v>4</v>
      </c>
      <c r="D43" s="67">
        <v>1</v>
      </c>
      <c r="E43" s="67">
        <f t="shared" si="0"/>
        <v>926.75</v>
      </c>
      <c r="F43" s="67">
        <f t="shared" si="1"/>
        <v>926.75</v>
      </c>
    </row>
    <row r="44" spans="1:6" s="1" customFormat="1" ht="15.5" customHeight="1" x14ac:dyDescent="0.15">
      <c r="A44" s="91" t="s">
        <v>48</v>
      </c>
      <c r="B44" s="92">
        <v>2678</v>
      </c>
      <c r="C44" s="67">
        <v>4</v>
      </c>
      <c r="D44" s="67">
        <v>1</v>
      </c>
      <c r="E44" s="67">
        <f t="shared" si="0"/>
        <v>669.5</v>
      </c>
      <c r="F44" s="67">
        <f t="shared" si="1"/>
        <v>669.5</v>
      </c>
    </row>
    <row r="45" spans="1:6" s="1" customFormat="1" ht="15.5" customHeight="1" x14ac:dyDescent="0.15">
      <c r="A45" s="91" t="s">
        <v>49</v>
      </c>
      <c r="B45" s="92">
        <v>2531</v>
      </c>
      <c r="C45" s="67">
        <v>4</v>
      </c>
      <c r="D45" s="67">
        <v>0</v>
      </c>
      <c r="E45" s="67">
        <f t="shared" si="0"/>
        <v>632.75</v>
      </c>
      <c r="F45" s="67">
        <f t="shared" si="1"/>
        <v>0</v>
      </c>
    </row>
    <row r="46" spans="1:6" s="1" customFormat="1" ht="15.5" customHeight="1" x14ac:dyDescent="0.15">
      <c r="A46" s="91" t="s">
        <v>50</v>
      </c>
      <c r="B46" s="92">
        <v>5003</v>
      </c>
      <c r="C46" s="67">
        <v>4</v>
      </c>
      <c r="D46" s="67">
        <v>0</v>
      </c>
      <c r="E46" s="67">
        <f t="shared" si="0"/>
        <v>1250.75</v>
      </c>
      <c r="F46" s="67">
        <f t="shared" si="1"/>
        <v>0</v>
      </c>
    </row>
    <row r="47" spans="1:6" s="1" customFormat="1" ht="15.5" customHeight="1" x14ac:dyDescent="0.15">
      <c r="A47" s="91" t="s">
        <v>51</v>
      </c>
      <c r="B47" s="92">
        <v>2551</v>
      </c>
      <c r="C47" s="67">
        <v>4</v>
      </c>
      <c r="D47" s="67">
        <v>1</v>
      </c>
      <c r="E47" s="67">
        <f t="shared" si="0"/>
        <v>637.75</v>
      </c>
      <c r="F47" s="67">
        <f t="shared" si="1"/>
        <v>637.75</v>
      </c>
    </row>
    <row r="48" spans="1:6" s="1" customFormat="1" ht="15.5" customHeight="1" x14ac:dyDescent="0.15">
      <c r="A48" s="91" t="s">
        <v>52</v>
      </c>
      <c r="B48" s="92">
        <v>971</v>
      </c>
      <c r="C48" s="67">
        <v>4</v>
      </c>
      <c r="D48" s="67">
        <v>1</v>
      </c>
      <c r="E48" s="67">
        <f t="shared" si="0"/>
        <v>242.75</v>
      </c>
      <c r="F48" s="67">
        <f t="shared" si="1"/>
        <v>242.75</v>
      </c>
    </row>
    <row r="49" spans="1:6" s="1" customFormat="1" ht="15.5" customHeight="1" x14ac:dyDescent="0.15">
      <c r="A49" s="91" t="s">
        <v>53</v>
      </c>
      <c r="B49" s="92">
        <v>2650</v>
      </c>
      <c r="C49" s="67">
        <v>4</v>
      </c>
      <c r="D49" s="67">
        <v>0</v>
      </c>
      <c r="E49" s="67">
        <f t="shared" si="0"/>
        <v>662.5</v>
      </c>
      <c r="F49" s="67">
        <f>D49*E49</f>
        <v>0</v>
      </c>
    </row>
    <row r="50" spans="1:6" s="1" customFormat="1" ht="15.5" customHeight="1" x14ac:dyDescent="0.15">
      <c r="A50" s="91" t="s">
        <v>54</v>
      </c>
      <c r="B50" s="92">
        <v>2714</v>
      </c>
      <c r="C50" s="67">
        <v>4</v>
      </c>
      <c r="D50" s="67">
        <v>0</v>
      </c>
      <c r="E50" s="67">
        <f t="shared" si="0"/>
        <v>678.5</v>
      </c>
      <c r="F50" s="67">
        <f t="shared" si="1"/>
        <v>0</v>
      </c>
    </row>
    <row r="51" spans="1:6" s="1" customFormat="1" ht="15.5" customHeight="1" x14ac:dyDescent="0.15">
      <c r="A51" s="91" t="s">
        <v>287</v>
      </c>
      <c r="B51" s="92">
        <v>4111</v>
      </c>
      <c r="C51" s="67">
        <v>4</v>
      </c>
      <c r="D51" s="67">
        <v>1</v>
      </c>
      <c r="E51" s="67">
        <f t="shared" si="0"/>
        <v>1027.75</v>
      </c>
      <c r="F51" s="67">
        <f t="shared" si="1"/>
        <v>1027.75</v>
      </c>
    </row>
    <row r="52" spans="1:6" s="1" customFormat="1" ht="15.5" customHeight="1" x14ac:dyDescent="0.15">
      <c r="A52" s="91" t="s">
        <v>55</v>
      </c>
      <c r="B52" s="92">
        <v>4691</v>
      </c>
      <c r="C52" s="67">
        <v>4</v>
      </c>
      <c r="D52" s="67">
        <v>1</v>
      </c>
      <c r="E52" s="67">
        <f t="shared" si="0"/>
        <v>1172.75</v>
      </c>
      <c r="F52" s="67">
        <f t="shared" si="1"/>
        <v>1172.75</v>
      </c>
    </row>
    <row r="53" spans="1:6" s="1" customFormat="1" ht="15.5" customHeight="1" x14ac:dyDescent="0.15">
      <c r="A53" s="91" t="s">
        <v>56</v>
      </c>
      <c r="B53" s="92">
        <v>2487</v>
      </c>
      <c r="C53" s="67">
        <v>4</v>
      </c>
      <c r="D53" s="67">
        <v>0</v>
      </c>
      <c r="E53" s="67">
        <f t="shared" si="0"/>
        <v>621.75</v>
      </c>
      <c r="F53" s="67">
        <f t="shared" si="1"/>
        <v>0</v>
      </c>
    </row>
    <row r="54" spans="1:6" s="1" customFormat="1" ht="15.5" customHeight="1" x14ac:dyDescent="0.15">
      <c r="A54" s="91" t="s">
        <v>57</v>
      </c>
      <c r="B54" s="92">
        <v>2263</v>
      </c>
      <c r="C54" s="67">
        <v>4</v>
      </c>
      <c r="D54" s="67">
        <v>0</v>
      </c>
      <c r="E54" s="67">
        <f t="shared" si="0"/>
        <v>565.75</v>
      </c>
      <c r="F54" s="67">
        <f t="shared" si="1"/>
        <v>0</v>
      </c>
    </row>
    <row r="55" spans="1:6" s="1" customFormat="1" ht="15.5" customHeight="1" x14ac:dyDescent="0.15">
      <c r="A55" s="91" t="s">
        <v>58</v>
      </c>
      <c r="B55" s="92">
        <v>3322</v>
      </c>
      <c r="C55" s="67">
        <v>4</v>
      </c>
      <c r="D55" s="67">
        <v>1</v>
      </c>
      <c r="E55" s="67">
        <f t="shared" si="0"/>
        <v>830.5</v>
      </c>
      <c r="F55" s="67">
        <f t="shared" si="1"/>
        <v>830.5</v>
      </c>
    </row>
    <row r="56" spans="1:6" s="1" customFormat="1" ht="15.5" customHeight="1" x14ac:dyDescent="0.15">
      <c r="A56" s="91" t="s">
        <v>59</v>
      </c>
      <c r="B56" s="92">
        <v>3137</v>
      </c>
      <c r="C56" s="67">
        <v>4</v>
      </c>
      <c r="D56" s="67">
        <v>0</v>
      </c>
      <c r="E56" s="67">
        <f t="shared" si="0"/>
        <v>784.25</v>
      </c>
      <c r="F56" s="67">
        <f t="shared" si="1"/>
        <v>0</v>
      </c>
    </row>
    <row r="57" spans="1:6" s="1" customFormat="1" ht="15.5" customHeight="1" x14ac:dyDescent="0.15">
      <c r="A57" s="91" t="s">
        <v>60</v>
      </c>
      <c r="B57" s="92">
        <v>3310</v>
      </c>
      <c r="C57" s="67">
        <v>4</v>
      </c>
      <c r="D57" s="67">
        <v>1</v>
      </c>
      <c r="E57" s="67">
        <f t="shared" si="0"/>
        <v>827.5</v>
      </c>
      <c r="F57" s="67">
        <f t="shared" si="1"/>
        <v>827.5</v>
      </c>
    </row>
    <row r="58" spans="1:6" s="1" customFormat="1" ht="15.5" customHeight="1" x14ac:dyDescent="0.15">
      <c r="A58" s="91" t="s">
        <v>61</v>
      </c>
      <c r="B58" s="92">
        <v>2903</v>
      </c>
      <c r="C58" s="67">
        <v>4</v>
      </c>
      <c r="D58" s="67">
        <v>0</v>
      </c>
      <c r="E58" s="67">
        <f t="shared" si="0"/>
        <v>725.75</v>
      </c>
      <c r="F58" s="67">
        <f t="shared" si="1"/>
        <v>0</v>
      </c>
    </row>
    <row r="59" spans="1:6" s="1" customFormat="1" ht="15.5" customHeight="1" x14ac:dyDescent="0.15">
      <c r="A59" s="91" t="s">
        <v>62</v>
      </c>
      <c r="B59" s="92">
        <v>1461</v>
      </c>
      <c r="C59" s="67">
        <v>4</v>
      </c>
      <c r="D59" s="67">
        <v>1</v>
      </c>
      <c r="E59" s="67">
        <f t="shared" si="0"/>
        <v>365.25</v>
      </c>
      <c r="F59" s="67">
        <f t="shared" si="1"/>
        <v>365.25</v>
      </c>
    </row>
    <row r="60" spans="1:6" s="1" customFormat="1" ht="15.5" customHeight="1" x14ac:dyDescent="0.15">
      <c r="A60" s="91" t="s">
        <v>63</v>
      </c>
      <c r="B60" s="92">
        <v>2931</v>
      </c>
      <c r="C60" s="67">
        <v>4</v>
      </c>
      <c r="D60" s="67">
        <v>0</v>
      </c>
      <c r="E60" s="67">
        <f t="shared" si="0"/>
        <v>732.75</v>
      </c>
      <c r="F60" s="67">
        <f t="shared" si="1"/>
        <v>0</v>
      </c>
    </row>
    <row r="61" spans="1:6" s="1" customFormat="1" ht="15.5" customHeight="1" x14ac:dyDescent="0.15">
      <c r="A61" s="91" t="s">
        <v>64</v>
      </c>
      <c r="B61" s="92">
        <v>4040</v>
      </c>
      <c r="C61" s="67">
        <v>4</v>
      </c>
      <c r="D61" s="67">
        <v>0</v>
      </c>
      <c r="E61" s="67">
        <f t="shared" si="0"/>
        <v>1010</v>
      </c>
      <c r="F61" s="67">
        <f t="shared" si="1"/>
        <v>0</v>
      </c>
    </row>
    <row r="62" spans="1:6" s="1" customFormat="1" ht="15.5" customHeight="1" x14ac:dyDescent="0.15">
      <c r="A62" s="91" t="s">
        <v>288</v>
      </c>
      <c r="B62" s="92">
        <v>3563</v>
      </c>
      <c r="C62" s="67">
        <v>4</v>
      </c>
      <c r="D62" s="67">
        <v>0</v>
      </c>
      <c r="E62" s="67">
        <f t="shared" si="0"/>
        <v>890.75</v>
      </c>
      <c r="F62" s="67">
        <f t="shared" si="1"/>
        <v>0</v>
      </c>
    </row>
    <row r="63" spans="1:6" s="1" customFormat="1" ht="15.5" customHeight="1" x14ac:dyDescent="0.15">
      <c r="A63" s="91" t="s">
        <v>65</v>
      </c>
      <c r="B63" s="92">
        <v>4195</v>
      </c>
      <c r="C63" s="67">
        <v>4</v>
      </c>
      <c r="D63" s="67">
        <v>0</v>
      </c>
      <c r="E63" s="67">
        <f t="shared" si="0"/>
        <v>1048.75</v>
      </c>
      <c r="F63" s="67">
        <f t="shared" si="1"/>
        <v>0</v>
      </c>
    </row>
    <row r="64" spans="1:6" s="1" customFormat="1" ht="15.5" customHeight="1" x14ac:dyDescent="0.15">
      <c r="A64" s="91" t="s">
        <v>66</v>
      </c>
      <c r="B64" s="92">
        <v>6155</v>
      </c>
      <c r="C64" s="67">
        <v>4</v>
      </c>
      <c r="D64" s="67">
        <v>1</v>
      </c>
      <c r="E64" s="67">
        <f t="shared" si="0"/>
        <v>1538.75</v>
      </c>
      <c r="F64" s="67">
        <f t="shared" si="1"/>
        <v>1538.75</v>
      </c>
    </row>
    <row r="65" spans="1:6" s="1" customFormat="1" ht="15.5" customHeight="1" x14ac:dyDescent="0.15">
      <c r="A65" s="91" t="s">
        <v>67</v>
      </c>
      <c r="B65" s="92">
        <v>4227</v>
      </c>
      <c r="C65" s="67">
        <v>4</v>
      </c>
      <c r="D65" s="67">
        <v>0</v>
      </c>
      <c r="E65" s="67">
        <f t="shared" si="0"/>
        <v>1056.75</v>
      </c>
      <c r="F65" s="67">
        <f t="shared" si="1"/>
        <v>0</v>
      </c>
    </row>
    <row r="66" spans="1:6" s="1" customFormat="1" ht="15.5" customHeight="1" x14ac:dyDescent="0.15">
      <c r="A66" s="91" t="s">
        <v>68</v>
      </c>
      <c r="B66" s="92">
        <v>4013</v>
      </c>
      <c r="C66" s="67">
        <v>4</v>
      </c>
      <c r="D66" s="67">
        <v>1</v>
      </c>
      <c r="E66" s="67">
        <f t="shared" si="0"/>
        <v>1003.25</v>
      </c>
      <c r="F66" s="67">
        <f t="shared" si="1"/>
        <v>1003.25</v>
      </c>
    </row>
    <row r="67" spans="1:6" s="1" customFormat="1" ht="15.5" customHeight="1" x14ac:dyDescent="0.15">
      <c r="A67" s="91" t="s">
        <v>69</v>
      </c>
      <c r="B67" s="92">
        <v>2866</v>
      </c>
      <c r="C67" s="67">
        <v>4</v>
      </c>
      <c r="D67" s="67">
        <v>1</v>
      </c>
      <c r="E67" s="67">
        <f t="shared" ref="E67:E130" si="2">B67/C67</f>
        <v>716.5</v>
      </c>
      <c r="F67" s="67">
        <f t="shared" si="1"/>
        <v>716.5</v>
      </c>
    </row>
    <row r="68" spans="1:6" s="1" customFormat="1" ht="15.5" customHeight="1" x14ac:dyDescent="0.15">
      <c r="A68" s="91" t="s">
        <v>70</v>
      </c>
      <c r="B68" s="92">
        <v>2335</v>
      </c>
      <c r="C68" s="67">
        <v>4</v>
      </c>
      <c r="D68" s="67">
        <v>0</v>
      </c>
      <c r="E68" s="67">
        <f t="shared" si="2"/>
        <v>583.75</v>
      </c>
      <c r="F68" s="67">
        <f t="shared" ref="F68:F131" si="3">D68*E68</f>
        <v>0</v>
      </c>
    </row>
    <row r="69" spans="1:6" s="1" customFormat="1" ht="15.5" customHeight="1" x14ac:dyDescent="0.15">
      <c r="A69" s="91" t="s">
        <v>71</v>
      </c>
      <c r="B69" s="92">
        <v>3038</v>
      </c>
      <c r="C69" s="67">
        <v>4</v>
      </c>
      <c r="D69" s="67">
        <v>0</v>
      </c>
      <c r="E69" s="67">
        <f t="shared" si="2"/>
        <v>759.5</v>
      </c>
      <c r="F69" s="67">
        <f t="shared" si="3"/>
        <v>0</v>
      </c>
    </row>
    <row r="70" spans="1:6" s="1" customFormat="1" ht="15.5" customHeight="1" x14ac:dyDescent="0.15">
      <c r="A70" s="91" t="s">
        <v>72</v>
      </c>
      <c r="B70" s="92">
        <v>2768</v>
      </c>
      <c r="C70" s="67">
        <v>4</v>
      </c>
      <c r="D70" s="67">
        <v>1</v>
      </c>
      <c r="E70" s="67">
        <f t="shared" si="2"/>
        <v>692</v>
      </c>
      <c r="F70" s="67">
        <f t="shared" si="3"/>
        <v>692</v>
      </c>
    </row>
    <row r="71" spans="1:6" s="1" customFormat="1" ht="15.5" customHeight="1" x14ac:dyDescent="0.15">
      <c r="A71" s="91" t="s">
        <v>73</v>
      </c>
      <c r="B71" s="92">
        <v>5141</v>
      </c>
      <c r="C71" s="67">
        <v>4</v>
      </c>
      <c r="D71" s="67">
        <v>0</v>
      </c>
      <c r="E71" s="67">
        <f t="shared" si="2"/>
        <v>1285.25</v>
      </c>
      <c r="F71" s="67">
        <f t="shared" si="3"/>
        <v>0</v>
      </c>
    </row>
    <row r="72" spans="1:6" s="1" customFormat="1" ht="15.5" customHeight="1" x14ac:dyDescent="0.15">
      <c r="A72" s="91" t="s">
        <v>74</v>
      </c>
      <c r="B72" s="92">
        <v>2651</v>
      </c>
      <c r="C72" s="67">
        <v>4</v>
      </c>
      <c r="D72" s="67">
        <v>1</v>
      </c>
      <c r="E72" s="67">
        <f t="shared" si="2"/>
        <v>662.75</v>
      </c>
      <c r="F72" s="67">
        <f t="shared" si="3"/>
        <v>662.75</v>
      </c>
    </row>
    <row r="73" spans="1:6" s="1" customFormat="1" ht="15.5" customHeight="1" x14ac:dyDescent="0.15">
      <c r="A73" s="91" t="s">
        <v>75</v>
      </c>
      <c r="B73" s="92">
        <v>3124</v>
      </c>
      <c r="C73" s="67">
        <v>4</v>
      </c>
      <c r="D73" s="67">
        <v>0</v>
      </c>
      <c r="E73" s="67">
        <f t="shared" si="2"/>
        <v>781</v>
      </c>
      <c r="F73" s="67">
        <f t="shared" si="3"/>
        <v>0</v>
      </c>
    </row>
    <row r="74" spans="1:6" s="1" customFormat="1" ht="15.5" customHeight="1" x14ac:dyDescent="0.15">
      <c r="A74" s="91" t="s">
        <v>76</v>
      </c>
      <c r="B74" s="92">
        <v>2860</v>
      </c>
      <c r="C74" s="67">
        <v>4</v>
      </c>
      <c r="D74" s="67">
        <v>1</v>
      </c>
      <c r="E74" s="67">
        <f t="shared" si="2"/>
        <v>715</v>
      </c>
      <c r="F74" s="67">
        <f t="shared" si="3"/>
        <v>715</v>
      </c>
    </row>
    <row r="75" spans="1:6" s="1" customFormat="1" ht="15.5" customHeight="1" x14ac:dyDescent="0.15">
      <c r="A75" s="91" t="s">
        <v>77</v>
      </c>
      <c r="B75" s="92">
        <v>4068</v>
      </c>
      <c r="C75" s="67">
        <v>4</v>
      </c>
      <c r="D75" s="67">
        <v>1</v>
      </c>
      <c r="E75" s="67">
        <f t="shared" si="2"/>
        <v>1017</v>
      </c>
      <c r="F75" s="67">
        <f t="shared" si="3"/>
        <v>1017</v>
      </c>
    </row>
    <row r="76" spans="1:6" s="1" customFormat="1" ht="15.5" customHeight="1" x14ac:dyDescent="0.15">
      <c r="A76" s="91" t="s">
        <v>78</v>
      </c>
      <c r="B76" s="92">
        <v>3225</v>
      </c>
      <c r="C76" s="67">
        <v>4</v>
      </c>
      <c r="D76" s="67">
        <v>0</v>
      </c>
      <c r="E76" s="67">
        <f t="shared" si="2"/>
        <v>806.25</v>
      </c>
      <c r="F76" s="67">
        <f t="shared" si="3"/>
        <v>0</v>
      </c>
    </row>
    <row r="77" spans="1:6" s="1" customFormat="1" ht="15.5" customHeight="1" x14ac:dyDescent="0.15">
      <c r="A77" s="91" t="s">
        <v>79</v>
      </c>
      <c r="B77" s="92">
        <v>5395</v>
      </c>
      <c r="C77" s="67">
        <v>4</v>
      </c>
      <c r="D77" s="67">
        <v>0</v>
      </c>
      <c r="E77" s="67">
        <f t="shared" si="2"/>
        <v>1348.75</v>
      </c>
      <c r="F77" s="67">
        <f t="shared" si="3"/>
        <v>0</v>
      </c>
    </row>
    <row r="78" spans="1:6" s="1" customFormat="1" ht="15.5" customHeight="1" x14ac:dyDescent="0.15">
      <c r="A78" s="91" t="s">
        <v>80</v>
      </c>
      <c r="B78" s="92">
        <v>2283</v>
      </c>
      <c r="C78" s="67">
        <v>4</v>
      </c>
      <c r="D78" s="67">
        <v>0</v>
      </c>
      <c r="E78" s="67">
        <f t="shared" si="2"/>
        <v>570.75</v>
      </c>
      <c r="F78" s="67">
        <f t="shared" si="3"/>
        <v>0</v>
      </c>
    </row>
    <row r="79" spans="1:6" s="1" customFormat="1" ht="15.5" customHeight="1" x14ac:dyDescent="0.15">
      <c r="A79" s="91" t="s">
        <v>81</v>
      </c>
      <c r="B79" s="92">
        <v>2393</v>
      </c>
      <c r="C79" s="67">
        <v>4</v>
      </c>
      <c r="D79" s="67">
        <v>1</v>
      </c>
      <c r="E79" s="67">
        <f t="shared" si="2"/>
        <v>598.25</v>
      </c>
      <c r="F79" s="67">
        <f t="shared" si="3"/>
        <v>598.25</v>
      </c>
    </row>
    <row r="80" spans="1:6" s="1" customFormat="1" ht="15.5" customHeight="1" x14ac:dyDescent="0.15">
      <c r="A80" s="91" t="s">
        <v>82</v>
      </c>
      <c r="B80" s="92">
        <v>2809</v>
      </c>
      <c r="C80" s="67">
        <v>4</v>
      </c>
      <c r="D80" s="67">
        <v>1</v>
      </c>
      <c r="E80" s="67">
        <f t="shared" si="2"/>
        <v>702.25</v>
      </c>
      <c r="F80" s="67">
        <f t="shared" si="3"/>
        <v>702.25</v>
      </c>
    </row>
    <row r="81" spans="1:6" s="1" customFormat="1" ht="15.5" customHeight="1" x14ac:dyDescent="0.15">
      <c r="A81" s="91" t="s">
        <v>83</v>
      </c>
      <c r="B81" s="92">
        <v>4864</v>
      </c>
      <c r="C81" s="67">
        <v>4</v>
      </c>
      <c r="D81" s="67">
        <v>0</v>
      </c>
      <c r="E81" s="67">
        <f t="shared" si="2"/>
        <v>1216</v>
      </c>
      <c r="F81" s="67">
        <f t="shared" si="3"/>
        <v>0</v>
      </c>
    </row>
    <row r="82" spans="1:6" s="1" customFormat="1" ht="15.5" customHeight="1" x14ac:dyDescent="0.15">
      <c r="A82" s="91" t="s">
        <v>84</v>
      </c>
      <c r="B82" s="92">
        <v>4270</v>
      </c>
      <c r="C82" s="67">
        <v>4</v>
      </c>
      <c r="D82" s="67">
        <v>0</v>
      </c>
      <c r="E82" s="67">
        <f t="shared" si="2"/>
        <v>1067.5</v>
      </c>
      <c r="F82" s="67">
        <f t="shared" si="3"/>
        <v>0</v>
      </c>
    </row>
    <row r="83" spans="1:6" s="1" customFormat="1" ht="15.5" customHeight="1" x14ac:dyDescent="0.15">
      <c r="A83" s="91" t="s">
        <v>85</v>
      </c>
      <c r="B83" s="92">
        <v>3632</v>
      </c>
      <c r="C83" s="67">
        <v>4</v>
      </c>
      <c r="D83" s="67">
        <v>0</v>
      </c>
      <c r="E83" s="67">
        <f t="shared" si="2"/>
        <v>908</v>
      </c>
      <c r="F83" s="67">
        <f t="shared" si="3"/>
        <v>0</v>
      </c>
    </row>
    <row r="84" spans="1:6" s="1" customFormat="1" ht="15.5" customHeight="1" x14ac:dyDescent="0.15">
      <c r="A84" s="91" t="s">
        <v>86</v>
      </c>
      <c r="B84" s="92">
        <v>1607</v>
      </c>
      <c r="C84" s="67">
        <v>4</v>
      </c>
      <c r="D84" s="67">
        <v>1</v>
      </c>
      <c r="E84" s="67">
        <f t="shared" si="2"/>
        <v>401.75</v>
      </c>
      <c r="F84" s="67">
        <f t="shared" si="3"/>
        <v>401.75</v>
      </c>
    </row>
    <row r="85" spans="1:6" s="1" customFormat="1" ht="15.5" customHeight="1" x14ac:dyDescent="0.15">
      <c r="A85" s="91" t="s">
        <v>87</v>
      </c>
      <c r="B85" s="92">
        <v>6698</v>
      </c>
      <c r="C85" s="67">
        <v>4</v>
      </c>
      <c r="D85" s="67">
        <v>1</v>
      </c>
      <c r="E85" s="67">
        <f t="shared" si="2"/>
        <v>1674.5</v>
      </c>
      <c r="F85" s="67">
        <f t="shared" si="3"/>
        <v>1674.5</v>
      </c>
    </row>
    <row r="86" spans="1:6" s="1" customFormat="1" ht="15.5" customHeight="1" x14ac:dyDescent="0.15">
      <c r="A86" s="91" t="s">
        <v>88</v>
      </c>
      <c r="B86" s="92">
        <v>3658</v>
      </c>
      <c r="C86" s="67">
        <v>4</v>
      </c>
      <c r="D86" s="67">
        <v>1</v>
      </c>
      <c r="E86" s="67">
        <f t="shared" si="2"/>
        <v>914.5</v>
      </c>
      <c r="F86" s="67">
        <f t="shared" si="3"/>
        <v>914.5</v>
      </c>
    </row>
    <row r="87" spans="1:6" s="1" customFormat="1" ht="15.5" customHeight="1" x14ac:dyDescent="0.15">
      <c r="A87" s="91" t="s">
        <v>89</v>
      </c>
      <c r="B87" s="92">
        <v>1514</v>
      </c>
      <c r="C87" s="67">
        <v>4</v>
      </c>
      <c r="D87" s="67">
        <v>0</v>
      </c>
      <c r="E87" s="67">
        <f t="shared" si="2"/>
        <v>378.5</v>
      </c>
      <c r="F87" s="67">
        <f t="shared" si="3"/>
        <v>0</v>
      </c>
    </row>
    <row r="88" spans="1:6" s="1" customFormat="1" ht="15.5" customHeight="1" x14ac:dyDescent="0.15">
      <c r="A88" s="91" t="s">
        <v>90</v>
      </c>
      <c r="B88" s="92">
        <v>2113</v>
      </c>
      <c r="C88" s="67">
        <v>4</v>
      </c>
      <c r="D88" s="67">
        <v>1</v>
      </c>
      <c r="E88" s="67">
        <f t="shared" si="2"/>
        <v>528.25</v>
      </c>
      <c r="F88" s="67">
        <f t="shared" si="3"/>
        <v>528.25</v>
      </c>
    </row>
    <row r="89" spans="1:6" s="1" customFormat="1" ht="15.5" customHeight="1" x14ac:dyDescent="0.15">
      <c r="A89" s="91" t="s">
        <v>91</v>
      </c>
      <c r="B89" s="92">
        <v>4022</v>
      </c>
      <c r="C89" s="67">
        <v>4</v>
      </c>
      <c r="D89" s="67">
        <v>0</v>
      </c>
      <c r="E89" s="67">
        <f t="shared" si="2"/>
        <v>1005.5</v>
      </c>
      <c r="F89" s="67">
        <f t="shared" si="3"/>
        <v>0</v>
      </c>
    </row>
    <row r="90" spans="1:6" s="1" customFormat="1" ht="15.5" customHeight="1" x14ac:dyDescent="0.15">
      <c r="A90" s="91" t="s">
        <v>92</v>
      </c>
      <c r="B90" s="92">
        <v>3857</v>
      </c>
      <c r="C90" s="67">
        <v>4</v>
      </c>
      <c r="D90" s="67">
        <v>1</v>
      </c>
      <c r="E90" s="67">
        <f t="shared" si="2"/>
        <v>964.25</v>
      </c>
      <c r="F90" s="67">
        <f t="shared" si="3"/>
        <v>964.25</v>
      </c>
    </row>
    <row r="91" spans="1:6" s="1" customFormat="1" ht="15.5" customHeight="1" x14ac:dyDescent="0.15">
      <c r="A91" s="91" t="s">
        <v>93</v>
      </c>
      <c r="B91" s="92">
        <v>1734</v>
      </c>
      <c r="C91" s="67">
        <v>4</v>
      </c>
      <c r="D91" s="67">
        <v>1</v>
      </c>
      <c r="E91" s="67">
        <f t="shared" si="2"/>
        <v>433.5</v>
      </c>
      <c r="F91" s="67">
        <f t="shared" si="3"/>
        <v>433.5</v>
      </c>
    </row>
    <row r="92" spans="1:6" s="1" customFormat="1" ht="15.5" customHeight="1" x14ac:dyDescent="0.15">
      <c r="A92" s="91" t="s">
        <v>94</v>
      </c>
      <c r="B92" s="92">
        <v>5416</v>
      </c>
      <c r="C92" s="67">
        <v>4</v>
      </c>
      <c r="D92" s="67">
        <v>1</v>
      </c>
      <c r="E92" s="67">
        <f t="shared" si="2"/>
        <v>1354</v>
      </c>
      <c r="F92" s="67">
        <f t="shared" si="3"/>
        <v>1354</v>
      </c>
    </row>
    <row r="93" spans="1:6" s="1" customFormat="1" ht="15.5" customHeight="1" x14ac:dyDescent="0.15">
      <c r="A93" s="91" t="s">
        <v>95</v>
      </c>
      <c r="B93" s="92">
        <v>4441</v>
      </c>
      <c r="C93" s="67">
        <v>4</v>
      </c>
      <c r="D93" s="67">
        <v>1</v>
      </c>
      <c r="E93" s="67">
        <f t="shared" si="2"/>
        <v>1110.25</v>
      </c>
      <c r="F93" s="67">
        <f t="shared" si="3"/>
        <v>1110.25</v>
      </c>
    </row>
    <row r="94" spans="1:6" s="1" customFormat="1" ht="15.5" customHeight="1" x14ac:dyDescent="0.15">
      <c r="A94" s="91" t="s">
        <v>96</v>
      </c>
      <c r="B94" s="92">
        <v>3484</v>
      </c>
      <c r="C94" s="67">
        <v>4</v>
      </c>
      <c r="D94" s="67">
        <v>1</v>
      </c>
      <c r="E94" s="67">
        <f t="shared" si="2"/>
        <v>871</v>
      </c>
      <c r="F94" s="67">
        <f t="shared" si="3"/>
        <v>871</v>
      </c>
    </row>
    <row r="95" spans="1:6" s="1" customFormat="1" ht="15.5" customHeight="1" x14ac:dyDescent="0.15">
      <c r="A95" s="91" t="s">
        <v>97</v>
      </c>
      <c r="B95" s="92">
        <v>5021</v>
      </c>
      <c r="C95" s="67">
        <v>4</v>
      </c>
      <c r="D95" s="67">
        <v>1</v>
      </c>
      <c r="E95" s="67">
        <f t="shared" si="2"/>
        <v>1255.25</v>
      </c>
      <c r="F95" s="67">
        <f t="shared" si="3"/>
        <v>1255.25</v>
      </c>
    </row>
    <row r="96" spans="1:6" s="1" customFormat="1" ht="15.5" customHeight="1" x14ac:dyDescent="0.15">
      <c r="A96" s="91" t="s">
        <v>98</v>
      </c>
      <c r="B96" s="92">
        <v>4552</v>
      </c>
      <c r="C96" s="67">
        <v>4</v>
      </c>
      <c r="D96" s="67">
        <v>0</v>
      </c>
      <c r="E96" s="67">
        <f t="shared" si="2"/>
        <v>1138</v>
      </c>
      <c r="F96" s="67">
        <f t="shared" si="3"/>
        <v>0</v>
      </c>
    </row>
    <row r="97" spans="1:6" s="1" customFormat="1" ht="15.5" customHeight="1" x14ac:dyDescent="0.15">
      <c r="A97" s="91" t="s">
        <v>99</v>
      </c>
      <c r="B97" s="92">
        <v>3571</v>
      </c>
      <c r="C97" s="67">
        <v>4</v>
      </c>
      <c r="D97" s="67">
        <v>1</v>
      </c>
      <c r="E97" s="67">
        <f t="shared" si="2"/>
        <v>892.75</v>
      </c>
      <c r="F97" s="67">
        <f t="shared" si="3"/>
        <v>892.75</v>
      </c>
    </row>
    <row r="98" spans="1:6" s="1" customFormat="1" ht="15.5" customHeight="1" x14ac:dyDescent="0.15">
      <c r="A98" s="91" t="s">
        <v>100</v>
      </c>
      <c r="B98" s="92">
        <v>6853</v>
      </c>
      <c r="C98" s="67">
        <v>4</v>
      </c>
      <c r="D98" s="67">
        <v>1</v>
      </c>
      <c r="E98" s="67">
        <f t="shared" si="2"/>
        <v>1713.25</v>
      </c>
      <c r="F98" s="67">
        <f t="shared" si="3"/>
        <v>1713.25</v>
      </c>
    </row>
    <row r="99" spans="1:6" s="1" customFormat="1" ht="15.5" customHeight="1" x14ac:dyDescent="0.15">
      <c r="A99" s="91" t="s">
        <v>289</v>
      </c>
      <c r="B99" s="92">
        <v>2133</v>
      </c>
      <c r="C99" s="67">
        <v>4</v>
      </c>
      <c r="D99" s="67">
        <v>0</v>
      </c>
      <c r="E99" s="67">
        <f t="shared" si="2"/>
        <v>533.25</v>
      </c>
      <c r="F99" s="67">
        <f t="shared" si="3"/>
        <v>0</v>
      </c>
    </row>
    <row r="100" spans="1:6" s="1" customFormat="1" ht="15.5" customHeight="1" x14ac:dyDescent="0.15">
      <c r="A100" s="91" t="s">
        <v>101</v>
      </c>
      <c r="B100" s="92">
        <v>1367</v>
      </c>
      <c r="C100" s="67">
        <v>4</v>
      </c>
      <c r="D100" s="67">
        <v>1</v>
      </c>
      <c r="E100" s="67">
        <f t="shared" si="2"/>
        <v>341.75</v>
      </c>
      <c r="F100" s="67">
        <f t="shared" si="3"/>
        <v>341.75</v>
      </c>
    </row>
    <row r="101" spans="1:6" s="1" customFormat="1" ht="15.5" customHeight="1" x14ac:dyDescent="0.15">
      <c r="A101" s="91" t="s">
        <v>102</v>
      </c>
      <c r="B101" s="92">
        <v>4556</v>
      </c>
      <c r="C101" s="67">
        <v>4</v>
      </c>
      <c r="D101" s="67">
        <v>1</v>
      </c>
      <c r="E101" s="67">
        <f t="shared" si="2"/>
        <v>1139</v>
      </c>
      <c r="F101" s="67">
        <f t="shared" si="3"/>
        <v>1139</v>
      </c>
    </row>
    <row r="102" spans="1:6" s="1" customFormat="1" ht="15.5" customHeight="1" x14ac:dyDescent="0.15">
      <c r="A102" s="91" t="s">
        <v>103</v>
      </c>
      <c r="B102" s="92">
        <v>5962</v>
      </c>
      <c r="C102" s="67">
        <v>4</v>
      </c>
      <c r="D102" s="67">
        <v>1</v>
      </c>
      <c r="E102" s="67">
        <f t="shared" si="2"/>
        <v>1490.5</v>
      </c>
      <c r="F102" s="67">
        <f t="shared" si="3"/>
        <v>1490.5</v>
      </c>
    </row>
    <row r="103" spans="1:6" s="1" customFormat="1" ht="15.5" customHeight="1" x14ac:dyDescent="0.15">
      <c r="A103" s="91" t="s">
        <v>104</v>
      </c>
      <c r="B103" s="92">
        <v>5789</v>
      </c>
      <c r="C103" s="67">
        <v>4</v>
      </c>
      <c r="D103" s="67">
        <v>1</v>
      </c>
      <c r="E103" s="67">
        <f t="shared" si="2"/>
        <v>1447.25</v>
      </c>
      <c r="F103" s="67">
        <f t="shared" si="3"/>
        <v>1447.25</v>
      </c>
    </row>
    <row r="104" spans="1:6" s="1" customFormat="1" ht="15.5" customHeight="1" x14ac:dyDescent="0.15">
      <c r="A104" s="91" t="s">
        <v>105</v>
      </c>
      <c r="B104" s="92">
        <v>3667</v>
      </c>
      <c r="C104" s="67">
        <v>4</v>
      </c>
      <c r="D104" s="67">
        <v>1</v>
      </c>
      <c r="E104" s="67">
        <f t="shared" si="2"/>
        <v>916.75</v>
      </c>
      <c r="F104" s="67">
        <f t="shared" si="3"/>
        <v>916.75</v>
      </c>
    </row>
    <row r="105" spans="1:6" s="1" customFormat="1" ht="15.5" customHeight="1" x14ac:dyDescent="0.15">
      <c r="A105" s="91" t="s">
        <v>106</v>
      </c>
      <c r="B105" s="92">
        <v>5304</v>
      </c>
      <c r="C105" s="67">
        <v>4</v>
      </c>
      <c r="D105" s="67">
        <v>1</v>
      </c>
      <c r="E105" s="67">
        <f t="shared" si="2"/>
        <v>1326</v>
      </c>
      <c r="F105" s="67">
        <f t="shared" si="3"/>
        <v>1326</v>
      </c>
    </row>
    <row r="106" spans="1:6" s="1" customFormat="1" ht="15.5" customHeight="1" x14ac:dyDescent="0.15">
      <c r="A106" s="91" t="s">
        <v>107</v>
      </c>
      <c r="B106" s="92">
        <v>3875</v>
      </c>
      <c r="C106" s="67">
        <v>4</v>
      </c>
      <c r="D106" s="67">
        <v>1</v>
      </c>
      <c r="E106" s="67">
        <f t="shared" si="2"/>
        <v>968.75</v>
      </c>
      <c r="F106" s="67">
        <f t="shared" si="3"/>
        <v>968.75</v>
      </c>
    </row>
    <row r="107" spans="1:6" s="1" customFormat="1" ht="15.5" customHeight="1" x14ac:dyDescent="0.15">
      <c r="A107" s="91" t="s">
        <v>108</v>
      </c>
      <c r="B107" s="92">
        <v>4526</v>
      </c>
      <c r="C107" s="67">
        <v>4</v>
      </c>
      <c r="D107" s="67">
        <v>1</v>
      </c>
      <c r="E107" s="67">
        <f t="shared" si="2"/>
        <v>1131.5</v>
      </c>
      <c r="F107" s="67">
        <f t="shared" si="3"/>
        <v>1131.5</v>
      </c>
    </row>
    <row r="108" spans="1:6" s="1" customFormat="1" ht="15.5" customHeight="1" x14ac:dyDescent="0.15">
      <c r="A108" s="91" t="s">
        <v>109</v>
      </c>
      <c r="B108" s="92">
        <v>3965</v>
      </c>
      <c r="C108" s="67">
        <v>4</v>
      </c>
      <c r="D108" s="67">
        <v>0</v>
      </c>
      <c r="E108" s="67">
        <f t="shared" si="2"/>
        <v>991.25</v>
      </c>
      <c r="F108" s="67">
        <f t="shared" si="3"/>
        <v>0</v>
      </c>
    </row>
    <row r="109" spans="1:6" s="1" customFormat="1" ht="15.5" customHeight="1" x14ac:dyDescent="0.15">
      <c r="A109" s="91" t="s">
        <v>110</v>
      </c>
      <c r="B109" s="92">
        <v>6300</v>
      </c>
      <c r="C109" s="67">
        <v>4</v>
      </c>
      <c r="D109" s="67">
        <v>1</v>
      </c>
      <c r="E109" s="67">
        <f t="shared" si="2"/>
        <v>1575</v>
      </c>
      <c r="F109" s="67">
        <f t="shared" si="3"/>
        <v>1575</v>
      </c>
    </row>
    <row r="110" spans="1:6" s="1" customFormat="1" ht="15.5" customHeight="1" x14ac:dyDescent="0.15">
      <c r="A110" s="91" t="s">
        <v>111</v>
      </c>
      <c r="B110" s="92">
        <v>3161</v>
      </c>
      <c r="C110" s="67">
        <v>4</v>
      </c>
      <c r="D110" s="67">
        <v>1</v>
      </c>
      <c r="E110" s="67">
        <f t="shared" si="2"/>
        <v>790.25</v>
      </c>
      <c r="F110" s="67">
        <f t="shared" si="3"/>
        <v>790.25</v>
      </c>
    </row>
    <row r="111" spans="1:6" s="1" customFormat="1" ht="15.5" customHeight="1" x14ac:dyDescent="0.15">
      <c r="A111" s="91" t="s">
        <v>112</v>
      </c>
      <c r="B111" s="92">
        <v>4613</v>
      </c>
      <c r="C111" s="67">
        <v>4</v>
      </c>
      <c r="D111" s="67">
        <v>0</v>
      </c>
      <c r="E111" s="67">
        <f t="shared" si="2"/>
        <v>1153.25</v>
      </c>
      <c r="F111" s="67">
        <f t="shared" si="3"/>
        <v>0</v>
      </c>
    </row>
    <row r="112" spans="1:6" s="1" customFormat="1" ht="15.5" customHeight="1" x14ac:dyDescent="0.15">
      <c r="A112" s="91" t="s">
        <v>113</v>
      </c>
      <c r="B112" s="92">
        <v>3023</v>
      </c>
      <c r="C112" s="67">
        <v>4</v>
      </c>
      <c r="D112" s="67">
        <v>1</v>
      </c>
      <c r="E112" s="67">
        <f t="shared" si="2"/>
        <v>755.75</v>
      </c>
      <c r="F112" s="67">
        <f t="shared" si="3"/>
        <v>755.75</v>
      </c>
    </row>
    <row r="113" spans="1:6" s="1" customFormat="1" ht="15.5" customHeight="1" x14ac:dyDescent="0.15">
      <c r="A113" s="91" t="s">
        <v>114</v>
      </c>
      <c r="B113" s="92">
        <v>3336</v>
      </c>
      <c r="C113" s="67">
        <v>4</v>
      </c>
      <c r="D113" s="67">
        <v>1</v>
      </c>
      <c r="E113" s="67">
        <f t="shared" si="2"/>
        <v>834</v>
      </c>
      <c r="F113" s="67">
        <f t="shared" si="3"/>
        <v>834</v>
      </c>
    </row>
    <row r="114" spans="1:6" s="1" customFormat="1" ht="15.5" customHeight="1" x14ac:dyDescent="0.15">
      <c r="A114" s="91" t="s">
        <v>115</v>
      </c>
      <c r="B114" s="92">
        <v>5801</v>
      </c>
      <c r="C114" s="67">
        <v>4</v>
      </c>
      <c r="D114" s="67">
        <v>0</v>
      </c>
      <c r="E114" s="67">
        <f t="shared" si="2"/>
        <v>1450.25</v>
      </c>
      <c r="F114" s="67">
        <f t="shared" si="3"/>
        <v>0</v>
      </c>
    </row>
    <row r="115" spans="1:6" s="1" customFormat="1" ht="15.5" customHeight="1" x14ac:dyDescent="0.15">
      <c r="A115" s="91" t="s">
        <v>116</v>
      </c>
      <c r="B115" s="92">
        <v>2938</v>
      </c>
      <c r="C115" s="67">
        <v>4</v>
      </c>
      <c r="D115" s="67">
        <v>0</v>
      </c>
      <c r="E115" s="67">
        <f t="shared" si="2"/>
        <v>734.5</v>
      </c>
      <c r="F115" s="67">
        <f t="shared" si="3"/>
        <v>0</v>
      </c>
    </row>
    <row r="116" spans="1:6" s="1" customFormat="1" ht="15.5" customHeight="1" x14ac:dyDescent="0.15">
      <c r="A116" s="91" t="s">
        <v>117</v>
      </c>
      <c r="B116" s="92">
        <v>3116</v>
      </c>
      <c r="C116" s="67">
        <v>4</v>
      </c>
      <c r="D116" s="67">
        <v>0</v>
      </c>
      <c r="E116" s="67">
        <f t="shared" si="2"/>
        <v>779</v>
      </c>
      <c r="F116" s="67">
        <f t="shared" si="3"/>
        <v>0</v>
      </c>
    </row>
    <row r="117" spans="1:6" s="1" customFormat="1" ht="15.5" customHeight="1" x14ac:dyDescent="0.15">
      <c r="A117" s="91" t="s">
        <v>118</v>
      </c>
      <c r="B117" s="92">
        <v>2396</v>
      </c>
      <c r="C117" s="67">
        <v>4</v>
      </c>
      <c r="D117" s="67">
        <v>0</v>
      </c>
      <c r="E117" s="67">
        <f t="shared" si="2"/>
        <v>599</v>
      </c>
      <c r="F117" s="67">
        <f t="shared" si="3"/>
        <v>0</v>
      </c>
    </row>
    <row r="118" spans="1:6" s="1" customFormat="1" ht="15.5" customHeight="1" x14ac:dyDescent="0.15">
      <c r="A118" s="91" t="s">
        <v>119</v>
      </c>
      <c r="B118" s="92">
        <v>4337</v>
      </c>
      <c r="C118" s="67">
        <v>4</v>
      </c>
      <c r="D118" s="67">
        <v>0</v>
      </c>
      <c r="E118" s="67">
        <f t="shared" si="2"/>
        <v>1084.25</v>
      </c>
      <c r="F118" s="67">
        <f t="shared" si="3"/>
        <v>0</v>
      </c>
    </row>
    <row r="119" spans="1:6" s="1" customFormat="1" ht="15.5" customHeight="1" x14ac:dyDescent="0.15">
      <c r="A119" s="91" t="s">
        <v>120</v>
      </c>
      <c r="B119" s="92">
        <v>2941</v>
      </c>
      <c r="C119" s="67">
        <v>4</v>
      </c>
      <c r="D119" s="67">
        <v>1</v>
      </c>
      <c r="E119" s="67">
        <f t="shared" si="2"/>
        <v>735.25</v>
      </c>
      <c r="F119" s="67">
        <f t="shared" si="3"/>
        <v>735.25</v>
      </c>
    </row>
    <row r="120" spans="1:6" s="1" customFormat="1" ht="15.5" customHeight="1" x14ac:dyDescent="0.15">
      <c r="A120" s="91" t="s">
        <v>121</v>
      </c>
      <c r="B120" s="92">
        <v>2644</v>
      </c>
      <c r="C120" s="67">
        <v>4</v>
      </c>
      <c r="D120" s="67">
        <v>0</v>
      </c>
      <c r="E120" s="67">
        <f t="shared" si="2"/>
        <v>661</v>
      </c>
      <c r="F120" s="67">
        <f t="shared" si="3"/>
        <v>0</v>
      </c>
    </row>
    <row r="121" spans="1:6" s="1" customFormat="1" ht="15.5" customHeight="1" x14ac:dyDescent="0.15">
      <c r="A121" s="91" t="s">
        <v>122</v>
      </c>
      <c r="B121" s="92">
        <v>4774</v>
      </c>
      <c r="C121" s="67">
        <v>4</v>
      </c>
      <c r="D121" s="67">
        <v>0</v>
      </c>
      <c r="E121" s="67">
        <f t="shared" si="2"/>
        <v>1193.5</v>
      </c>
      <c r="F121" s="67">
        <f t="shared" si="3"/>
        <v>0</v>
      </c>
    </row>
    <row r="122" spans="1:6" s="1" customFormat="1" ht="15.5" customHeight="1" x14ac:dyDescent="0.15">
      <c r="A122" s="91" t="s">
        <v>123</v>
      </c>
      <c r="B122" s="92">
        <v>2164</v>
      </c>
      <c r="C122" s="67">
        <v>4</v>
      </c>
      <c r="D122" s="67">
        <v>0</v>
      </c>
      <c r="E122" s="67">
        <f t="shared" si="2"/>
        <v>541</v>
      </c>
      <c r="F122" s="67">
        <f t="shared" si="3"/>
        <v>0</v>
      </c>
    </row>
    <row r="123" spans="1:6" s="1" customFormat="1" ht="15.5" customHeight="1" x14ac:dyDescent="0.15">
      <c r="A123" s="91" t="s">
        <v>124</v>
      </c>
      <c r="B123" s="92">
        <v>1022</v>
      </c>
      <c r="C123" s="67">
        <v>4</v>
      </c>
      <c r="D123" s="67">
        <v>1</v>
      </c>
      <c r="E123" s="67">
        <f t="shared" si="2"/>
        <v>255.5</v>
      </c>
      <c r="F123" s="67">
        <f t="shared" si="3"/>
        <v>255.5</v>
      </c>
    </row>
    <row r="124" spans="1:6" s="1" customFormat="1" ht="15.5" customHeight="1" x14ac:dyDescent="0.15">
      <c r="A124" s="91" t="s">
        <v>125</v>
      </c>
      <c r="B124" s="92">
        <v>1107</v>
      </c>
      <c r="C124" s="67">
        <v>4</v>
      </c>
      <c r="D124" s="67">
        <v>0</v>
      </c>
      <c r="E124" s="67">
        <f t="shared" si="2"/>
        <v>276.75</v>
      </c>
      <c r="F124" s="67">
        <f t="shared" si="3"/>
        <v>0</v>
      </c>
    </row>
    <row r="125" spans="1:6" s="1" customFormat="1" ht="15.5" customHeight="1" x14ac:dyDescent="0.15">
      <c r="A125" s="91" t="s">
        <v>126</v>
      </c>
      <c r="B125" s="92">
        <v>2012</v>
      </c>
      <c r="C125" s="67">
        <v>4</v>
      </c>
      <c r="D125" s="67">
        <v>1</v>
      </c>
      <c r="E125" s="67">
        <f t="shared" si="2"/>
        <v>503</v>
      </c>
      <c r="F125" s="67">
        <f t="shared" si="3"/>
        <v>503</v>
      </c>
    </row>
    <row r="126" spans="1:6" s="1" customFormat="1" ht="15.5" customHeight="1" x14ac:dyDescent="0.15">
      <c r="A126" s="91" t="s">
        <v>127</v>
      </c>
      <c r="B126" s="92">
        <v>4893</v>
      </c>
      <c r="C126" s="67">
        <v>4</v>
      </c>
      <c r="D126" s="67">
        <v>1</v>
      </c>
      <c r="E126" s="67">
        <f t="shared" si="2"/>
        <v>1223.25</v>
      </c>
      <c r="F126" s="67">
        <f t="shared" si="3"/>
        <v>1223.25</v>
      </c>
    </row>
    <row r="127" spans="1:6" s="1" customFormat="1" ht="15.5" customHeight="1" x14ac:dyDescent="0.15">
      <c r="A127" s="91" t="s">
        <v>128</v>
      </c>
      <c r="B127" s="92">
        <v>4434</v>
      </c>
      <c r="C127" s="67">
        <v>4</v>
      </c>
      <c r="D127" s="67">
        <v>1</v>
      </c>
      <c r="E127" s="67">
        <f t="shared" si="2"/>
        <v>1108.5</v>
      </c>
      <c r="F127" s="67">
        <f t="shared" si="3"/>
        <v>1108.5</v>
      </c>
    </row>
    <row r="128" spans="1:6" s="1" customFormat="1" ht="15.5" customHeight="1" x14ac:dyDescent="0.15">
      <c r="A128" s="91" t="s">
        <v>129</v>
      </c>
      <c r="B128" s="92">
        <v>3033</v>
      </c>
      <c r="C128" s="67">
        <v>4</v>
      </c>
      <c r="D128" s="67">
        <v>0</v>
      </c>
      <c r="E128" s="67">
        <f t="shared" si="2"/>
        <v>758.25</v>
      </c>
      <c r="F128" s="67">
        <f t="shared" si="3"/>
        <v>0</v>
      </c>
    </row>
    <row r="129" spans="1:6" s="1" customFormat="1" ht="15.5" customHeight="1" x14ac:dyDescent="0.15">
      <c r="A129" s="91" t="s">
        <v>130</v>
      </c>
      <c r="B129" s="92">
        <v>3417</v>
      </c>
      <c r="C129" s="67">
        <v>4</v>
      </c>
      <c r="D129" s="67">
        <v>1</v>
      </c>
      <c r="E129" s="67">
        <f t="shared" si="2"/>
        <v>854.25</v>
      </c>
      <c r="F129" s="67">
        <f t="shared" si="3"/>
        <v>854.25</v>
      </c>
    </row>
    <row r="130" spans="1:6" s="1" customFormat="1" ht="15.5" customHeight="1" x14ac:dyDescent="0.15">
      <c r="A130" s="91" t="s">
        <v>131</v>
      </c>
      <c r="B130" s="92">
        <v>3024</v>
      </c>
      <c r="C130" s="67">
        <v>4</v>
      </c>
      <c r="D130" s="67">
        <v>1</v>
      </c>
      <c r="E130" s="67">
        <f t="shared" si="2"/>
        <v>756</v>
      </c>
      <c r="F130" s="67">
        <f t="shared" si="3"/>
        <v>756</v>
      </c>
    </row>
    <row r="131" spans="1:6" s="1" customFormat="1" ht="15.5" customHeight="1" x14ac:dyDescent="0.15">
      <c r="A131" s="91" t="s">
        <v>290</v>
      </c>
      <c r="B131" s="92">
        <v>3122</v>
      </c>
      <c r="C131" s="67">
        <v>4</v>
      </c>
      <c r="D131" s="67">
        <v>1</v>
      </c>
      <c r="E131" s="67">
        <f t="shared" ref="E131:E194" si="4">B131/C131</f>
        <v>780.5</v>
      </c>
      <c r="F131" s="67">
        <f t="shared" si="3"/>
        <v>780.5</v>
      </c>
    </row>
    <row r="132" spans="1:6" s="1" customFormat="1" ht="15.5" customHeight="1" x14ac:dyDescent="0.15">
      <c r="A132" s="91" t="s">
        <v>132</v>
      </c>
      <c r="B132" s="92">
        <v>3885</v>
      </c>
      <c r="C132" s="67">
        <v>4</v>
      </c>
      <c r="D132" s="67">
        <v>1</v>
      </c>
      <c r="E132" s="67">
        <f t="shared" si="4"/>
        <v>971.25</v>
      </c>
      <c r="F132" s="67">
        <f t="shared" ref="F132:F195" si="5">D132*E132</f>
        <v>971.25</v>
      </c>
    </row>
    <row r="133" spans="1:6" s="1" customFormat="1" ht="15.5" customHeight="1" x14ac:dyDescent="0.15">
      <c r="A133" s="91" t="s">
        <v>133</v>
      </c>
      <c r="B133" s="92">
        <v>2704</v>
      </c>
      <c r="C133" s="67">
        <v>4</v>
      </c>
      <c r="D133" s="67">
        <v>1</v>
      </c>
      <c r="E133" s="67">
        <f t="shared" si="4"/>
        <v>676</v>
      </c>
      <c r="F133" s="67">
        <f t="shared" si="5"/>
        <v>676</v>
      </c>
    </row>
    <row r="134" spans="1:6" s="1" customFormat="1" ht="15.5" customHeight="1" x14ac:dyDescent="0.15">
      <c r="A134" s="91" t="s">
        <v>134</v>
      </c>
      <c r="B134" s="92">
        <v>2437</v>
      </c>
      <c r="C134" s="67">
        <v>4</v>
      </c>
      <c r="D134" s="67">
        <v>1</v>
      </c>
      <c r="E134" s="67">
        <f t="shared" si="4"/>
        <v>609.25</v>
      </c>
      <c r="F134" s="67">
        <f t="shared" si="5"/>
        <v>609.25</v>
      </c>
    </row>
    <row r="135" spans="1:6" s="1" customFormat="1" ht="15.5" customHeight="1" x14ac:dyDescent="0.15">
      <c r="A135" s="91" t="s">
        <v>135</v>
      </c>
      <c r="B135" s="92">
        <v>6568</v>
      </c>
      <c r="C135" s="67">
        <v>4</v>
      </c>
      <c r="D135" s="67">
        <v>1</v>
      </c>
      <c r="E135" s="67">
        <f t="shared" si="4"/>
        <v>1642</v>
      </c>
      <c r="F135" s="67">
        <f t="shared" si="5"/>
        <v>1642</v>
      </c>
    </row>
    <row r="136" spans="1:6" s="1" customFormat="1" ht="15.5" customHeight="1" x14ac:dyDescent="0.15">
      <c r="A136" s="91" t="s">
        <v>136</v>
      </c>
      <c r="B136" s="92">
        <v>2170</v>
      </c>
      <c r="C136" s="67">
        <v>4</v>
      </c>
      <c r="D136" s="67">
        <v>0</v>
      </c>
      <c r="E136" s="67">
        <f t="shared" si="4"/>
        <v>542.5</v>
      </c>
      <c r="F136" s="67">
        <f t="shared" si="5"/>
        <v>0</v>
      </c>
    </row>
    <row r="137" spans="1:6" s="1" customFormat="1" ht="15.5" customHeight="1" x14ac:dyDescent="0.15">
      <c r="A137" s="91" t="s">
        <v>137</v>
      </c>
      <c r="B137" s="92">
        <v>3479</v>
      </c>
      <c r="C137" s="67">
        <v>4</v>
      </c>
      <c r="D137" s="67">
        <v>1</v>
      </c>
      <c r="E137" s="67">
        <f t="shared" si="4"/>
        <v>869.75</v>
      </c>
      <c r="F137" s="67">
        <f t="shared" si="5"/>
        <v>869.75</v>
      </c>
    </row>
    <row r="138" spans="1:6" s="1" customFormat="1" ht="15.5" customHeight="1" x14ac:dyDescent="0.15">
      <c r="A138" s="91" t="s">
        <v>138</v>
      </c>
      <c r="B138" s="92">
        <v>2363</v>
      </c>
      <c r="C138" s="67">
        <v>4</v>
      </c>
      <c r="D138" s="67">
        <v>1</v>
      </c>
      <c r="E138" s="67">
        <f t="shared" si="4"/>
        <v>590.75</v>
      </c>
      <c r="F138" s="67">
        <f t="shared" si="5"/>
        <v>590.75</v>
      </c>
    </row>
    <row r="139" spans="1:6" s="1" customFormat="1" ht="15.5" customHeight="1" x14ac:dyDescent="0.15">
      <c r="A139" s="91" t="s">
        <v>139</v>
      </c>
      <c r="B139" s="92">
        <v>2471</v>
      </c>
      <c r="C139" s="67">
        <v>4</v>
      </c>
      <c r="D139" s="67">
        <v>1</v>
      </c>
      <c r="E139" s="67">
        <f t="shared" si="4"/>
        <v>617.75</v>
      </c>
      <c r="F139" s="67">
        <f t="shared" si="5"/>
        <v>617.75</v>
      </c>
    </row>
    <row r="140" spans="1:6" s="1" customFormat="1" ht="15.5" customHeight="1" x14ac:dyDescent="0.15">
      <c r="A140" s="91" t="s">
        <v>140</v>
      </c>
      <c r="B140" s="92">
        <v>2310</v>
      </c>
      <c r="C140" s="67">
        <v>4</v>
      </c>
      <c r="D140" s="67">
        <v>0</v>
      </c>
      <c r="E140" s="67">
        <f t="shared" si="4"/>
        <v>577.5</v>
      </c>
      <c r="F140" s="67">
        <f t="shared" si="5"/>
        <v>0</v>
      </c>
    </row>
    <row r="141" spans="1:6" s="1" customFormat="1" ht="15.5" customHeight="1" x14ac:dyDescent="0.15">
      <c r="A141" s="91" t="s">
        <v>141</v>
      </c>
      <c r="B141" s="92">
        <v>2580</v>
      </c>
      <c r="C141" s="67">
        <v>4</v>
      </c>
      <c r="D141" s="67">
        <v>1</v>
      </c>
      <c r="E141" s="67">
        <f t="shared" si="4"/>
        <v>645</v>
      </c>
      <c r="F141" s="67">
        <f t="shared" si="5"/>
        <v>645</v>
      </c>
    </row>
    <row r="142" spans="1:6" s="1" customFormat="1" ht="15.5" customHeight="1" x14ac:dyDescent="0.15">
      <c r="A142" s="91" t="s">
        <v>142</v>
      </c>
      <c r="B142" s="92">
        <v>5485</v>
      </c>
      <c r="C142" s="67">
        <v>4</v>
      </c>
      <c r="D142" s="67">
        <v>0</v>
      </c>
      <c r="E142" s="67">
        <f t="shared" si="4"/>
        <v>1371.25</v>
      </c>
      <c r="F142" s="67">
        <f t="shared" si="5"/>
        <v>0</v>
      </c>
    </row>
    <row r="143" spans="1:6" s="1" customFormat="1" ht="15.5" customHeight="1" x14ac:dyDescent="0.15">
      <c r="A143" s="91" t="s">
        <v>143</v>
      </c>
      <c r="B143" s="92">
        <v>2964</v>
      </c>
      <c r="C143" s="67">
        <v>4</v>
      </c>
      <c r="D143" s="67">
        <v>1</v>
      </c>
      <c r="E143" s="67">
        <f t="shared" si="4"/>
        <v>741</v>
      </c>
      <c r="F143" s="67">
        <f t="shared" si="5"/>
        <v>741</v>
      </c>
    </row>
    <row r="144" spans="1:6" s="1" customFormat="1" ht="15.5" customHeight="1" x14ac:dyDescent="0.15">
      <c r="A144" s="91" t="s">
        <v>144</v>
      </c>
      <c r="B144" s="92">
        <v>1206</v>
      </c>
      <c r="C144" s="67">
        <v>4</v>
      </c>
      <c r="D144" s="67">
        <v>0</v>
      </c>
      <c r="E144" s="67">
        <f t="shared" si="4"/>
        <v>301.5</v>
      </c>
      <c r="F144" s="67">
        <f t="shared" si="5"/>
        <v>0</v>
      </c>
    </row>
    <row r="145" spans="1:6" s="1" customFormat="1" ht="15.5" customHeight="1" x14ac:dyDescent="0.15">
      <c r="A145" s="91" t="s">
        <v>145</v>
      </c>
      <c r="B145" s="92">
        <v>1932</v>
      </c>
      <c r="C145" s="67">
        <v>4</v>
      </c>
      <c r="D145" s="67">
        <v>1</v>
      </c>
      <c r="E145" s="67">
        <f t="shared" si="4"/>
        <v>483</v>
      </c>
      <c r="F145" s="67">
        <f t="shared" si="5"/>
        <v>483</v>
      </c>
    </row>
    <row r="146" spans="1:6" s="1" customFormat="1" ht="15.5" customHeight="1" x14ac:dyDescent="0.15">
      <c r="A146" s="91" t="s">
        <v>146</v>
      </c>
      <c r="B146" s="92">
        <v>3235</v>
      </c>
      <c r="C146" s="67">
        <v>4</v>
      </c>
      <c r="D146" s="67">
        <v>1</v>
      </c>
      <c r="E146" s="67">
        <f t="shared" si="4"/>
        <v>808.75</v>
      </c>
      <c r="F146" s="67">
        <f t="shared" si="5"/>
        <v>808.75</v>
      </c>
    </row>
    <row r="147" spans="1:6" s="1" customFormat="1" ht="15.5" customHeight="1" x14ac:dyDescent="0.15">
      <c r="A147" s="91" t="s">
        <v>293</v>
      </c>
      <c r="B147" s="92">
        <v>2999</v>
      </c>
      <c r="C147" s="67">
        <v>4</v>
      </c>
      <c r="D147" s="67">
        <v>1</v>
      </c>
      <c r="E147" s="67">
        <f t="shared" si="4"/>
        <v>749.75</v>
      </c>
      <c r="F147" s="67">
        <f t="shared" si="5"/>
        <v>749.75</v>
      </c>
    </row>
    <row r="148" spans="1:6" s="1" customFormat="1" ht="15.5" customHeight="1" x14ac:dyDescent="0.15">
      <c r="A148" s="91" t="s">
        <v>147</v>
      </c>
      <c r="B148" s="92">
        <v>2028</v>
      </c>
      <c r="C148" s="67">
        <v>4</v>
      </c>
      <c r="D148" s="67">
        <v>0</v>
      </c>
      <c r="E148" s="67">
        <f t="shared" si="4"/>
        <v>507</v>
      </c>
      <c r="F148" s="67">
        <f t="shared" si="5"/>
        <v>0</v>
      </c>
    </row>
    <row r="149" spans="1:6" s="1" customFormat="1" ht="15.5" customHeight="1" x14ac:dyDescent="0.15">
      <c r="A149" s="91" t="s">
        <v>148</v>
      </c>
      <c r="B149" s="92">
        <v>4568</v>
      </c>
      <c r="C149" s="67">
        <v>4</v>
      </c>
      <c r="D149" s="67">
        <v>1</v>
      </c>
      <c r="E149" s="67">
        <f t="shared" si="4"/>
        <v>1142</v>
      </c>
      <c r="F149" s="67">
        <f t="shared" si="5"/>
        <v>1142</v>
      </c>
    </row>
    <row r="150" spans="1:6" s="1" customFormat="1" ht="15.5" customHeight="1" x14ac:dyDescent="0.15">
      <c r="A150" s="91" t="s">
        <v>149</v>
      </c>
      <c r="B150" s="92">
        <v>2147</v>
      </c>
      <c r="C150" s="67">
        <v>4</v>
      </c>
      <c r="D150" s="67">
        <v>0</v>
      </c>
      <c r="E150" s="67">
        <f t="shared" si="4"/>
        <v>536.75</v>
      </c>
      <c r="F150" s="67">
        <f t="shared" si="5"/>
        <v>0</v>
      </c>
    </row>
    <row r="151" spans="1:6" s="1" customFormat="1" ht="15.5" customHeight="1" x14ac:dyDescent="0.15">
      <c r="A151" s="91" t="s">
        <v>150</v>
      </c>
      <c r="B151" s="92">
        <v>3808</v>
      </c>
      <c r="C151" s="67">
        <v>4</v>
      </c>
      <c r="D151" s="67">
        <v>1</v>
      </c>
      <c r="E151" s="67">
        <f t="shared" si="4"/>
        <v>952</v>
      </c>
      <c r="F151" s="67">
        <f t="shared" si="5"/>
        <v>952</v>
      </c>
    </row>
    <row r="152" spans="1:6" s="1" customFormat="1" ht="15.5" customHeight="1" x14ac:dyDescent="0.15">
      <c r="A152" s="91" t="s">
        <v>151</v>
      </c>
      <c r="B152" s="92">
        <v>2510</v>
      </c>
      <c r="C152" s="67">
        <v>4</v>
      </c>
      <c r="D152" s="67">
        <v>1</v>
      </c>
      <c r="E152" s="67">
        <f t="shared" si="4"/>
        <v>627.5</v>
      </c>
      <c r="F152" s="67">
        <f t="shared" si="5"/>
        <v>627.5</v>
      </c>
    </row>
    <row r="153" spans="1:6" s="1" customFormat="1" ht="15.5" customHeight="1" x14ac:dyDescent="0.15">
      <c r="A153" s="91" t="s">
        <v>152</v>
      </c>
      <c r="B153" s="92">
        <v>6502</v>
      </c>
      <c r="C153" s="67">
        <v>4</v>
      </c>
      <c r="D153" s="67">
        <v>1</v>
      </c>
      <c r="E153" s="67">
        <f t="shared" si="4"/>
        <v>1625.5</v>
      </c>
      <c r="F153" s="67">
        <f t="shared" si="5"/>
        <v>1625.5</v>
      </c>
    </row>
    <row r="154" spans="1:6" s="1" customFormat="1" ht="15.5" customHeight="1" x14ac:dyDescent="0.15">
      <c r="A154" s="91" t="s">
        <v>153</v>
      </c>
      <c r="B154" s="92">
        <v>3351</v>
      </c>
      <c r="C154" s="67">
        <v>4</v>
      </c>
      <c r="D154" s="67">
        <v>1</v>
      </c>
      <c r="E154" s="67">
        <f t="shared" si="4"/>
        <v>837.75</v>
      </c>
      <c r="F154" s="67">
        <f t="shared" si="5"/>
        <v>837.75</v>
      </c>
    </row>
    <row r="155" spans="1:6" s="1" customFormat="1" ht="15.5" customHeight="1" x14ac:dyDescent="0.15">
      <c r="A155" s="91" t="s">
        <v>154</v>
      </c>
      <c r="B155" s="92">
        <v>1197</v>
      </c>
      <c r="C155" s="67">
        <v>4</v>
      </c>
      <c r="D155" s="67">
        <v>0</v>
      </c>
      <c r="E155" s="67">
        <f t="shared" si="4"/>
        <v>299.25</v>
      </c>
      <c r="F155" s="67">
        <f t="shared" si="5"/>
        <v>0</v>
      </c>
    </row>
    <row r="156" spans="1:6" s="1" customFormat="1" ht="15.5" customHeight="1" x14ac:dyDescent="0.15">
      <c r="A156" s="91" t="s">
        <v>155</v>
      </c>
      <c r="B156" s="92">
        <v>8347</v>
      </c>
      <c r="C156" s="67">
        <v>4</v>
      </c>
      <c r="D156" s="67">
        <v>1</v>
      </c>
      <c r="E156" s="67">
        <f t="shared" si="4"/>
        <v>2086.75</v>
      </c>
      <c r="F156" s="67">
        <f t="shared" si="5"/>
        <v>2086.75</v>
      </c>
    </row>
    <row r="157" spans="1:6" s="1" customFormat="1" ht="15.5" customHeight="1" x14ac:dyDescent="0.15">
      <c r="A157" s="91" t="s">
        <v>156</v>
      </c>
      <c r="B157" s="92">
        <v>2146</v>
      </c>
      <c r="C157" s="67">
        <v>4</v>
      </c>
      <c r="D157" s="67">
        <v>1</v>
      </c>
      <c r="E157" s="67">
        <f t="shared" si="4"/>
        <v>536.5</v>
      </c>
      <c r="F157" s="67">
        <f t="shared" si="5"/>
        <v>536.5</v>
      </c>
    </row>
    <row r="158" spans="1:6" s="1" customFormat="1" ht="15.5" customHeight="1" x14ac:dyDescent="0.15">
      <c r="A158" s="91" t="s">
        <v>157</v>
      </c>
      <c r="B158" s="92">
        <v>2678</v>
      </c>
      <c r="C158" s="67">
        <v>4</v>
      </c>
      <c r="D158" s="67">
        <v>1</v>
      </c>
      <c r="E158" s="67">
        <f t="shared" si="4"/>
        <v>669.5</v>
      </c>
      <c r="F158" s="67">
        <f t="shared" si="5"/>
        <v>669.5</v>
      </c>
    </row>
    <row r="159" spans="1:6" s="1" customFormat="1" ht="15.5" customHeight="1" x14ac:dyDescent="0.15">
      <c r="A159" s="91" t="s">
        <v>158</v>
      </c>
      <c r="B159" s="92">
        <v>4191</v>
      </c>
      <c r="C159" s="67">
        <v>4</v>
      </c>
      <c r="D159" s="67">
        <v>1</v>
      </c>
      <c r="E159" s="67">
        <f t="shared" si="4"/>
        <v>1047.75</v>
      </c>
      <c r="F159" s="67">
        <f t="shared" si="5"/>
        <v>1047.75</v>
      </c>
    </row>
    <row r="160" spans="1:6" s="1" customFormat="1" ht="15.5" customHeight="1" x14ac:dyDescent="0.15">
      <c r="A160" s="91" t="s">
        <v>159</v>
      </c>
      <c r="B160" s="92">
        <v>2456</v>
      </c>
      <c r="C160" s="67">
        <v>4</v>
      </c>
      <c r="D160" s="67">
        <v>1</v>
      </c>
      <c r="E160" s="67">
        <f t="shared" si="4"/>
        <v>614</v>
      </c>
      <c r="F160" s="67">
        <f t="shared" si="5"/>
        <v>614</v>
      </c>
    </row>
    <row r="161" spans="1:6" s="1" customFormat="1" ht="15.5" customHeight="1" x14ac:dyDescent="0.15">
      <c r="A161" s="91" t="s">
        <v>160</v>
      </c>
      <c r="B161" s="92">
        <v>5666</v>
      </c>
      <c r="C161" s="67">
        <v>4</v>
      </c>
      <c r="D161" s="67">
        <v>0</v>
      </c>
      <c r="E161" s="67">
        <f t="shared" si="4"/>
        <v>1416.5</v>
      </c>
      <c r="F161" s="67">
        <f t="shared" si="5"/>
        <v>0</v>
      </c>
    </row>
    <row r="162" spans="1:6" s="1" customFormat="1" ht="15.5" customHeight="1" x14ac:dyDescent="0.15">
      <c r="A162" s="91" t="s">
        <v>161</v>
      </c>
      <c r="B162" s="92">
        <v>3844</v>
      </c>
      <c r="C162" s="67">
        <v>4</v>
      </c>
      <c r="D162" s="67">
        <v>1</v>
      </c>
      <c r="E162" s="67">
        <f t="shared" si="4"/>
        <v>961</v>
      </c>
      <c r="F162" s="67">
        <f t="shared" si="5"/>
        <v>961</v>
      </c>
    </row>
    <row r="163" spans="1:6" s="1" customFormat="1" ht="15.5" customHeight="1" x14ac:dyDescent="0.15">
      <c r="A163" s="91" t="s">
        <v>162</v>
      </c>
      <c r="B163" s="92">
        <v>2262</v>
      </c>
      <c r="C163" s="67">
        <v>4</v>
      </c>
      <c r="D163" s="67">
        <v>0</v>
      </c>
      <c r="E163" s="67">
        <f t="shared" si="4"/>
        <v>565.5</v>
      </c>
      <c r="F163" s="67">
        <f t="shared" si="5"/>
        <v>0</v>
      </c>
    </row>
    <row r="164" spans="1:6" s="1" customFormat="1" ht="15.5" customHeight="1" x14ac:dyDescent="0.15">
      <c r="A164" s="91" t="s">
        <v>163</v>
      </c>
      <c r="B164" s="92">
        <v>1574</v>
      </c>
      <c r="C164" s="67">
        <v>4</v>
      </c>
      <c r="D164" s="67">
        <v>1</v>
      </c>
      <c r="E164" s="67">
        <f t="shared" si="4"/>
        <v>393.5</v>
      </c>
      <c r="F164" s="67">
        <f t="shared" si="5"/>
        <v>393.5</v>
      </c>
    </row>
    <row r="165" spans="1:6" s="1" customFormat="1" ht="15.5" customHeight="1" x14ac:dyDescent="0.15">
      <c r="A165" s="91" t="s">
        <v>164</v>
      </c>
      <c r="B165" s="92">
        <v>2174</v>
      </c>
      <c r="C165" s="67">
        <v>4</v>
      </c>
      <c r="D165" s="67">
        <v>0</v>
      </c>
      <c r="E165" s="67">
        <f t="shared" si="4"/>
        <v>543.5</v>
      </c>
      <c r="F165" s="67">
        <f t="shared" si="5"/>
        <v>0</v>
      </c>
    </row>
    <row r="166" spans="1:6" s="1" customFormat="1" ht="15.5" customHeight="1" x14ac:dyDescent="0.15">
      <c r="A166" s="91" t="s">
        <v>165</v>
      </c>
      <c r="B166" s="92">
        <v>1318</v>
      </c>
      <c r="C166" s="67">
        <v>4</v>
      </c>
      <c r="D166" s="67">
        <v>0</v>
      </c>
      <c r="E166" s="67">
        <f t="shared" si="4"/>
        <v>329.5</v>
      </c>
      <c r="F166" s="67">
        <f t="shared" si="5"/>
        <v>0</v>
      </c>
    </row>
    <row r="167" spans="1:6" s="1" customFormat="1" ht="15.5" customHeight="1" x14ac:dyDescent="0.15">
      <c r="A167" s="91" t="s">
        <v>166</v>
      </c>
      <c r="B167" s="92">
        <v>3179</v>
      </c>
      <c r="C167" s="67">
        <v>4</v>
      </c>
      <c r="D167" s="67">
        <v>1</v>
      </c>
      <c r="E167" s="67">
        <f t="shared" si="4"/>
        <v>794.75</v>
      </c>
      <c r="F167" s="67">
        <f t="shared" si="5"/>
        <v>794.75</v>
      </c>
    </row>
    <row r="168" spans="1:6" s="1" customFormat="1" ht="15.5" customHeight="1" x14ac:dyDescent="0.15">
      <c r="A168" s="91" t="s">
        <v>167</v>
      </c>
      <c r="B168" s="92">
        <v>2909</v>
      </c>
      <c r="C168" s="67">
        <v>4</v>
      </c>
      <c r="D168" s="67">
        <v>1</v>
      </c>
      <c r="E168" s="67">
        <f t="shared" si="4"/>
        <v>727.25</v>
      </c>
      <c r="F168" s="67">
        <f t="shared" si="5"/>
        <v>727.25</v>
      </c>
    </row>
    <row r="169" spans="1:6" s="1" customFormat="1" ht="15.5" customHeight="1" x14ac:dyDescent="0.15">
      <c r="A169" s="91" t="s">
        <v>168</v>
      </c>
      <c r="B169" s="92">
        <v>2778</v>
      </c>
      <c r="C169" s="67">
        <v>4</v>
      </c>
      <c r="D169" s="67">
        <v>1</v>
      </c>
      <c r="E169" s="67">
        <f t="shared" si="4"/>
        <v>694.5</v>
      </c>
      <c r="F169" s="67">
        <f t="shared" si="5"/>
        <v>694.5</v>
      </c>
    </row>
    <row r="170" spans="1:6" s="1" customFormat="1" ht="15.5" customHeight="1" x14ac:dyDescent="0.15">
      <c r="A170" s="91" t="s">
        <v>169</v>
      </c>
      <c r="B170" s="92">
        <v>2564</v>
      </c>
      <c r="C170" s="67">
        <v>4</v>
      </c>
      <c r="D170" s="67">
        <v>1</v>
      </c>
      <c r="E170" s="67">
        <f t="shared" si="4"/>
        <v>641</v>
      </c>
      <c r="F170" s="67">
        <f t="shared" si="5"/>
        <v>641</v>
      </c>
    </row>
    <row r="171" spans="1:6" s="1" customFormat="1" ht="15.5" customHeight="1" x14ac:dyDescent="0.15">
      <c r="A171" s="91" t="s">
        <v>170</v>
      </c>
      <c r="B171" s="92">
        <v>2911</v>
      </c>
      <c r="C171" s="67">
        <v>4</v>
      </c>
      <c r="D171" s="67">
        <v>1</v>
      </c>
      <c r="E171" s="67">
        <f t="shared" si="4"/>
        <v>727.75</v>
      </c>
      <c r="F171" s="67">
        <f t="shared" si="5"/>
        <v>727.75</v>
      </c>
    </row>
    <row r="172" spans="1:6" s="1" customFormat="1" ht="15.5" customHeight="1" x14ac:dyDescent="0.15">
      <c r="A172" s="91" t="s">
        <v>171</v>
      </c>
      <c r="B172" s="92">
        <v>2602</v>
      </c>
      <c r="C172" s="67">
        <v>4</v>
      </c>
      <c r="D172" s="67">
        <v>1</v>
      </c>
      <c r="E172" s="67">
        <f t="shared" si="4"/>
        <v>650.5</v>
      </c>
      <c r="F172" s="67">
        <f t="shared" si="5"/>
        <v>650.5</v>
      </c>
    </row>
    <row r="173" spans="1:6" s="1" customFormat="1" ht="15.5" customHeight="1" x14ac:dyDescent="0.15">
      <c r="A173" s="91" t="s">
        <v>172</v>
      </c>
      <c r="B173" s="92">
        <v>2807</v>
      </c>
      <c r="C173" s="67">
        <v>4</v>
      </c>
      <c r="D173" s="67">
        <v>0</v>
      </c>
      <c r="E173" s="67">
        <f t="shared" si="4"/>
        <v>701.75</v>
      </c>
      <c r="F173" s="67">
        <f t="shared" si="5"/>
        <v>0</v>
      </c>
    </row>
    <row r="174" spans="1:6" s="1" customFormat="1" ht="15.5" customHeight="1" x14ac:dyDescent="0.15">
      <c r="A174" s="91" t="s">
        <v>173</v>
      </c>
      <c r="B174" s="92">
        <v>3824</v>
      </c>
      <c r="C174" s="67">
        <v>4</v>
      </c>
      <c r="D174" s="67">
        <v>0</v>
      </c>
      <c r="E174" s="67">
        <f t="shared" si="4"/>
        <v>956</v>
      </c>
      <c r="F174" s="67">
        <f t="shared" si="5"/>
        <v>0</v>
      </c>
    </row>
    <row r="175" spans="1:6" s="1" customFormat="1" ht="15.5" customHeight="1" x14ac:dyDescent="0.15">
      <c r="A175" s="91" t="s">
        <v>174</v>
      </c>
      <c r="B175" s="92">
        <v>1975</v>
      </c>
      <c r="C175" s="67">
        <v>4</v>
      </c>
      <c r="D175" s="67">
        <v>1</v>
      </c>
      <c r="E175" s="67">
        <f t="shared" si="4"/>
        <v>493.75</v>
      </c>
      <c r="F175" s="67">
        <f t="shared" si="5"/>
        <v>493.75</v>
      </c>
    </row>
    <row r="176" spans="1:6" s="1" customFormat="1" ht="15.5" customHeight="1" x14ac:dyDescent="0.15">
      <c r="A176" s="91" t="s">
        <v>175</v>
      </c>
      <c r="B176" s="92">
        <v>2803</v>
      </c>
      <c r="C176" s="67">
        <v>4</v>
      </c>
      <c r="D176" s="67">
        <v>1</v>
      </c>
      <c r="E176" s="67">
        <f t="shared" si="4"/>
        <v>700.75</v>
      </c>
      <c r="F176" s="67">
        <f t="shared" si="5"/>
        <v>700.75</v>
      </c>
    </row>
    <row r="177" spans="1:6" s="1" customFormat="1" ht="15.5" customHeight="1" x14ac:dyDescent="0.15">
      <c r="A177" s="91" t="s">
        <v>176</v>
      </c>
      <c r="B177" s="92">
        <v>2666</v>
      </c>
      <c r="C177" s="67">
        <v>4</v>
      </c>
      <c r="D177" s="67">
        <v>1</v>
      </c>
      <c r="E177" s="67">
        <f t="shared" si="4"/>
        <v>666.5</v>
      </c>
      <c r="F177" s="67">
        <f t="shared" si="5"/>
        <v>666.5</v>
      </c>
    </row>
    <row r="178" spans="1:6" s="1" customFormat="1" ht="15.5" customHeight="1" x14ac:dyDescent="0.15">
      <c r="A178" s="91" t="s">
        <v>177</v>
      </c>
      <c r="B178" s="92">
        <v>5076</v>
      </c>
      <c r="C178" s="67">
        <v>4</v>
      </c>
      <c r="D178" s="67">
        <v>1</v>
      </c>
      <c r="E178" s="67">
        <f t="shared" si="4"/>
        <v>1269</v>
      </c>
      <c r="F178" s="67">
        <f t="shared" si="5"/>
        <v>1269</v>
      </c>
    </row>
    <row r="179" spans="1:6" s="1" customFormat="1" ht="15.5" customHeight="1" x14ac:dyDescent="0.15">
      <c r="A179" s="91" t="s">
        <v>178</v>
      </c>
      <c r="B179" s="92">
        <v>3410</v>
      </c>
      <c r="C179" s="67">
        <v>4</v>
      </c>
      <c r="D179" s="67">
        <v>1</v>
      </c>
      <c r="E179" s="67">
        <f t="shared" si="4"/>
        <v>852.5</v>
      </c>
      <c r="F179" s="67">
        <f t="shared" si="5"/>
        <v>852.5</v>
      </c>
    </row>
    <row r="180" spans="1:6" s="1" customFormat="1" ht="15.5" customHeight="1" x14ac:dyDescent="0.15">
      <c r="A180" s="91" t="s">
        <v>179</v>
      </c>
      <c r="B180" s="92">
        <v>1936</v>
      </c>
      <c r="C180" s="67">
        <v>4</v>
      </c>
      <c r="D180" s="67">
        <v>1</v>
      </c>
      <c r="E180" s="67">
        <f t="shared" si="4"/>
        <v>484</v>
      </c>
      <c r="F180" s="67">
        <f t="shared" si="5"/>
        <v>484</v>
      </c>
    </row>
    <row r="181" spans="1:6" s="1" customFormat="1" ht="15.5" customHeight="1" x14ac:dyDescent="0.15">
      <c r="A181" s="91" t="s">
        <v>180</v>
      </c>
      <c r="B181" s="92">
        <v>4275</v>
      </c>
      <c r="C181" s="67">
        <v>4</v>
      </c>
      <c r="D181" s="67">
        <v>0</v>
      </c>
      <c r="E181" s="67">
        <f t="shared" si="4"/>
        <v>1068.75</v>
      </c>
      <c r="F181" s="67">
        <f t="shared" si="5"/>
        <v>0</v>
      </c>
    </row>
    <row r="182" spans="1:6" s="1" customFormat="1" ht="15.5" customHeight="1" x14ac:dyDescent="0.15">
      <c r="A182" s="91" t="s">
        <v>181</v>
      </c>
      <c r="B182" s="92">
        <v>2205</v>
      </c>
      <c r="C182" s="67">
        <v>4</v>
      </c>
      <c r="D182" s="67">
        <v>1</v>
      </c>
      <c r="E182" s="67">
        <f t="shared" si="4"/>
        <v>551.25</v>
      </c>
      <c r="F182" s="67">
        <f t="shared" si="5"/>
        <v>551.25</v>
      </c>
    </row>
    <row r="183" spans="1:6" s="1" customFormat="1" ht="15.5" customHeight="1" x14ac:dyDescent="0.15">
      <c r="A183" s="91" t="s">
        <v>182</v>
      </c>
      <c r="B183" s="92">
        <v>5772</v>
      </c>
      <c r="C183" s="67">
        <v>4</v>
      </c>
      <c r="D183" s="67">
        <v>0</v>
      </c>
      <c r="E183" s="67">
        <f t="shared" si="4"/>
        <v>1443</v>
      </c>
      <c r="F183" s="67">
        <f t="shared" si="5"/>
        <v>0</v>
      </c>
    </row>
    <row r="184" spans="1:6" s="1" customFormat="1" ht="15.5" customHeight="1" x14ac:dyDescent="0.15">
      <c r="A184" s="91" t="s">
        <v>183</v>
      </c>
      <c r="B184" s="92">
        <v>2870</v>
      </c>
      <c r="C184" s="67">
        <v>4</v>
      </c>
      <c r="D184" s="67">
        <v>0</v>
      </c>
      <c r="E184" s="67">
        <f t="shared" si="4"/>
        <v>717.5</v>
      </c>
      <c r="F184" s="67">
        <f t="shared" si="5"/>
        <v>0</v>
      </c>
    </row>
    <row r="185" spans="1:6" s="1" customFormat="1" ht="15.5" customHeight="1" x14ac:dyDescent="0.15">
      <c r="A185" s="91" t="s">
        <v>184</v>
      </c>
      <c r="B185" s="92">
        <v>3391</v>
      </c>
      <c r="C185" s="67">
        <v>4</v>
      </c>
      <c r="D185" s="67">
        <v>1</v>
      </c>
      <c r="E185" s="67">
        <f t="shared" si="4"/>
        <v>847.75</v>
      </c>
      <c r="F185" s="67">
        <f t="shared" si="5"/>
        <v>847.75</v>
      </c>
    </row>
    <row r="186" spans="1:6" s="1" customFormat="1" ht="15.5" customHeight="1" x14ac:dyDescent="0.15">
      <c r="A186" s="91" t="s">
        <v>185</v>
      </c>
      <c r="B186" s="92">
        <v>1144</v>
      </c>
      <c r="C186" s="67">
        <v>4</v>
      </c>
      <c r="D186" s="67">
        <v>0</v>
      </c>
      <c r="E186" s="67">
        <f t="shared" si="4"/>
        <v>286</v>
      </c>
      <c r="F186" s="67">
        <f t="shared" si="5"/>
        <v>0</v>
      </c>
    </row>
    <row r="187" spans="1:6" s="1" customFormat="1" ht="15.5" customHeight="1" x14ac:dyDescent="0.15">
      <c r="A187" s="91" t="s">
        <v>186</v>
      </c>
      <c r="B187" s="92">
        <v>1631</v>
      </c>
      <c r="C187" s="67">
        <v>4</v>
      </c>
      <c r="D187" s="67">
        <v>1</v>
      </c>
      <c r="E187" s="67">
        <f t="shared" si="4"/>
        <v>407.75</v>
      </c>
      <c r="F187" s="67">
        <f t="shared" si="5"/>
        <v>407.75</v>
      </c>
    </row>
    <row r="188" spans="1:6" s="1" customFormat="1" ht="15.5" customHeight="1" x14ac:dyDescent="0.15">
      <c r="A188" s="91" t="s">
        <v>187</v>
      </c>
      <c r="B188" s="92">
        <v>1813</v>
      </c>
      <c r="C188" s="67">
        <v>4</v>
      </c>
      <c r="D188" s="67">
        <v>0</v>
      </c>
      <c r="E188" s="67">
        <f t="shared" si="4"/>
        <v>453.25</v>
      </c>
      <c r="F188" s="67">
        <f t="shared" si="5"/>
        <v>0</v>
      </c>
    </row>
    <row r="189" spans="1:6" s="1" customFormat="1" ht="15.5" customHeight="1" x14ac:dyDescent="0.15">
      <c r="A189" s="91" t="s">
        <v>188</v>
      </c>
      <c r="B189" s="92">
        <v>3960</v>
      </c>
      <c r="C189" s="67">
        <v>4</v>
      </c>
      <c r="D189" s="67">
        <v>1</v>
      </c>
      <c r="E189" s="67">
        <f t="shared" si="4"/>
        <v>990</v>
      </c>
      <c r="F189" s="67">
        <f t="shared" si="5"/>
        <v>990</v>
      </c>
    </row>
    <row r="190" spans="1:6" s="1" customFormat="1" ht="15.5" customHeight="1" x14ac:dyDescent="0.15">
      <c r="A190" s="91" t="s">
        <v>189</v>
      </c>
      <c r="B190" s="92">
        <v>4842</v>
      </c>
      <c r="C190" s="67">
        <v>4</v>
      </c>
      <c r="D190" s="67">
        <v>1</v>
      </c>
      <c r="E190" s="67">
        <f t="shared" si="4"/>
        <v>1210.5</v>
      </c>
      <c r="F190" s="67">
        <f t="shared" si="5"/>
        <v>1210.5</v>
      </c>
    </row>
    <row r="191" spans="1:6" s="1" customFormat="1" ht="15.5" customHeight="1" x14ac:dyDescent="0.15">
      <c r="A191" s="91" t="s">
        <v>190</v>
      </c>
      <c r="B191" s="92">
        <v>4655</v>
      </c>
      <c r="C191" s="67">
        <v>4</v>
      </c>
      <c r="D191" s="67">
        <v>1</v>
      </c>
      <c r="E191" s="67">
        <f t="shared" si="4"/>
        <v>1163.75</v>
      </c>
      <c r="F191" s="67">
        <f t="shared" si="5"/>
        <v>1163.75</v>
      </c>
    </row>
    <row r="192" spans="1:6" s="1" customFormat="1" ht="15.5" customHeight="1" x14ac:dyDescent="0.15">
      <c r="A192" s="91" t="s">
        <v>191</v>
      </c>
      <c r="B192" s="92">
        <v>3825</v>
      </c>
      <c r="C192" s="67">
        <v>4</v>
      </c>
      <c r="D192" s="67">
        <v>0</v>
      </c>
      <c r="E192" s="67">
        <f t="shared" si="4"/>
        <v>956.25</v>
      </c>
      <c r="F192" s="67">
        <f t="shared" si="5"/>
        <v>0</v>
      </c>
    </row>
    <row r="193" spans="1:6" s="1" customFormat="1" ht="15.5" customHeight="1" x14ac:dyDescent="0.15">
      <c r="A193" s="91" t="s">
        <v>192</v>
      </c>
      <c r="B193" s="92">
        <v>5413</v>
      </c>
      <c r="C193" s="67">
        <v>4</v>
      </c>
      <c r="D193" s="67">
        <v>1</v>
      </c>
      <c r="E193" s="67">
        <f t="shared" si="4"/>
        <v>1353.25</v>
      </c>
      <c r="F193" s="67">
        <f t="shared" si="5"/>
        <v>1353.25</v>
      </c>
    </row>
    <row r="194" spans="1:6" s="1" customFormat="1" ht="15.5" customHeight="1" x14ac:dyDescent="0.15">
      <c r="A194" s="91" t="s">
        <v>193</v>
      </c>
      <c r="B194" s="92">
        <v>2972</v>
      </c>
      <c r="C194" s="67">
        <v>4</v>
      </c>
      <c r="D194" s="67">
        <v>0</v>
      </c>
      <c r="E194" s="67">
        <f t="shared" si="4"/>
        <v>743</v>
      </c>
      <c r="F194" s="67">
        <f t="shared" si="5"/>
        <v>0</v>
      </c>
    </row>
    <row r="195" spans="1:6" s="1" customFormat="1" ht="15.5" customHeight="1" x14ac:dyDescent="0.15">
      <c r="A195" s="91" t="s">
        <v>194</v>
      </c>
      <c r="B195" s="92">
        <v>3235</v>
      </c>
      <c r="C195" s="67">
        <v>4</v>
      </c>
      <c r="D195" s="67">
        <v>1</v>
      </c>
      <c r="E195" s="67">
        <f t="shared" ref="E195:E258" si="6">B195/C195</f>
        <v>808.75</v>
      </c>
      <c r="F195" s="67">
        <f t="shared" si="5"/>
        <v>808.75</v>
      </c>
    </row>
    <row r="196" spans="1:6" s="1" customFormat="1" ht="15.5" customHeight="1" x14ac:dyDescent="0.15">
      <c r="A196" s="91" t="s">
        <v>195</v>
      </c>
      <c r="B196" s="92">
        <v>5038</v>
      </c>
      <c r="C196" s="67">
        <v>4</v>
      </c>
      <c r="D196" s="67">
        <v>1</v>
      </c>
      <c r="E196" s="67">
        <f t="shared" si="6"/>
        <v>1259.5</v>
      </c>
      <c r="F196" s="67">
        <f t="shared" ref="F196:F259" si="7">D196*E196</f>
        <v>1259.5</v>
      </c>
    </row>
    <row r="197" spans="1:6" s="1" customFormat="1" ht="15.5" customHeight="1" x14ac:dyDescent="0.15">
      <c r="A197" s="91" t="s">
        <v>196</v>
      </c>
      <c r="B197" s="92">
        <v>1562</v>
      </c>
      <c r="C197" s="67">
        <v>4</v>
      </c>
      <c r="D197" s="67">
        <v>0</v>
      </c>
      <c r="E197" s="67">
        <f t="shared" si="6"/>
        <v>390.5</v>
      </c>
      <c r="F197" s="67">
        <f t="shared" si="7"/>
        <v>0</v>
      </c>
    </row>
    <row r="198" spans="1:6" s="1" customFormat="1" ht="15.5" customHeight="1" x14ac:dyDescent="0.15">
      <c r="A198" s="91" t="s">
        <v>197</v>
      </c>
      <c r="B198" s="92">
        <v>4306</v>
      </c>
      <c r="C198" s="67">
        <v>4</v>
      </c>
      <c r="D198" s="67">
        <v>0</v>
      </c>
      <c r="E198" s="67">
        <f t="shared" si="6"/>
        <v>1076.5</v>
      </c>
      <c r="F198" s="67">
        <f t="shared" si="7"/>
        <v>0</v>
      </c>
    </row>
    <row r="199" spans="1:6" s="1" customFormat="1" ht="15.5" customHeight="1" x14ac:dyDescent="0.15">
      <c r="A199" s="91" t="s">
        <v>198</v>
      </c>
      <c r="B199" s="92">
        <v>3241</v>
      </c>
      <c r="C199" s="67">
        <v>4</v>
      </c>
      <c r="D199" s="67">
        <v>1</v>
      </c>
      <c r="E199" s="67">
        <f t="shared" si="6"/>
        <v>810.25</v>
      </c>
      <c r="F199" s="67">
        <f t="shared" si="7"/>
        <v>810.25</v>
      </c>
    </row>
    <row r="200" spans="1:6" s="1" customFormat="1" ht="15.5" customHeight="1" x14ac:dyDescent="0.15">
      <c r="A200" s="91" t="s">
        <v>199</v>
      </c>
      <c r="B200" s="92">
        <v>3162</v>
      </c>
      <c r="C200" s="67">
        <v>4</v>
      </c>
      <c r="D200" s="67">
        <v>1</v>
      </c>
      <c r="E200" s="67">
        <f t="shared" si="6"/>
        <v>790.5</v>
      </c>
      <c r="F200" s="67">
        <f t="shared" si="7"/>
        <v>790.5</v>
      </c>
    </row>
    <row r="201" spans="1:6" s="1" customFormat="1" ht="15.5" customHeight="1" x14ac:dyDescent="0.15">
      <c r="A201" s="91" t="s">
        <v>200</v>
      </c>
      <c r="B201" s="92">
        <v>5704</v>
      </c>
      <c r="C201" s="67">
        <v>4</v>
      </c>
      <c r="D201" s="67">
        <v>0</v>
      </c>
      <c r="E201" s="67">
        <f t="shared" si="6"/>
        <v>1426</v>
      </c>
      <c r="F201" s="67">
        <f t="shared" si="7"/>
        <v>0</v>
      </c>
    </row>
    <row r="202" spans="1:6" s="1" customFormat="1" ht="15.5" customHeight="1" x14ac:dyDescent="0.15">
      <c r="A202" s="91" t="s">
        <v>201</v>
      </c>
      <c r="B202" s="92">
        <v>3078</v>
      </c>
      <c r="C202" s="67">
        <v>4</v>
      </c>
      <c r="D202" s="67">
        <v>0</v>
      </c>
      <c r="E202" s="67">
        <f t="shared" si="6"/>
        <v>769.5</v>
      </c>
      <c r="F202" s="67">
        <f t="shared" si="7"/>
        <v>0</v>
      </c>
    </row>
    <row r="203" spans="1:6" s="1" customFormat="1" ht="15.5" customHeight="1" x14ac:dyDescent="0.15">
      <c r="A203" s="91" t="s">
        <v>202</v>
      </c>
      <c r="B203" s="92">
        <v>2683</v>
      </c>
      <c r="C203" s="67">
        <v>4</v>
      </c>
      <c r="D203" s="67">
        <v>1</v>
      </c>
      <c r="E203" s="67">
        <f t="shared" si="6"/>
        <v>670.75</v>
      </c>
      <c r="F203" s="67">
        <f t="shared" si="7"/>
        <v>670.75</v>
      </c>
    </row>
    <row r="204" spans="1:6" s="1" customFormat="1" ht="15.5" customHeight="1" x14ac:dyDescent="0.15">
      <c r="A204" s="91" t="s">
        <v>203</v>
      </c>
      <c r="B204" s="92">
        <v>4343</v>
      </c>
      <c r="C204" s="67">
        <v>4</v>
      </c>
      <c r="D204" s="67">
        <v>0</v>
      </c>
      <c r="E204" s="67">
        <f t="shared" si="6"/>
        <v>1085.75</v>
      </c>
      <c r="F204" s="67">
        <f t="shared" si="7"/>
        <v>0</v>
      </c>
    </row>
    <row r="205" spans="1:6" s="1" customFormat="1" ht="15.5" customHeight="1" x14ac:dyDescent="0.15">
      <c r="A205" s="91" t="s">
        <v>204</v>
      </c>
      <c r="B205" s="92">
        <v>5505</v>
      </c>
      <c r="C205" s="67">
        <v>4</v>
      </c>
      <c r="D205" s="67">
        <v>0</v>
      </c>
      <c r="E205" s="67">
        <f t="shared" si="6"/>
        <v>1376.25</v>
      </c>
      <c r="F205" s="67">
        <f t="shared" si="7"/>
        <v>0</v>
      </c>
    </row>
    <row r="206" spans="1:6" s="1" customFormat="1" ht="15.5" customHeight="1" x14ac:dyDescent="0.15">
      <c r="A206" s="91" t="s">
        <v>205</v>
      </c>
      <c r="B206" s="92">
        <v>2650</v>
      </c>
      <c r="C206" s="67">
        <v>4</v>
      </c>
      <c r="D206" s="67">
        <v>0</v>
      </c>
      <c r="E206" s="67">
        <f t="shared" si="6"/>
        <v>662.5</v>
      </c>
      <c r="F206" s="67">
        <f t="shared" si="7"/>
        <v>0</v>
      </c>
    </row>
    <row r="207" spans="1:6" s="1" customFormat="1" ht="15.5" customHeight="1" x14ac:dyDescent="0.15">
      <c r="A207" s="91" t="s">
        <v>206</v>
      </c>
      <c r="B207" s="92">
        <v>3576</v>
      </c>
      <c r="C207" s="67">
        <v>4</v>
      </c>
      <c r="D207" s="67">
        <v>1</v>
      </c>
      <c r="E207" s="67">
        <f t="shared" si="6"/>
        <v>894</v>
      </c>
      <c r="F207" s="67">
        <f t="shared" si="7"/>
        <v>894</v>
      </c>
    </row>
    <row r="208" spans="1:6" s="1" customFormat="1" ht="15.5" customHeight="1" x14ac:dyDescent="0.15">
      <c r="A208" s="91" t="s">
        <v>207</v>
      </c>
      <c r="B208" s="92">
        <v>3266</v>
      </c>
      <c r="C208" s="67">
        <v>4</v>
      </c>
      <c r="D208" s="67">
        <v>1</v>
      </c>
      <c r="E208" s="67">
        <f t="shared" si="6"/>
        <v>816.5</v>
      </c>
      <c r="F208" s="67">
        <f t="shared" si="7"/>
        <v>816.5</v>
      </c>
    </row>
    <row r="209" spans="1:6" s="1" customFormat="1" ht="15.5" customHeight="1" x14ac:dyDescent="0.15">
      <c r="A209" s="91" t="s">
        <v>208</v>
      </c>
      <c r="B209" s="92">
        <v>2876</v>
      </c>
      <c r="C209" s="67">
        <v>4</v>
      </c>
      <c r="D209" s="67">
        <v>1</v>
      </c>
      <c r="E209" s="67">
        <f t="shared" si="6"/>
        <v>719</v>
      </c>
      <c r="F209" s="67">
        <f t="shared" si="7"/>
        <v>719</v>
      </c>
    </row>
    <row r="210" spans="1:6" s="1" customFormat="1" ht="15.5" customHeight="1" x14ac:dyDescent="0.15">
      <c r="A210" s="91" t="s">
        <v>209</v>
      </c>
      <c r="B210" s="92">
        <v>888</v>
      </c>
      <c r="C210" s="67">
        <v>4</v>
      </c>
      <c r="D210" s="67">
        <v>0</v>
      </c>
      <c r="E210" s="67">
        <f t="shared" si="6"/>
        <v>222</v>
      </c>
      <c r="F210" s="67">
        <f t="shared" si="7"/>
        <v>0</v>
      </c>
    </row>
    <row r="211" spans="1:6" s="1" customFormat="1" ht="15.5" customHeight="1" x14ac:dyDescent="0.15">
      <c r="A211" s="91" t="s">
        <v>210</v>
      </c>
      <c r="B211" s="92">
        <v>3959</v>
      </c>
      <c r="C211" s="67">
        <v>4</v>
      </c>
      <c r="D211" s="67">
        <v>0</v>
      </c>
      <c r="E211" s="67">
        <f t="shared" si="6"/>
        <v>989.75</v>
      </c>
      <c r="F211" s="67">
        <f t="shared" si="7"/>
        <v>0</v>
      </c>
    </row>
    <row r="212" spans="1:6" s="1" customFormat="1" ht="15.5" customHeight="1" x14ac:dyDescent="0.15">
      <c r="A212" s="91" t="s">
        <v>211</v>
      </c>
      <c r="B212" s="92">
        <v>3827</v>
      </c>
      <c r="C212" s="67">
        <v>4</v>
      </c>
      <c r="D212" s="67">
        <v>0</v>
      </c>
      <c r="E212" s="67">
        <f t="shared" si="6"/>
        <v>956.75</v>
      </c>
      <c r="F212" s="67">
        <f t="shared" si="7"/>
        <v>0</v>
      </c>
    </row>
    <row r="213" spans="1:6" s="1" customFormat="1" ht="15.5" customHeight="1" x14ac:dyDescent="0.15">
      <c r="A213" s="91" t="s">
        <v>212</v>
      </c>
      <c r="B213" s="92">
        <v>4777</v>
      </c>
      <c r="C213" s="67">
        <v>4</v>
      </c>
      <c r="D213" s="67">
        <v>1</v>
      </c>
      <c r="E213" s="67">
        <f t="shared" si="6"/>
        <v>1194.25</v>
      </c>
      <c r="F213" s="67">
        <f t="shared" si="7"/>
        <v>1194.25</v>
      </c>
    </row>
    <row r="214" spans="1:6" s="1" customFormat="1" ht="15.5" customHeight="1" x14ac:dyDescent="0.15">
      <c r="A214" s="91" t="s">
        <v>213</v>
      </c>
      <c r="B214" s="92">
        <v>1841</v>
      </c>
      <c r="C214" s="67">
        <v>4</v>
      </c>
      <c r="D214" s="67">
        <v>0</v>
      </c>
      <c r="E214" s="67">
        <f t="shared" si="6"/>
        <v>460.25</v>
      </c>
      <c r="F214" s="67">
        <f t="shared" si="7"/>
        <v>0</v>
      </c>
    </row>
    <row r="215" spans="1:6" s="1" customFormat="1" ht="15.5" customHeight="1" x14ac:dyDescent="0.15">
      <c r="A215" s="91" t="s">
        <v>214</v>
      </c>
      <c r="B215" s="92">
        <v>3224</v>
      </c>
      <c r="C215" s="67">
        <v>4</v>
      </c>
      <c r="D215" s="67">
        <v>0</v>
      </c>
      <c r="E215" s="67">
        <f t="shared" si="6"/>
        <v>806</v>
      </c>
      <c r="F215" s="67">
        <f t="shared" si="7"/>
        <v>0</v>
      </c>
    </row>
    <row r="216" spans="1:6" s="1" customFormat="1" ht="15.5" customHeight="1" x14ac:dyDescent="0.15">
      <c r="A216" s="91" t="s">
        <v>215</v>
      </c>
      <c r="B216" s="92">
        <v>6096</v>
      </c>
      <c r="C216" s="67">
        <v>4</v>
      </c>
      <c r="D216" s="67">
        <v>0</v>
      </c>
      <c r="E216" s="67">
        <f t="shared" si="6"/>
        <v>1524</v>
      </c>
      <c r="F216" s="67">
        <f t="shared" si="7"/>
        <v>0</v>
      </c>
    </row>
    <row r="217" spans="1:6" s="1" customFormat="1" ht="15.5" customHeight="1" x14ac:dyDescent="0.15">
      <c r="A217" s="91" t="s">
        <v>216</v>
      </c>
      <c r="B217" s="92">
        <v>2687</v>
      </c>
      <c r="C217" s="67">
        <v>4</v>
      </c>
      <c r="D217" s="67">
        <v>1</v>
      </c>
      <c r="E217" s="67">
        <f t="shared" si="6"/>
        <v>671.75</v>
      </c>
      <c r="F217" s="67">
        <f t="shared" si="7"/>
        <v>671.75</v>
      </c>
    </row>
    <row r="218" spans="1:6" s="1" customFormat="1" ht="15.5" customHeight="1" x14ac:dyDescent="0.15">
      <c r="A218" s="91" t="s">
        <v>217</v>
      </c>
      <c r="B218" s="92">
        <v>3381</v>
      </c>
      <c r="C218" s="67">
        <v>4</v>
      </c>
      <c r="D218" s="67">
        <v>1</v>
      </c>
      <c r="E218" s="67">
        <f t="shared" si="6"/>
        <v>845.25</v>
      </c>
      <c r="F218" s="67">
        <f t="shared" si="7"/>
        <v>845.25</v>
      </c>
    </row>
    <row r="219" spans="1:6" s="1" customFormat="1" ht="15.5" customHeight="1" x14ac:dyDescent="0.15">
      <c r="A219" s="91" t="s">
        <v>218</v>
      </c>
      <c r="B219" s="92">
        <v>2804</v>
      </c>
      <c r="C219" s="67">
        <v>4</v>
      </c>
      <c r="D219" s="67">
        <v>1</v>
      </c>
      <c r="E219" s="67">
        <f t="shared" si="6"/>
        <v>701</v>
      </c>
      <c r="F219" s="67">
        <f t="shared" si="7"/>
        <v>701</v>
      </c>
    </row>
    <row r="220" spans="1:6" s="1" customFormat="1" ht="15.5" customHeight="1" x14ac:dyDescent="0.15">
      <c r="A220" s="91" t="s">
        <v>294</v>
      </c>
      <c r="B220" s="92">
        <v>3379</v>
      </c>
      <c r="C220" s="67">
        <v>4</v>
      </c>
      <c r="D220" s="67">
        <v>0</v>
      </c>
      <c r="E220" s="67">
        <f t="shared" si="6"/>
        <v>844.75</v>
      </c>
      <c r="F220" s="67">
        <f t="shared" si="7"/>
        <v>0</v>
      </c>
    </row>
    <row r="221" spans="1:6" s="1" customFormat="1" ht="15.5" customHeight="1" x14ac:dyDescent="0.15">
      <c r="A221" s="91" t="s">
        <v>219</v>
      </c>
      <c r="B221" s="92">
        <v>2716</v>
      </c>
      <c r="C221" s="67">
        <v>4</v>
      </c>
      <c r="D221" s="67">
        <v>0</v>
      </c>
      <c r="E221" s="67">
        <f t="shared" si="6"/>
        <v>679</v>
      </c>
      <c r="F221" s="67">
        <f t="shared" si="7"/>
        <v>0</v>
      </c>
    </row>
    <row r="222" spans="1:6" s="1" customFormat="1" ht="15.5" customHeight="1" x14ac:dyDescent="0.15">
      <c r="A222" s="91" t="s">
        <v>220</v>
      </c>
      <c r="B222" s="92">
        <v>1492</v>
      </c>
      <c r="C222" s="67">
        <v>4</v>
      </c>
      <c r="D222" s="67">
        <v>1</v>
      </c>
      <c r="E222" s="67">
        <f t="shared" si="6"/>
        <v>373</v>
      </c>
      <c r="F222" s="67">
        <f t="shared" si="7"/>
        <v>373</v>
      </c>
    </row>
    <row r="223" spans="1:6" s="1" customFormat="1" ht="15.5" customHeight="1" x14ac:dyDescent="0.15">
      <c r="A223" s="91" t="s">
        <v>221</v>
      </c>
      <c r="B223" s="92">
        <v>2893</v>
      </c>
      <c r="C223" s="67">
        <v>4</v>
      </c>
      <c r="D223" s="67">
        <v>1</v>
      </c>
      <c r="E223" s="67">
        <f t="shared" si="6"/>
        <v>723.25</v>
      </c>
      <c r="F223" s="67">
        <f t="shared" si="7"/>
        <v>723.25</v>
      </c>
    </row>
    <row r="224" spans="1:6" s="1" customFormat="1" ht="15.5" customHeight="1" x14ac:dyDescent="0.15">
      <c r="A224" s="91" t="s">
        <v>222</v>
      </c>
      <c r="B224" s="92">
        <v>2039</v>
      </c>
      <c r="C224" s="67">
        <v>4</v>
      </c>
      <c r="D224" s="67">
        <v>1</v>
      </c>
      <c r="E224" s="67">
        <f t="shared" si="6"/>
        <v>509.75</v>
      </c>
      <c r="F224" s="67">
        <f t="shared" si="7"/>
        <v>509.75</v>
      </c>
    </row>
    <row r="225" spans="1:6" s="1" customFormat="1" ht="15.5" customHeight="1" x14ac:dyDescent="0.15">
      <c r="A225" s="91" t="s">
        <v>223</v>
      </c>
      <c r="B225" s="92">
        <v>4648</v>
      </c>
      <c r="C225" s="67">
        <v>4</v>
      </c>
      <c r="D225" s="67">
        <v>1</v>
      </c>
      <c r="E225" s="67">
        <f t="shared" si="6"/>
        <v>1162</v>
      </c>
      <c r="F225" s="67">
        <f t="shared" si="7"/>
        <v>1162</v>
      </c>
    </row>
    <row r="226" spans="1:6" s="1" customFormat="1" ht="15.5" customHeight="1" x14ac:dyDescent="0.15">
      <c r="A226" s="91" t="s">
        <v>224</v>
      </c>
      <c r="B226" s="92">
        <v>4554</v>
      </c>
      <c r="C226" s="67">
        <v>4</v>
      </c>
      <c r="D226" s="67">
        <v>1</v>
      </c>
      <c r="E226" s="67">
        <f t="shared" si="6"/>
        <v>1138.5</v>
      </c>
      <c r="F226" s="67">
        <f t="shared" si="7"/>
        <v>1138.5</v>
      </c>
    </row>
    <row r="227" spans="1:6" s="1" customFormat="1" ht="15.5" customHeight="1" x14ac:dyDescent="0.15">
      <c r="A227" s="91" t="s">
        <v>225</v>
      </c>
      <c r="B227" s="92">
        <v>4082</v>
      </c>
      <c r="C227" s="67">
        <v>4</v>
      </c>
      <c r="D227" s="67">
        <v>1</v>
      </c>
      <c r="E227" s="67">
        <f t="shared" si="6"/>
        <v>1020.5</v>
      </c>
      <c r="F227" s="67">
        <f t="shared" si="7"/>
        <v>1020.5</v>
      </c>
    </row>
    <row r="228" spans="1:6" s="1" customFormat="1" ht="15.5" customHeight="1" x14ac:dyDescent="0.15">
      <c r="A228" s="91" t="s">
        <v>226</v>
      </c>
      <c r="B228" s="92">
        <v>2526</v>
      </c>
      <c r="C228" s="67">
        <v>4</v>
      </c>
      <c r="D228" s="67">
        <v>1</v>
      </c>
      <c r="E228" s="67">
        <f t="shared" si="6"/>
        <v>631.5</v>
      </c>
      <c r="F228" s="67">
        <f t="shared" si="7"/>
        <v>631.5</v>
      </c>
    </row>
    <row r="229" spans="1:6" s="1" customFormat="1" ht="15.5" customHeight="1" x14ac:dyDescent="0.15">
      <c r="A229" s="91" t="s">
        <v>227</v>
      </c>
      <c r="B229" s="92">
        <v>2278</v>
      </c>
      <c r="C229" s="67">
        <v>4</v>
      </c>
      <c r="D229" s="67">
        <v>1</v>
      </c>
      <c r="E229" s="67">
        <f t="shared" si="6"/>
        <v>569.5</v>
      </c>
      <c r="F229" s="67">
        <f t="shared" si="7"/>
        <v>569.5</v>
      </c>
    </row>
    <row r="230" spans="1:6" s="1" customFormat="1" ht="15.5" customHeight="1" x14ac:dyDescent="0.15">
      <c r="A230" s="91" t="s">
        <v>228</v>
      </c>
      <c r="B230" s="92">
        <v>3444</v>
      </c>
      <c r="C230" s="67">
        <v>4</v>
      </c>
      <c r="D230" s="67">
        <v>1</v>
      </c>
      <c r="E230" s="67">
        <f t="shared" si="6"/>
        <v>861</v>
      </c>
      <c r="F230" s="67">
        <f t="shared" si="7"/>
        <v>861</v>
      </c>
    </row>
    <row r="231" spans="1:6" s="1" customFormat="1" ht="15.5" customHeight="1" x14ac:dyDescent="0.15">
      <c r="A231" s="91" t="s">
        <v>229</v>
      </c>
      <c r="B231" s="92">
        <v>1909</v>
      </c>
      <c r="C231" s="67">
        <v>4</v>
      </c>
      <c r="D231" s="67">
        <v>0</v>
      </c>
      <c r="E231" s="67">
        <f t="shared" si="6"/>
        <v>477.25</v>
      </c>
      <c r="F231" s="67">
        <f t="shared" si="7"/>
        <v>0</v>
      </c>
    </row>
    <row r="232" spans="1:6" s="1" customFormat="1" ht="15.5" customHeight="1" x14ac:dyDescent="0.15">
      <c r="A232" s="91" t="s">
        <v>230</v>
      </c>
      <c r="B232" s="92">
        <v>3711</v>
      </c>
      <c r="C232" s="67">
        <v>4</v>
      </c>
      <c r="D232" s="67">
        <v>1</v>
      </c>
      <c r="E232" s="67">
        <f t="shared" si="6"/>
        <v>927.75</v>
      </c>
      <c r="F232" s="67">
        <f t="shared" si="7"/>
        <v>927.75</v>
      </c>
    </row>
    <row r="233" spans="1:6" s="1" customFormat="1" ht="15.5" customHeight="1" x14ac:dyDescent="0.15">
      <c r="A233" s="91" t="s">
        <v>231</v>
      </c>
      <c r="B233" s="92">
        <v>4512</v>
      </c>
      <c r="C233" s="67">
        <v>4</v>
      </c>
      <c r="D233" s="67">
        <v>1</v>
      </c>
      <c r="E233" s="67">
        <f t="shared" si="6"/>
        <v>1128</v>
      </c>
      <c r="F233" s="67">
        <f t="shared" si="7"/>
        <v>1128</v>
      </c>
    </row>
    <row r="234" spans="1:6" s="1" customFormat="1" ht="15.5" customHeight="1" x14ac:dyDescent="0.15">
      <c r="A234" s="91" t="s">
        <v>232</v>
      </c>
      <c r="B234" s="92">
        <v>2786</v>
      </c>
      <c r="C234" s="67">
        <v>4</v>
      </c>
      <c r="D234" s="67">
        <v>1</v>
      </c>
      <c r="E234" s="67">
        <f t="shared" si="6"/>
        <v>696.5</v>
      </c>
      <c r="F234" s="67">
        <f t="shared" si="7"/>
        <v>696.5</v>
      </c>
    </row>
    <row r="235" spans="1:6" s="1" customFormat="1" ht="15.5" customHeight="1" x14ac:dyDescent="0.15">
      <c r="A235" s="91" t="s">
        <v>233</v>
      </c>
      <c r="B235" s="92">
        <v>1754</v>
      </c>
      <c r="C235" s="67">
        <v>4</v>
      </c>
      <c r="D235" s="67">
        <v>0</v>
      </c>
      <c r="E235" s="67">
        <f t="shared" si="6"/>
        <v>438.5</v>
      </c>
      <c r="F235" s="67">
        <f t="shared" si="7"/>
        <v>0</v>
      </c>
    </row>
    <row r="236" spans="1:6" s="1" customFormat="1" ht="15.5" customHeight="1" x14ac:dyDescent="0.15">
      <c r="A236" s="91" t="s">
        <v>295</v>
      </c>
      <c r="B236" s="92">
        <v>10865</v>
      </c>
      <c r="C236" s="67">
        <v>4</v>
      </c>
      <c r="D236" s="67">
        <v>0</v>
      </c>
      <c r="E236" s="67">
        <f t="shared" si="6"/>
        <v>2716.25</v>
      </c>
      <c r="F236" s="67">
        <f t="shared" si="7"/>
        <v>0</v>
      </c>
    </row>
    <row r="237" spans="1:6" s="1" customFormat="1" ht="15.5" customHeight="1" x14ac:dyDescent="0.15">
      <c r="A237" s="91" t="s">
        <v>234</v>
      </c>
      <c r="B237" s="92">
        <v>3269</v>
      </c>
      <c r="C237" s="67">
        <v>4</v>
      </c>
      <c r="D237" s="67">
        <v>0</v>
      </c>
      <c r="E237" s="67">
        <f t="shared" si="6"/>
        <v>817.25</v>
      </c>
      <c r="F237" s="67">
        <f t="shared" si="7"/>
        <v>0</v>
      </c>
    </row>
    <row r="238" spans="1:6" s="1" customFormat="1" ht="15.5" customHeight="1" x14ac:dyDescent="0.15">
      <c r="A238" s="91" t="s">
        <v>235</v>
      </c>
      <c r="B238" s="92">
        <v>3488</v>
      </c>
      <c r="C238" s="67">
        <v>4</v>
      </c>
      <c r="D238" s="67">
        <v>1</v>
      </c>
      <c r="E238" s="67">
        <f t="shared" si="6"/>
        <v>872</v>
      </c>
      <c r="F238" s="67">
        <f t="shared" si="7"/>
        <v>872</v>
      </c>
    </row>
    <row r="239" spans="1:6" s="1" customFormat="1" ht="15.5" customHeight="1" x14ac:dyDescent="0.15">
      <c r="A239" s="91" t="s">
        <v>236</v>
      </c>
      <c r="B239" s="92">
        <v>3722</v>
      </c>
      <c r="C239" s="67">
        <v>4</v>
      </c>
      <c r="D239" s="67">
        <v>1</v>
      </c>
      <c r="E239" s="67">
        <f t="shared" si="6"/>
        <v>930.5</v>
      </c>
      <c r="F239" s="67">
        <f t="shared" si="7"/>
        <v>930.5</v>
      </c>
    </row>
    <row r="240" spans="1:6" s="1" customFormat="1" ht="15.5" customHeight="1" x14ac:dyDescent="0.15">
      <c r="A240" s="91" t="s">
        <v>237</v>
      </c>
      <c r="B240" s="92">
        <v>1872</v>
      </c>
      <c r="C240" s="67">
        <v>4</v>
      </c>
      <c r="D240" s="67">
        <v>0</v>
      </c>
      <c r="E240" s="67">
        <f t="shared" si="6"/>
        <v>468</v>
      </c>
      <c r="F240" s="67">
        <f t="shared" si="7"/>
        <v>0</v>
      </c>
    </row>
    <row r="241" spans="1:6" s="1" customFormat="1" ht="15.5" customHeight="1" x14ac:dyDescent="0.15">
      <c r="A241" s="91" t="s">
        <v>238</v>
      </c>
      <c r="B241" s="92">
        <v>4649</v>
      </c>
      <c r="C241" s="67">
        <v>4</v>
      </c>
      <c r="D241" s="67">
        <v>1</v>
      </c>
      <c r="E241" s="67">
        <f t="shared" si="6"/>
        <v>1162.25</v>
      </c>
      <c r="F241" s="67">
        <f t="shared" si="7"/>
        <v>1162.25</v>
      </c>
    </row>
    <row r="242" spans="1:6" s="1" customFormat="1" ht="15.5" customHeight="1" x14ac:dyDescent="0.15">
      <c r="A242" s="91" t="s">
        <v>239</v>
      </c>
      <c r="B242" s="92">
        <v>2495</v>
      </c>
      <c r="C242" s="67">
        <v>4</v>
      </c>
      <c r="D242" s="67">
        <v>1</v>
      </c>
      <c r="E242" s="67">
        <f t="shared" si="6"/>
        <v>623.75</v>
      </c>
      <c r="F242" s="67">
        <f t="shared" si="7"/>
        <v>623.75</v>
      </c>
    </row>
    <row r="243" spans="1:6" s="1" customFormat="1" ht="15.5" customHeight="1" x14ac:dyDescent="0.15">
      <c r="A243" s="91" t="s">
        <v>240</v>
      </c>
      <c r="B243" s="92">
        <v>1898</v>
      </c>
      <c r="C243" s="67">
        <v>4</v>
      </c>
      <c r="D243" s="67">
        <v>1</v>
      </c>
      <c r="E243" s="67">
        <f t="shared" si="6"/>
        <v>474.5</v>
      </c>
      <c r="F243" s="67">
        <f t="shared" si="7"/>
        <v>474.5</v>
      </c>
    </row>
    <row r="244" spans="1:6" s="1" customFormat="1" ht="15.5" customHeight="1" x14ac:dyDescent="0.15">
      <c r="A244" s="91" t="s">
        <v>241</v>
      </c>
      <c r="B244" s="92">
        <v>1946</v>
      </c>
      <c r="C244" s="67">
        <v>4</v>
      </c>
      <c r="D244" s="67">
        <v>1</v>
      </c>
      <c r="E244" s="67">
        <f t="shared" si="6"/>
        <v>486.5</v>
      </c>
      <c r="F244" s="67">
        <f t="shared" si="7"/>
        <v>486.5</v>
      </c>
    </row>
    <row r="245" spans="1:6" s="1" customFormat="1" ht="15.5" customHeight="1" x14ac:dyDescent="0.15">
      <c r="A245" s="91" t="s">
        <v>242</v>
      </c>
      <c r="B245" s="92">
        <v>4264</v>
      </c>
      <c r="C245" s="67">
        <v>4</v>
      </c>
      <c r="D245" s="67">
        <v>1</v>
      </c>
      <c r="E245" s="67">
        <f t="shared" si="6"/>
        <v>1066</v>
      </c>
      <c r="F245" s="67">
        <f t="shared" si="7"/>
        <v>1066</v>
      </c>
    </row>
    <row r="246" spans="1:6" s="1" customFormat="1" ht="15.5" customHeight="1" x14ac:dyDescent="0.15">
      <c r="A246" s="91" t="s">
        <v>243</v>
      </c>
      <c r="B246" s="92">
        <v>4372</v>
      </c>
      <c r="C246" s="67">
        <v>4</v>
      </c>
      <c r="D246" s="67">
        <v>1</v>
      </c>
      <c r="E246" s="67">
        <f t="shared" si="6"/>
        <v>1093</v>
      </c>
      <c r="F246" s="67">
        <f t="shared" si="7"/>
        <v>1093</v>
      </c>
    </row>
    <row r="247" spans="1:6" s="1" customFormat="1" ht="15.5" customHeight="1" x14ac:dyDescent="0.15">
      <c r="A247" s="91" t="s">
        <v>244</v>
      </c>
      <c r="B247" s="92">
        <v>3912</v>
      </c>
      <c r="C247" s="67">
        <v>4</v>
      </c>
      <c r="D247" s="67">
        <v>0</v>
      </c>
      <c r="E247" s="67">
        <f t="shared" si="6"/>
        <v>978</v>
      </c>
      <c r="F247" s="67">
        <f t="shared" si="7"/>
        <v>0</v>
      </c>
    </row>
    <row r="248" spans="1:6" s="1" customFormat="1" ht="15.5" customHeight="1" x14ac:dyDescent="0.15">
      <c r="A248" s="91" t="s">
        <v>245</v>
      </c>
      <c r="B248" s="92">
        <v>5709</v>
      </c>
      <c r="C248" s="67">
        <v>4</v>
      </c>
      <c r="D248" s="67">
        <v>1</v>
      </c>
      <c r="E248" s="67">
        <f t="shared" si="6"/>
        <v>1427.25</v>
      </c>
      <c r="F248" s="67">
        <f t="shared" si="7"/>
        <v>1427.25</v>
      </c>
    </row>
    <row r="249" spans="1:6" s="1" customFormat="1" ht="15.5" customHeight="1" x14ac:dyDescent="0.15">
      <c r="A249" s="91" t="s">
        <v>246</v>
      </c>
      <c r="B249" s="92">
        <v>4718</v>
      </c>
      <c r="C249" s="67">
        <v>4</v>
      </c>
      <c r="D249" s="67">
        <v>0</v>
      </c>
      <c r="E249" s="67">
        <f t="shared" si="6"/>
        <v>1179.5</v>
      </c>
      <c r="F249" s="67">
        <f t="shared" si="7"/>
        <v>0</v>
      </c>
    </row>
    <row r="250" spans="1:6" s="1" customFormat="1" ht="15.5" customHeight="1" x14ac:dyDescent="0.15">
      <c r="A250" s="91" t="s">
        <v>247</v>
      </c>
      <c r="B250" s="92">
        <v>169</v>
      </c>
      <c r="C250" s="67">
        <v>4</v>
      </c>
      <c r="D250" s="67">
        <v>0</v>
      </c>
      <c r="E250" s="67">
        <f t="shared" si="6"/>
        <v>42.25</v>
      </c>
      <c r="F250" s="67">
        <f t="shared" si="7"/>
        <v>0</v>
      </c>
    </row>
    <row r="251" spans="1:6" s="1" customFormat="1" ht="15.5" customHeight="1" x14ac:dyDescent="0.15">
      <c r="A251" s="91" t="s">
        <v>248</v>
      </c>
      <c r="B251" s="92">
        <v>3217</v>
      </c>
      <c r="C251" s="67">
        <v>4</v>
      </c>
      <c r="D251" s="67">
        <v>1</v>
      </c>
      <c r="E251" s="67">
        <f t="shared" si="6"/>
        <v>804.25</v>
      </c>
      <c r="F251" s="67">
        <f t="shared" si="7"/>
        <v>804.25</v>
      </c>
    </row>
    <row r="252" spans="1:6" s="1" customFormat="1" ht="15.5" customHeight="1" x14ac:dyDescent="0.15">
      <c r="A252" s="91" t="s">
        <v>249</v>
      </c>
      <c r="B252" s="92">
        <v>6415</v>
      </c>
      <c r="C252" s="67">
        <v>4</v>
      </c>
      <c r="D252" s="67">
        <v>1</v>
      </c>
      <c r="E252" s="67">
        <f t="shared" si="6"/>
        <v>1603.75</v>
      </c>
      <c r="F252" s="67">
        <f t="shared" si="7"/>
        <v>1603.75</v>
      </c>
    </row>
    <row r="253" spans="1:6" s="1" customFormat="1" ht="15.5" customHeight="1" x14ac:dyDescent="0.15">
      <c r="A253" s="91" t="s">
        <v>250</v>
      </c>
      <c r="B253" s="92">
        <v>3688</v>
      </c>
      <c r="C253" s="67">
        <v>4</v>
      </c>
      <c r="D253" s="67">
        <v>1</v>
      </c>
      <c r="E253" s="67">
        <f t="shared" si="6"/>
        <v>922</v>
      </c>
      <c r="F253" s="67">
        <f t="shared" si="7"/>
        <v>922</v>
      </c>
    </row>
    <row r="254" spans="1:6" s="1" customFormat="1" ht="15.5" customHeight="1" x14ac:dyDescent="0.15">
      <c r="A254" s="91" t="s">
        <v>251</v>
      </c>
      <c r="B254" s="92">
        <v>5084</v>
      </c>
      <c r="C254" s="67">
        <v>4</v>
      </c>
      <c r="D254" s="67">
        <v>1</v>
      </c>
      <c r="E254" s="67">
        <f t="shared" si="6"/>
        <v>1271</v>
      </c>
      <c r="F254" s="67">
        <f t="shared" si="7"/>
        <v>1271</v>
      </c>
    </row>
    <row r="255" spans="1:6" s="1" customFormat="1" ht="15.5" customHeight="1" x14ac:dyDescent="0.15">
      <c r="A255" s="91" t="s">
        <v>252</v>
      </c>
      <c r="B255" s="92">
        <v>770</v>
      </c>
      <c r="C255" s="67">
        <v>4</v>
      </c>
      <c r="D255" s="67">
        <v>0</v>
      </c>
      <c r="E255" s="67">
        <f t="shared" si="6"/>
        <v>192.5</v>
      </c>
      <c r="F255" s="67">
        <f t="shared" si="7"/>
        <v>0</v>
      </c>
    </row>
    <row r="256" spans="1:6" s="1" customFormat="1" ht="15.5" customHeight="1" x14ac:dyDescent="0.15">
      <c r="A256" s="91" t="s">
        <v>253</v>
      </c>
      <c r="B256" s="92">
        <v>2290</v>
      </c>
      <c r="C256" s="67">
        <v>4</v>
      </c>
      <c r="D256" s="67">
        <v>1</v>
      </c>
      <c r="E256" s="67">
        <f t="shared" si="6"/>
        <v>572.5</v>
      </c>
      <c r="F256" s="67">
        <f t="shared" si="7"/>
        <v>572.5</v>
      </c>
    </row>
    <row r="257" spans="1:6" s="1" customFormat="1" ht="15.5" customHeight="1" x14ac:dyDescent="0.15">
      <c r="A257" s="91" t="s">
        <v>254</v>
      </c>
      <c r="B257" s="92">
        <v>1902</v>
      </c>
      <c r="C257" s="67">
        <v>4</v>
      </c>
      <c r="D257" s="67">
        <v>1</v>
      </c>
      <c r="E257" s="67">
        <f t="shared" si="6"/>
        <v>475.5</v>
      </c>
      <c r="F257" s="67">
        <f t="shared" si="7"/>
        <v>475.5</v>
      </c>
    </row>
    <row r="258" spans="1:6" s="1" customFormat="1" ht="15.5" customHeight="1" x14ac:dyDescent="0.15">
      <c r="A258" s="91" t="s">
        <v>255</v>
      </c>
      <c r="B258" s="92">
        <v>3084</v>
      </c>
      <c r="C258" s="67">
        <v>4</v>
      </c>
      <c r="D258" s="67">
        <v>1</v>
      </c>
      <c r="E258" s="67">
        <f t="shared" si="6"/>
        <v>771</v>
      </c>
      <c r="F258" s="67">
        <f t="shared" si="7"/>
        <v>771</v>
      </c>
    </row>
    <row r="259" spans="1:6" s="1" customFormat="1" ht="15.5" customHeight="1" x14ac:dyDescent="0.15">
      <c r="A259" s="91" t="s">
        <v>256</v>
      </c>
      <c r="B259" s="92">
        <v>364</v>
      </c>
      <c r="C259" s="67">
        <v>4</v>
      </c>
      <c r="D259" s="67">
        <v>0</v>
      </c>
      <c r="E259" s="67">
        <f t="shared" ref="E259:E288" si="8">B259/C259</f>
        <v>91</v>
      </c>
      <c r="F259" s="67">
        <f t="shared" si="7"/>
        <v>0</v>
      </c>
    </row>
    <row r="260" spans="1:6" s="1" customFormat="1" ht="15.5" customHeight="1" x14ac:dyDescent="0.15">
      <c r="A260" s="91" t="s">
        <v>257</v>
      </c>
      <c r="B260" s="92">
        <v>4420</v>
      </c>
      <c r="C260" s="67">
        <v>4</v>
      </c>
      <c r="D260" s="67">
        <v>1</v>
      </c>
      <c r="E260" s="67">
        <f t="shared" si="8"/>
        <v>1105</v>
      </c>
      <c r="F260" s="67">
        <f t="shared" ref="F260:F288" si="9">D260*E260</f>
        <v>1105</v>
      </c>
    </row>
    <row r="261" spans="1:6" s="1" customFormat="1" ht="15.5" customHeight="1" x14ac:dyDescent="0.15">
      <c r="A261" s="91" t="s">
        <v>258</v>
      </c>
      <c r="B261" s="92">
        <v>6506</v>
      </c>
      <c r="C261" s="67">
        <v>4</v>
      </c>
      <c r="D261" s="67">
        <v>1</v>
      </c>
      <c r="E261" s="67">
        <f t="shared" si="8"/>
        <v>1626.5</v>
      </c>
      <c r="F261" s="67">
        <f t="shared" si="9"/>
        <v>1626.5</v>
      </c>
    </row>
    <row r="262" spans="1:6" s="1" customFormat="1" ht="15.5" customHeight="1" x14ac:dyDescent="0.15">
      <c r="A262" s="91" t="s">
        <v>259</v>
      </c>
      <c r="B262" s="92">
        <v>1574</v>
      </c>
      <c r="C262" s="67">
        <v>4</v>
      </c>
      <c r="D262" s="67">
        <v>0</v>
      </c>
      <c r="E262" s="67">
        <f t="shared" si="8"/>
        <v>393.5</v>
      </c>
      <c r="F262" s="67">
        <f t="shared" si="9"/>
        <v>0</v>
      </c>
    </row>
    <row r="263" spans="1:6" s="1" customFormat="1" ht="15.5" customHeight="1" x14ac:dyDescent="0.15">
      <c r="A263" s="91" t="s">
        <v>260</v>
      </c>
      <c r="B263" s="92">
        <v>774</v>
      </c>
      <c r="C263" s="67">
        <v>4</v>
      </c>
      <c r="D263" s="67">
        <v>0</v>
      </c>
      <c r="E263" s="67">
        <f t="shared" si="8"/>
        <v>193.5</v>
      </c>
      <c r="F263" s="67">
        <f t="shared" si="9"/>
        <v>0</v>
      </c>
    </row>
    <row r="264" spans="1:6" s="1" customFormat="1" ht="15.5" customHeight="1" x14ac:dyDescent="0.15">
      <c r="A264" s="91" t="s">
        <v>261</v>
      </c>
      <c r="B264" s="92">
        <v>1792</v>
      </c>
      <c r="C264" s="67">
        <v>4</v>
      </c>
      <c r="D264" s="67">
        <v>0</v>
      </c>
      <c r="E264" s="67">
        <f t="shared" si="8"/>
        <v>448</v>
      </c>
      <c r="F264" s="67">
        <f t="shared" si="9"/>
        <v>0</v>
      </c>
    </row>
    <row r="265" spans="1:6" s="1" customFormat="1" ht="15.5" customHeight="1" x14ac:dyDescent="0.15">
      <c r="A265" s="91" t="s">
        <v>262</v>
      </c>
      <c r="B265" s="92">
        <v>3576</v>
      </c>
      <c r="C265" s="67">
        <v>4</v>
      </c>
      <c r="D265" s="67">
        <v>0</v>
      </c>
      <c r="E265" s="67">
        <f t="shared" si="8"/>
        <v>894</v>
      </c>
      <c r="F265" s="67">
        <f t="shared" si="9"/>
        <v>0</v>
      </c>
    </row>
    <row r="266" spans="1:6" s="1" customFormat="1" ht="15.5" customHeight="1" x14ac:dyDescent="0.15">
      <c r="A266" s="91" t="s">
        <v>263</v>
      </c>
      <c r="B266" s="92">
        <v>3481</v>
      </c>
      <c r="C266" s="67">
        <v>4</v>
      </c>
      <c r="D266" s="67">
        <v>0</v>
      </c>
      <c r="E266" s="67">
        <f t="shared" si="8"/>
        <v>870.25</v>
      </c>
      <c r="F266" s="67">
        <f t="shared" si="9"/>
        <v>0</v>
      </c>
    </row>
    <row r="267" spans="1:6" s="1" customFormat="1" ht="15.5" customHeight="1" x14ac:dyDescent="0.15">
      <c r="A267" s="91" t="s">
        <v>264</v>
      </c>
      <c r="B267" s="92">
        <v>3453</v>
      </c>
      <c r="C267" s="67">
        <v>4</v>
      </c>
      <c r="D267" s="67">
        <v>1</v>
      </c>
      <c r="E267" s="67">
        <f t="shared" si="8"/>
        <v>863.25</v>
      </c>
      <c r="F267" s="67">
        <f t="shared" si="9"/>
        <v>863.25</v>
      </c>
    </row>
    <row r="268" spans="1:6" s="1" customFormat="1" ht="15.5" customHeight="1" x14ac:dyDescent="0.15">
      <c r="A268" s="91" t="s">
        <v>265</v>
      </c>
      <c r="B268" s="92">
        <v>1718</v>
      </c>
      <c r="C268" s="67">
        <v>4</v>
      </c>
      <c r="D268" s="67">
        <v>0</v>
      </c>
      <c r="E268" s="67">
        <f t="shared" si="8"/>
        <v>429.5</v>
      </c>
      <c r="F268" s="67">
        <f t="shared" si="9"/>
        <v>0</v>
      </c>
    </row>
    <row r="269" spans="1:6" s="1" customFormat="1" ht="15.5" customHeight="1" x14ac:dyDescent="0.15">
      <c r="A269" s="91" t="s">
        <v>266</v>
      </c>
      <c r="B269" s="92">
        <v>5448</v>
      </c>
      <c r="C269" s="67">
        <v>4</v>
      </c>
      <c r="D269" s="67">
        <v>1</v>
      </c>
      <c r="E269" s="67">
        <f t="shared" si="8"/>
        <v>1362</v>
      </c>
      <c r="F269" s="67">
        <f t="shared" si="9"/>
        <v>1362</v>
      </c>
    </row>
    <row r="270" spans="1:6" s="1" customFormat="1" ht="15.5" customHeight="1" x14ac:dyDescent="0.15">
      <c r="A270" s="91" t="s">
        <v>267</v>
      </c>
      <c r="B270" s="92">
        <v>1109</v>
      </c>
      <c r="C270" s="67">
        <v>4</v>
      </c>
      <c r="D270" s="67">
        <v>1</v>
      </c>
      <c r="E270" s="67">
        <f t="shared" si="8"/>
        <v>277.25</v>
      </c>
      <c r="F270" s="67">
        <f t="shared" si="9"/>
        <v>277.25</v>
      </c>
    </row>
    <row r="271" spans="1:6" s="1" customFormat="1" ht="15.5" customHeight="1" x14ac:dyDescent="0.15">
      <c r="A271" s="91" t="s">
        <v>268</v>
      </c>
      <c r="B271" s="92">
        <v>1691</v>
      </c>
      <c r="C271" s="67">
        <v>4</v>
      </c>
      <c r="D271" s="67">
        <v>0</v>
      </c>
      <c r="E271" s="67">
        <f t="shared" si="8"/>
        <v>422.75</v>
      </c>
      <c r="F271" s="67">
        <f>D271*E271</f>
        <v>0</v>
      </c>
    </row>
    <row r="272" spans="1:6" s="1" customFormat="1" ht="15.5" customHeight="1" x14ac:dyDescent="0.15">
      <c r="A272" s="91" t="s">
        <v>269</v>
      </c>
      <c r="B272" s="92">
        <v>2386</v>
      </c>
      <c r="C272" s="67">
        <v>4</v>
      </c>
      <c r="D272" s="67">
        <v>0</v>
      </c>
      <c r="E272" s="67">
        <f t="shared" si="8"/>
        <v>596.5</v>
      </c>
      <c r="F272" s="67">
        <f t="shared" si="9"/>
        <v>0</v>
      </c>
    </row>
    <row r="273" spans="1:6" s="1" customFormat="1" ht="15.5" customHeight="1" x14ac:dyDescent="0.15">
      <c r="A273" s="91" t="s">
        <v>270</v>
      </c>
      <c r="B273" s="92">
        <v>1268</v>
      </c>
      <c r="C273" s="67">
        <v>4</v>
      </c>
      <c r="D273" s="67">
        <v>0</v>
      </c>
      <c r="E273" s="67">
        <f t="shared" si="8"/>
        <v>317</v>
      </c>
      <c r="F273" s="67">
        <f t="shared" si="9"/>
        <v>0</v>
      </c>
    </row>
    <row r="274" spans="1:6" s="1" customFormat="1" ht="15.5" customHeight="1" x14ac:dyDescent="0.15">
      <c r="A274" s="91" t="s">
        <v>271</v>
      </c>
      <c r="B274" s="92">
        <v>2627</v>
      </c>
      <c r="C274" s="67">
        <v>4</v>
      </c>
      <c r="D274" s="67">
        <v>1</v>
      </c>
      <c r="E274" s="67">
        <f t="shared" si="8"/>
        <v>656.75</v>
      </c>
      <c r="F274" s="67">
        <f t="shared" si="9"/>
        <v>656.75</v>
      </c>
    </row>
    <row r="275" spans="1:6" s="1" customFormat="1" ht="15.5" customHeight="1" x14ac:dyDescent="0.15">
      <c r="A275" s="91" t="s">
        <v>272</v>
      </c>
      <c r="B275" s="92">
        <v>2505</v>
      </c>
      <c r="C275" s="67">
        <v>4</v>
      </c>
      <c r="D275" s="67">
        <v>1</v>
      </c>
      <c r="E275" s="67">
        <f t="shared" si="8"/>
        <v>626.25</v>
      </c>
      <c r="F275" s="67">
        <f t="shared" si="9"/>
        <v>626.25</v>
      </c>
    </row>
    <row r="276" spans="1:6" s="1" customFormat="1" ht="15.5" customHeight="1" x14ac:dyDescent="0.15">
      <c r="A276" s="91" t="s">
        <v>273</v>
      </c>
      <c r="B276" s="92">
        <v>1837</v>
      </c>
      <c r="C276" s="67">
        <v>4</v>
      </c>
      <c r="D276" s="67">
        <v>0</v>
      </c>
      <c r="E276" s="67">
        <f t="shared" si="8"/>
        <v>459.25</v>
      </c>
      <c r="F276" s="67">
        <f t="shared" si="9"/>
        <v>0</v>
      </c>
    </row>
    <row r="277" spans="1:6" s="1" customFormat="1" ht="15.5" customHeight="1" x14ac:dyDescent="0.15">
      <c r="A277" s="91" t="s">
        <v>291</v>
      </c>
      <c r="B277" s="92">
        <v>5775</v>
      </c>
      <c r="C277" s="67">
        <v>4</v>
      </c>
      <c r="D277" s="67">
        <v>1</v>
      </c>
      <c r="E277" s="67">
        <f t="shared" si="8"/>
        <v>1443.75</v>
      </c>
      <c r="F277" s="67">
        <f t="shared" si="9"/>
        <v>1443.75</v>
      </c>
    </row>
    <row r="278" spans="1:6" s="1" customFormat="1" ht="15.5" customHeight="1" x14ac:dyDescent="0.15">
      <c r="A278" s="91" t="s">
        <v>274</v>
      </c>
      <c r="B278" s="92">
        <v>2283</v>
      </c>
      <c r="C278" s="67">
        <v>4</v>
      </c>
      <c r="D278" s="67">
        <v>1</v>
      </c>
      <c r="E278" s="67">
        <f t="shared" si="8"/>
        <v>570.75</v>
      </c>
      <c r="F278" s="67">
        <f t="shared" si="9"/>
        <v>570.75</v>
      </c>
    </row>
    <row r="279" spans="1:6" s="1" customFormat="1" ht="15.5" customHeight="1" x14ac:dyDescent="0.15">
      <c r="A279" s="91" t="s">
        <v>275</v>
      </c>
      <c r="B279" s="92">
        <v>5826</v>
      </c>
      <c r="C279" s="67">
        <v>4</v>
      </c>
      <c r="D279" s="67">
        <v>1</v>
      </c>
      <c r="E279" s="67">
        <f t="shared" si="8"/>
        <v>1456.5</v>
      </c>
      <c r="F279" s="67">
        <f t="shared" si="9"/>
        <v>1456.5</v>
      </c>
    </row>
    <row r="280" spans="1:6" s="1" customFormat="1" ht="15.5" customHeight="1" x14ac:dyDescent="0.15">
      <c r="A280" s="91" t="s">
        <v>276</v>
      </c>
      <c r="B280" s="92">
        <v>4844</v>
      </c>
      <c r="C280" s="67">
        <v>4</v>
      </c>
      <c r="D280" s="67">
        <v>0</v>
      </c>
      <c r="E280" s="67">
        <f t="shared" si="8"/>
        <v>1211</v>
      </c>
      <c r="F280" s="67">
        <f t="shared" si="9"/>
        <v>0</v>
      </c>
    </row>
    <row r="281" spans="1:6" s="1" customFormat="1" ht="15.5" customHeight="1" x14ac:dyDescent="0.15">
      <c r="A281" s="91" t="s">
        <v>277</v>
      </c>
      <c r="B281" s="92">
        <v>1194</v>
      </c>
      <c r="C281" s="67">
        <v>4</v>
      </c>
      <c r="D281" s="67">
        <v>0</v>
      </c>
      <c r="E281" s="67">
        <f t="shared" si="8"/>
        <v>298.5</v>
      </c>
      <c r="F281" s="67">
        <f t="shared" si="9"/>
        <v>0</v>
      </c>
    </row>
    <row r="282" spans="1:6" s="1" customFormat="1" ht="15.5" customHeight="1" x14ac:dyDescent="0.15">
      <c r="A282" s="91" t="s">
        <v>278</v>
      </c>
      <c r="B282" s="92">
        <v>5158</v>
      </c>
      <c r="C282" s="67">
        <v>4</v>
      </c>
      <c r="D282" s="67">
        <v>1</v>
      </c>
      <c r="E282" s="67">
        <f t="shared" si="8"/>
        <v>1289.5</v>
      </c>
      <c r="F282" s="67">
        <f t="shared" si="9"/>
        <v>1289.5</v>
      </c>
    </row>
    <row r="283" spans="1:6" s="1" customFormat="1" ht="15.5" customHeight="1" x14ac:dyDescent="0.15">
      <c r="A283" s="91" t="s">
        <v>279</v>
      </c>
      <c r="B283" s="92">
        <v>2656</v>
      </c>
      <c r="C283" s="67">
        <v>4</v>
      </c>
      <c r="D283" s="67">
        <v>1</v>
      </c>
      <c r="E283" s="67">
        <f t="shared" si="8"/>
        <v>664</v>
      </c>
      <c r="F283" s="67">
        <f t="shared" si="9"/>
        <v>664</v>
      </c>
    </row>
    <row r="284" spans="1:6" s="1" customFormat="1" ht="15.5" customHeight="1" x14ac:dyDescent="0.15">
      <c r="A284" s="91" t="s">
        <v>280</v>
      </c>
      <c r="B284" s="92">
        <v>4396</v>
      </c>
      <c r="C284" s="67">
        <v>4</v>
      </c>
      <c r="D284" s="67">
        <v>1</v>
      </c>
      <c r="E284" s="67">
        <f t="shared" si="8"/>
        <v>1099</v>
      </c>
      <c r="F284" s="67">
        <f t="shared" si="9"/>
        <v>1099</v>
      </c>
    </row>
    <row r="285" spans="1:6" s="1" customFormat="1" ht="15.5" customHeight="1" x14ac:dyDescent="0.15">
      <c r="A285" s="91" t="s">
        <v>281</v>
      </c>
      <c r="B285" s="92">
        <v>2405</v>
      </c>
      <c r="C285" s="67">
        <v>4</v>
      </c>
      <c r="D285" s="67">
        <v>1</v>
      </c>
      <c r="E285" s="67">
        <f t="shared" si="8"/>
        <v>601.25</v>
      </c>
      <c r="F285" s="67">
        <f t="shared" si="9"/>
        <v>601.25</v>
      </c>
    </row>
    <row r="286" spans="1:6" s="1" customFormat="1" ht="15.5" customHeight="1" x14ac:dyDescent="0.15">
      <c r="A286" s="91" t="s">
        <v>282</v>
      </c>
      <c r="B286" s="92">
        <v>3037</v>
      </c>
      <c r="C286" s="67">
        <v>4</v>
      </c>
      <c r="D286" s="67">
        <v>1</v>
      </c>
      <c r="E286" s="67">
        <f t="shared" si="8"/>
        <v>759.25</v>
      </c>
      <c r="F286" s="67">
        <f t="shared" si="9"/>
        <v>759.25</v>
      </c>
    </row>
    <row r="287" spans="1:6" s="1" customFormat="1" ht="15.5" customHeight="1" x14ac:dyDescent="0.15">
      <c r="A287" s="91" t="s">
        <v>283</v>
      </c>
      <c r="B287" s="92">
        <v>2437</v>
      </c>
      <c r="C287" s="70">
        <v>4</v>
      </c>
      <c r="D287" s="67">
        <v>0</v>
      </c>
      <c r="E287" s="67">
        <f t="shared" si="8"/>
        <v>609.25</v>
      </c>
      <c r="F287" s="67">
        <f t="shared" si="9"/>
        <v>0</v>
      </c>
    </row>
    <row r="288" spans="1:6" s="1" customFormat="1" ht="15.5" customHeight="1" x14ac:dyDescent="0.15">
      <c r="A288" s="91" t="s">
        <v>284</v>
      </c>
      <c r="B288" s="92">
        <v>3402</v>
      </c>
      <c r="C288" s="73">
        <v>4</v>
      </c>
      <c r="D288" s="67">
        <v>0</v>
      </c>
      <c r="E288" s="87">
        <f t="shared" si="8"/>
        <v>850.5</v>
      </c>
      <c r="F288" s="67">
        <f t="shared" si="9"/>
        <v>0</v>
      </c>
    </row>
    <row r="289" spans="1:6" s="1" customFormat="1" ht="15.5" customHeight="1" x14ac:dyDescent="0.15">
      <c r="A289" s="75"/>
      <c r="B289" s="76"/>
      <c r="C289" s="83"/>
      <c r="D289" s="83"/>
      <c r="E289" s="98"/>
      <c r="F289" s="88">
        <f>SUM(F3:F288)</f>
        <v>154885.75</v>
      </c>
    </row>
    <row r="290" spans="1:6" s="1" customFormat="1" ht="28.75" customHeight="1" x14ac:dyDescent="0.15">
      <c r="C290" s="83"/>
      <c r="D290" s="83"/>
      <c r="F290" s="83"/>
    </row>
    <row r="291" spans="1:6" x14ac:dyDescent="0.15">
      <c r="C291" s="83"/>
      <c r="D291" s="83"/>
      <c r="F291" s="83"/>
    </row>
    <row r="292" spans="1:6" x14ac:dyDescent="0.15">
      <c r="C292" s="83"/>
      <c r="F292" s="83"/>
    </row>
  </sheetData>
  <sheetProtection algorithmName="SHA-512" hashValue="xyXiF7tr109gkcZZ6poVFUscjfhAjHv2BT+eOPvdDlXE2Jp3UfPQa3QpdZQ294hX0+ikXtpPqg2fJkHwtQGXEQ==" saltValue="vj4U3UsdeyC+XLXuNk4zd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CED8C-33D2-4C3F-B0CD-6166CD793B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8B2807-30BA-4E16-9723-C5F53221F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78CE8-DE30-4A05-A097-165250912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SFY21-Q3</vt:lpstr>
      <vt:lpstr>PFP Anti Psychotic Med.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Microsoft Office User</cp:lastModifiedBy>
  <cp:lastPrinted>2020-02-13T19:36:00Z</cp:lastPrinted>
  <dcterms:created xsi:type="dcterms:W3CDTF">2020-01-07T21:47:58Z</dcterms:created>
  <dcterms:modified xsi:type="dcterms:W3CDTF">2021-02-24T13:50:20Z</dcterms:modified>
</cp:coreProperties>
</file>