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1-Q4\"/>
    </mc:Choice>
  </mc:AlternateContent>
  <xr:revisionPtr revIDLastSave="0" documentId="13_ncr:1_{0E0B9459-16A6-4112-A0CF-9F58CDA02EE7}" xr6:coauthVersionLast="46" xr6:coauthVersionMax="46" xr10:uidLastSave="{00000000-0000-0000-0000-000000000000}"/>
  <workbookProtection workbookAlgorithmName="SHA-512" workbookHashValue="N14LSCvgo77h7k37a/4BEvbzWHNu+++wIJkLizrYpwZ9NtX+ivF+SlXSwe2rNEsPnJoUjz7cZ0zwsN6oKHMl1w==" workbookSaltValue="VAjfrIRa+nKlleDAWgk72g==" workbookSpinCount="100000" lockStructure="1"/>
  <bookViews>
    <workbookView xWindow="-120" yWindow="-120" windowWidth="29040" windowHeight="15840" xr2:uid="{00000000-000D-0000-FFFF-FFFF00000000}"/>
  </bookViews>
  <sheets>
    <sheet name="PFP Payment Summary SFY21-Q4" sheetId="3" r:id="rId1"/>
    <sheet name="PFP Anti Psychotic Med.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Weight Loss" sheetId="11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0" i="11" l="1"/>
  <c r="E289" i="11"/>
  <c r="F289" i="11" s="1"/>
  <c r="E288" i="11"/>
  <c r="F288" i="11" s="1"/>
  <c r="E287" i="11"/>
  <c r="F287" i="11" s="1"/>
  <c r="E286" i="11"/>
  <c r="F286" i="11" s="1"/>
  <c r="E285" i="11"/>
  <c r="F285" i="11" s="1"/>
  <c r="E284" i="11"/>
  <c r="F284" i="11" s="1"/>
  <c r="E283" i="11"/>
  <c r="F283" i="11" s="1"/>
  <c r="F282" i="11"/>
  <c r="E282" i="1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F274" i="11"/>
  <c r="E274" i="11"/>
  <c r="E273" i="11"/>
  <c r="F273" i="11" s="1"/>
  <c r="E272" i="11"/>
  <c r="F272" i="11" s="1"/>
  <c r="E271" i="11"/>
  <c r="F271" i="11" s="1"/>
  <c r="F270" i="11"/>
  <c r="E270" i="1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F254" i="11"/>
  <c r="E254" i="11"/>
  <c r="E253" i="11"/>
  <c r="F253" i="11" s="1"/>
  <c r="E252" i="11"/>
  <c r="F252" i="11" s="1"/>
  <c r="E251" i="11"/>
  <c r="F251" i="11" s="1"/>
  <c r="F250" i="11"/>
  <c r="E250" i="1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F242" i="11"/>
  <c r="E242" i="11"/>
  <c r="E241" i="11"/>
  <c r="F241" i="11" s="1"/>
  <c r="E240" i="11"/>
  <c r="F240" i="11" s="1"/>
  <c r="E239" i="11"/>
  <c r="F239" i="11" s="1"/>
  <c r="F238" i="11"/>
  <c r="E238" i="11"/>
  <c r="E237" i="11"/>
  <c r="F237" i="11" s="1"/>
  <c r="E236" i="11"/>
  <c r="F236" i="11" s="1"/>
  <c r="E235" i="11"/>
  <c r="F235" i="11" s="1"/>
  <c r="E234" i="11"/>
  <c r="F234" i="11" s="1"/>
  <c r="E233" i="11"/>
  <c r="F233" i="11" s="1"/>
  <c r="F232" i="11"/>
  <c r="E232" i="11"/>
  <c r="E231" i="11"/>
  <c r="F231" i="11" s="1"/>
  <c r="F230" i="11"/>
  <c r="E230" i="11"/>
  <c r="E229" i="11"/>
  <c r="F229" i="11" s="1"/>
  <c r="E228" i="11"/>
  <c r="F228" i="11" s="1"/>
  <c r="E227" i="11"/>
  <c r="F227" i="11" s="1"/>
  <c r="F226" i="11"/>
  <c r="E226" i="11"/>
  <c r="E225" i="11"/>
  <c r="F225" i="11" s="1"/>
  <c r="F224" i="11"/>
  <c r="E224" i="1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F216" i="11"/>
  <c r="E216" i="11"/>
  <c r="E215" i="11"/>
  <c r="F215" i="11" s="1"/>
  <c r="F214" i="11"/>
  <c r="E214" i="11"/>
  <c r="E213" i="11"/>
  <c r="F213" i="11" s="1"/>
  <c r="E212" i="11"/>
  <c r="F212" i="11" s="1"/>
  <c r="E211" i="11"/>
  <c r="F211" i="11" s="1"/>
  <c r="F210" i="11"/>
  <c r="E210" i="11"/>
  <c r="E209" i="11"/>
  <c r="F209" i="11" s="1"/>
  <c r="F208" i="11"/>
  <c r="E208" i="1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F200" i="11"/>
  <c r="E200" i="11"/>
  <c r="E199" i="11"/>
  <c r="F199" i="11" s="1"/>
  <c r="F198" i="11"/>
  <c r="E198" i="11"/>
  <c r="E197" i="11"/>
  <c r="F197" i="11" s="1"/>
  <c r="E196" i="11"/>
  <c r="F196" i="11" s="1"/>
  <c r="E195" i="11"/>
  <c r="F195" i="11" s="1"/>
  <c r="F194" i="11"/>
  <c r="E194" i="11"/>
  <c r="E193" i="11"/>
  <c r="F193" i="11" s="1"/>
  <c r="F192" i="11"/>
  <c r="E192" i="1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F184" i="11"/>
  <c r="E184" i="11"/>
  <c r="E183" i="11"/>
  <c r="F183" i="11" s="1"/>
  <c r="F182" i="11"/>
  <c r="E182" i="11"/>
  <c r="E181" i="11"/>
  <c r="F181" i="11" s="1"/>
  <c r="E180" i="11"/>
  <c r="F180" i="11" s="1"/>
  <c r="E179" i="11"/>
  <c r="F179" i="11" s="1"/>
  <c r="F178" i="11"/>
  <c r="E178" i="11"/>
  <c r="E177" i="11"/>
  <c r="F177" i="11" s="1"/>
  <c r="F176" i="11"/>
  <c r="E176" i="1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F168" i="11"/>
  <c r="E168" i="11"/>
  <c r="E167" i="11"/>
  <c r="F167" i="11" s="1"/>
  <c r="F166" i="11"/>
  <c r="E166" i="11"/>
  <c r="E165" i="11"/>
  <c r="F165" i="11" s="1"/>
  <c r="E164" i="11"/>
  <c r="F164" i="11" s="1"/>
  <c r="E163" i="11"/>
  <c r="F163" i="11" s="1"/>
  <c r="F162" i="11"/>
  <c r="E162" i="11"/>
  <c r="E161" i="11"/>
  <c r="F161" i="11" s="1"/>
  <c r="F160" i="11"/>
  <c r="E160" i="1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F152" i="11"/>
  <c r="E152" i="11"/>
  <c r="E151" i="11"/>
  <c r="F151" i="11" s="1"/>
  <c r="F150" i="11"/>
  <c r="E150" i="11"/>
  <c r="E149" i="11"/>
  <c r="F149" i="11" s="1"/>
  <c r="E148" i="11"/>
  <c r="F148" i="11" s="1"/>
  <c r="E147" i="11"/>
  <c r="F147" i="11" s="1"/>
  <c r="F146" i="11"/>
  <c r="E146" i="11"/>
  <c r="E145" i="11"/>
  <c r="F145" i="11" s="1"/>
  <c r="F144" i="11"/>
  <c r="E144" i="1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F136" i="11"/>
  <c r="E136" i="11"/>
  <c r="E135" i="11"/>
  <c r="F135" i="11" s="1"/>
  <c r="F134" i="11"/>
  <c r="E134" i="11"/>
  <c r="E133" i="11"/>
  <c r="F133" i="11" s="1"/>
  <c r="E132" i="11"/>
  <c r="F132" i="11" s="1"/>
  <c r="E131" i="11"/>
  <c r="F131" i="11" s="1"/>
  <c r="F130" i="11"/>
  <c r="E130" i="11"/>
  <c r="E129" i="11"/>
  <c r="F129" i="11" s="1"/>
  <c r="F128" i="11"/>
  <c r="E128" i="1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F120" i="11"/>
  <c r="E120" i="11"/>
  <c r="E119" i="11"/>
  <c r="F119" i="11" s="1"/>
  <c r="F118" i="11"/>
  <c r="E118" i="11"/>
  <c r="E117" i="11"/>
  <c r="F117" i="11" s="1"/>
  <c r="E116" i="11"/>
  <c r="F116" i="11" s="1"/>
  <c r="E115" i="11"/>
  <c r="F115" i="11" s="1"/>
  <c r="F114" i="11"/>
  <c r="E114" i="11"/>
  <c r="E113" i="11"/>
  <c r="F113" i="11" s="1"/>
  <c r="F112" i="11"/>
  <c r="E112" i="1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F104" i="11"/>
  <c r="E104" i="11"/>
  <c r="E103" i="11"/>
  <c r="F103" i="11" s="1"/>
  <c r="F102" i="11"/>
  <c r="E102" i="11"/>
  <c r="E101" i="11"/>
  <c r="F101" i="11" s="1"/>
  <c r="E100" i="11"/>
  <c r="F100" i="11" s="1"/>
  <c r="E99" i="11"/>
  <c r="F99" i="11" s="1"/>
  <c r="F98" i="11"/>
  <c r="E98" i="11"/>
  <c r="E97" i="11"/>
  <c r="F97" i="11" s="1"/>
  <c r="F96" i="11"/>
  <c r="E96" i="1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F88" i="11"/>
  <c r="E88" i="11"/>
  <c r="E87" i="11"/>
  <c r="F87" i="11" s="1"/>
  <c r="F86" i="11"/>
  <c r="E86" i="11"/>
  <c r="E85" i="11"/>
  <c r="F85" i="11" s="1"/>
  <c r="E84" i="11"/>
  <c r="F84" i="11" s="1"/>
  <c r="E83" i="11"/>
  <c r="F83" i="11" s="1"/>
  <c r="F82" i="11"/>
  <c r="E82" i="11"/>
  <c r="E81" i="11"/>
  <c r="F81" i="11" s="1"/>
  <c r="F80" i="11"/>
  <c r="E80" i="1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F70" i="11"/>
  <c r="E70" i="11"/>
  <c r="E69" i="11"/>
  <c r="F69" i="11" s="1"/>
  <c r="E68" i="11"/>
  <c r="F68" i="11" s="1"/>
  <c r="E67" i="11"/>
  <c r="F67" i="11" s="1"/>
  <c r="F66" i="11"/>
  <c r="E66" i="11"/>
  <c r="E65" i="11"/>
  <c r="F65" i="11" s="1"/>
  <c r="F64" i="11"/>
  <c r="E64" i="1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F54" i="11"/>
  <c r="E54" i="11"/>
  <c r="E53" i="11"/>
  <c r="F53" i="11" s="1"/>
  <c r="E52" i="11"/>
  <c r="F52" i="11" s="1"/>
  <c r="E51" i="11"/>
  <c r="F51" i="11" s="1"/>
  <c r="F50" i="11"/>
  <c r="E50" i="11"/>
  <c r="E49" i="11"/>
  <c r="F49" i="11" s="1"/>
  <c r="F48" i="11"/>
  <c r="E48" i="1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F38" i="11"/>
  <c r="E38" i="11"/>
  <c r="E37" i="11"/>
  <c r="F37" i="11" s="1"/>
  <c r="E36" i="11"/>
  <c r="F36" i="11" s="1"/>
  <c r="E35" i="11"/>
  <c r="F35" i="11" s="1"/>
  <c r="F34" i="11"/>
  <c r="E34" i="11"/>
  <c r="E33" i="11"/>
  <c r="F33" i="11" s="1"/>
  <c r="F32" i="11"/>
  <c r="E32" i="1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F22" i="11"/>
  <c r="E22" i="11"/>
  <c r="E21" i="11"/>
  <c r="F21" i="11" s="1"/>
  <c r="E20" i="11"/>
  <c r="F20" i="11" s="1"/>
  <c r="E19" i="11"/>
  <c r="F19" i="11" s="1"/>
  <c r="F18" i="11"/>
  <c r="E18" i="11"/>
  <c r="E17" i="11"/>
  <c r="F17" i="11" s="1"/>
  <c r="F16" i="11"/>
  <c r="E16" i="1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F6" i="11"/>
  <c r="E6" i="11"/>
  <c r="E5" i="11"/>
  <c r="F5" i="11" s="1"/>
  <c r="E4" i="11"/>
  <c r="F4" i="11" s="1"/>
  <c r="E3" i="11"/>
  <c r="F3" i="11" s="1"/>
  <c r="B290" i="10"/>
  <c r="J289" i="10"/>
  <c r="G289" i="10"/>
  <c r="H289" i="10" s="1"/>
  <c r="E289" i="10"/>
  <c r="C289" i="10"/>
  <c r="J288" i="10"/>
  <c r="G288" i="10"/>
  <c r="E288" i="10"/>
  <c r="H288" i="10" s="1"/>
  <c r="C288" i="10"/>
  <c r="J287" i="10"/>
  <c r="G287" i="10"/>
  <c r="E287" i="10"/>
  <c r="H287" i="10" s="1"/>
  <c r="C287" i="10"/>
  <c r="J286" i="10"/>
  <c r="G286" i="10"/>
  <c r="E286" i="10"/>
  <c r="H286" i="10" s="1"/>
  <c r="C286" i="10"/>
  <c r="J285" i="10"/>
  <c r="H285" i="10"/>
  <c r="G285" i="10"/>
  <c r="E285" i="10"/>
  <c r="C285" i="10"/>
  <c r="J284" i="10"/>
  <c r="H284" i="10"/>
  <c r="G284" i="10"/>
  <c r="E284" i="10"/>
  <c r="C284" i="10"/>
  <c r="J283" i="10"/>
  <c r="G283" i="10"/>
  <c r="E283" i="10"/>
  <c r="H283" i="10" s="1"/>
  <c r="C283" i="10"/>
  <c r="J282" i="10"/>
  <c r="G282" i="10"/>
  <c r="E282" i="10"/>
  <c r="H282" i="10" s="1"/>
  <c r="C282" i="10"/>
  <c r="J281" i="10"/>
  <c r="G281" i="10"/>
  <c r="H281" i="10" s="1"/>
  <c r="E281" i="10"/>
  <c r="C281" i="10"/>
  <c r="J280" i="10"/>
  <c r="G280" i="10"/>
  <c r="E280" i="10"/>
  <c r="H280" i="10" s="1"/>
  <c r="C280" i="10"/>
  <c r="J279" i="10"/>
  <c r="G279" i="10"/>
  <c r="E279" i="10"/>
  <c r="H279" i="10" s="1"/>
  <c r="C279" i="10"/>
  <c r="J278" i="10"/>
  <c r="G278" i="10"/>
  <c r="E278" i="10"/>
  <c r="H278" i="10" s="1"/>
  <c r="C278" i="10"/>
  <c r="J277" i="10"/>
  <c r="H277" i="10"/>
  <c r="G277" i="10"/>
  <c r="E277" i="10"/>
  <c r="C277" i="10"/>
  <c r="J276" i="10"/>
  <c r="H276" i="10"/>
  <c r="G276" i="10"/>
  <c r="E276" i="10"/>
  <c r="C276" i="10"/>
  <c r="J275" i="10"/>
  <c r="G275" i="10"/>
  <c r="E275" i="10"/>
  <c r="C275" i="10"/>
  <c r="J274" i="10"/>
  <c r="H274" i="10"/>
  <c r="G274" i="10"/>
  <c r="E274" i="10"/>
  <c r="C274" i="10"/>
  <c r="J273" i="10"/>
  <c r="G273" i="10"/>
  <c r="H273" i="10" s="1"/>
  <c r="E273" i="10"/>
  <c r="C273" i="10"/>
  <c r="J272" i="10"/>
  <c r="G272" i="10"/>
  <c r="E272" i="10"/>
  <c r="H272" i="10" s="1"/>
  <c r="C272" i="10"/>
  <c r="J271" i="10"/>
  <c r="G271" i="10"/>
  <c r="E271" i="10"/>
  <c r="H271" i="10" s="1"/>
  <c r="C271" i="10"/>
  <c r="J270" i="10"/>
  <c r="G270" i="10"/>
  <c r="E270" i="10"/>
  <c r="H270" i="10" s="1"/>
  <c r="C270" i="10"/>
  <c r="J269" i="10"/>
  <c r="H269" i="10"/>
  <c r="G269" i="10"/>
  <c r="E269" i="10"/>
  <c r="C269" i="10"/>
  <c r="J268" i="10"/>
  <c r="H268" i="10"/>
  <c r="G268" i="10"/>
  <c r="E268" i="10"/>
  <c r="C268" i="10"/>
  <c r="J267" i="10"/>
  <c r="G267" i="10"/>
  <c r="E267" i="10"/>
  <c r="H267" i="10" s="1"/>
  <c r="C267" i="10"/>
  <c r="J266" i="10"/>
  <c r="H266" i="10"/>
  <c r="G266" i="10"/>
  <c r="E266" i="10"/>
  <c r="C266" i="10"/>
  <c r="J265" i="10"/>
  <c r="G265" i="10"/>
  <c r="H265" i="10" s="1"/>
  <c r="E265" i="10"/>
  <c r="C265" i="10"/>
  <c r="J264" i="10"/>
  <c r="G264" i="10"/>
  <c r="E264" i="10"/>
  <c r="H264" i="10" s="1"/>
  <c r="C264" i="10"/>
  <c r="J263" i="10"/>
  <c r="G263" i="10"/>
  <c r="E263" i="10"/>
  <c r="H263" i="10" s="1"/>
  <c r="C263" i="10"/>
  <c r="J262" i="10"/>
  <c r="G262" i="10"/>
  <c r="E262" i="10"/>
  <c r="H262" i="10" s="1"/>
  <c r="C262" i="10"/>
  <c r="J261" i="10"/>
  <c r="H261" i="10"/>
  <c r="G261" i="10"/>
  <c r="E261" i="10"/>
  <c r="C261" i="10"/>
  <c r="J260" i="10"/>
  <c r="H260" i="10"/>
  <c r="G260" i="10"/>
  <c r="E260" i="10"/>
  <c r="C260" i="10"/>
  <c r="J259" i="10"/>
  <c r="G259" i="10"/>
  <c r="E259" i="10"/>
  <c r="C259" i="10"/>
  <c r="J258" i="10"/>
  <c r="G258" i="10"/>
  <c r="E258" i="10"/>
  <c r="H258" i="10" s="1"/>
  <c r="C258" i="10"/>
  <c r="J257" i="10"/>
  <c r="G257" i="10"/>
  <c r="H257" i="10" s="1"/>
  <c r="E257" i="10"/>
  <c r="C257" i="10"/>
  <c r="J256" i="10"/>
  <c r="G256" i="10"/>
  <c r="E256" i="10"/>
  <c r="H256" i="10" s="1"/>
  <c r="C256" i="10"/>
  <c r="J255" i="10"/>
  <c r="G255" i="10"/>
  <c r="E255" i="10"/>
  <c r="H255" i="10" s="1"/>
  <c r="C255" i="10"/>
  <c r="J254" i="10"/>
  <c r="G254" i="10"/>
  <c r="E254" i="10"/>
  <c r="H254" i="10" s="1"/>
  <c r="C254" i="10"/>
  <c r="J253" i="10"/>
  <c r="H253" i="10"/>
  <c r="G253" i="10"/>
  <c r="E253" i="10"/>
  <c r="C253" i="10"/>
  <c r="J252" i="10"/>
  <c r="H252" i="10"/>
  <c r="G252" i="10"/>
  <c r="E252" i="10"/>
  <c r="C252" i="10"/>
  <c r="J251" i="10"/>
  <c r="G251" i="10"/>
  <c r="E251" i="10"/>
  <c r="H251" i="10" s="1"/>
  <c r="C251" i="10"/>
  <c r="J250" i="10"/>
  <c r="H250" i="10"/>
  <c r="G250" i="10"/>
  <c r="E250" i="10"/>
  <c r="C250" i="10"/>
  <c r="J249" i="10"/>
  <c r="G249" i="10"/>
  <c r="H249" i="10" s="1"/>
  <c r="E249" i="10"/>
  <c r="C249" i="10"/>
  <c r="J248" i="10"/>
  <c r="G248" i="10"/>
  <c r="E248" i="10"/>
  <c r="H248" i="10" s="1"/>
  <c r="C248" i="10"/>
  <c r="J247" i="10"/>
  <c r="G247" i="10"/>
  <c r="E247" i="10"/>
  <c r="H247" i="10" s="1"/>
  <c r="C247" i="10"/>
  <c r="J246" i="10"/>
  <c r="G246" i="10"/>
  <c r="E246" i="10"/>
  <c r="H246" i="10" s="1"/>
  <c r="C246" i="10"/>
  <c r="J245" i="10"/>
  <c r="H245" i="10"/>
  <c r="G245" i="10"/>
  <c r="E245" i="10"/>
  <c r="C245" i="10"/>
  <c r="J244" i="10"/>
  <c r="H244" i="10"/>
  <c r="G244" i="10"/>
  <c r="E244" i="10"/>
  <c r="C244" i="10"/>
  <c r="J243" i="10"/>
  <c r="G243" i="10"/>
  <c r="E243" i="10"/>
  <c r="C243" i="10"/>
  <c r="J242" i="10"/>
  <c r="H242" i="10"/>
  <c r="G242" i="10"/>
  <c r="E242" i="10"/>
  <c r="C242" i="10"/>
  <c r="J241" i="10"/>
  <c r="G241" i="10"/>
  <c r="H241" i="10" s="1"/>
  <c r="E241" i="10"/>
  <c r="C241" i="10"/>
  <c r="J240" i="10"/>
  <c r="G240" i="10"/>
  <c r="E240" i="10"/>
  <c r="H240" i="10" s="1"/>
  <c r="C240" i="10"/>
  <c r="J239" i="10"/>
  <c r="G239" i="10"/>
  <c r="E239" i="10"/>
  <c r="H239" i="10" s="1"/>
  <c r="C239" i="10"/>
  <c r="J238" i="10"/>
  <c r="G238" i="10"/>
  <c r="E238" i="10"/>
  <c r="H238" i="10" s="1"/>
  <c r="C238" i="10"/>
  <c r="J237" i="10"/>
  <c r="H237" i="10"/>
  <c r="G237" i="10"/>
  <c r="E237" i="10"/>
  <c r="C237" i="10"/>
  <c r="J236" i="10"/>
  <c r="H236" i="10"/>
  <c r="G236" i="10"/>
  <c r="E236" i="10"/>
  <c r="C236" i="10"/>
  <c r="J235" i="10"/>
  <c r="G235" i="10"/>
  <c r="E235" i="10"/>
  <c r="H235" i="10" s="1"/>
  <c r="C235" i="10"/>
  <c r="J234" i="10"/>
  <c r="H234" i="10"/>
  <c r="G234" i="10"/>
  <c r="E234" i="10"/>
  <c r="C234" i="10"/>
  <c r="J233" i="10"/>
  <c r="G233" i="10"/>
  <c r="H233" i="10" s="1"/>
  <c r="E233" i="10"/>
  <c r="C233" i="10"/>
  <c r="J232" i="10"/>
  <c r="G232" i="10"/>
  <c r="E232" i="10"/>
  <c r="H232" i="10" s="1"/>
  <c r="C232" i="10"/>
  <c r="J231" i="10"/>
  <c r="G231" i="10"/>
  <c r="E231" i="10"/>
  <c r="H231" i="10" s="1"/>
  <c r="C231" i="10"/>
  <c r="J230" i="10"/>
  <c r="G230" i="10"/>
  <c r="E230" i="10"/>
  <c r="H230" i="10" s="1"/>
  <c r="C230" i="10"/>
  <c r="J229" i="10"/>
  <c r="H229" i="10"/>
  <c r="G229" i="10"/>
  <c r="E229" i="10"/>
  <c r="C229" i="10"/>
  <c r="J228" i="10"/>
  <c r="H228" i="10"/>
  <c r="G228" i="10"/>
  <c r="E228" i="10"/>
  <c r="C228" i="10"/>
  <c r="J227" i="10"/>
  <c r="G227" i="10"/>
  <c r="E227" i="10"/>
  <c r="H227" i="10" s="1"/>
  <c r="C227" i="10"/>
  <c r="J226" i="10"/>
  <c r="H226" i="10"/>
  <c r="G226" i="10"/>
  <c r="E226" i="10"/>
  <c r="C226" i="10"/>
  <c r="J225" i="10"/>
  <c r="G225" i="10"/>
  <c r="H225" i="10" s="1"/>
  <c r="E225" i="10"/>
  <c r="C225" i="10"/>
  <c r="J224" i="10"/>
  <c r="G224" i="10"/>
  <c r="E224" i="10"/>
  <c r="H224" i="10" s="1"/>
  <c r="C224" i="10"/>
  <c r="J223" i="10"/>
  <c r="G223" i="10"/>
  <c r="E223" i="10"/>
  <c r="H223" i="10" s="1"/>
  <c r="C223" i="10"/>
  <c r="J222" i="10"/>
  <c r="G222" i="10"/>
  <c r="E222" i="10"/>
  <c r="H222" i="10" s="1"/>
  <c r="C222" i="10"/>
  <c r="J221" i="10"/>
  <c r="H221" i="10"/>
  <c r="G221" i="10"/>
  <c r="E221" i="10"/>
  <c r="C221" i="10"/>
  <c r="J220" i="10"/>
  <c r="H220" i="10"/>
  <c r="G220" i="10"/>
  <c r="E220" i="10"/>
  <c r="C220" i="10"/>
  <c r="J219" i="10"/>
  <c r="G219" i="10"/>
  <c r="E219" i="10"/>
  <c r="C219" i="10"/>
  <c r="J218" i="10"/>
  <c r="G218" i="10"/>
  <c r="E218" i="10"/>
  <c r="H218" i="10" s="1"/>
  <c r="C218" i="10"/>
  <c r="J217" i="10"/>
  <c r="G217" i="10"/>
  <c r="H217" i="10" s="1"/>
  <c r="E217" i="10"/>
  <c r="C217" i="10"/>
  <c r="J216" i="10"/>
  <c r="G216" i="10"/>
  <c r="E216" i="10"/>
  <c r="H216" i="10" s="1"/>
  <c r="C216" i="10"/>
  <c r="J215" i="10"/>
  <c r="G215" i="10"/>
  <c r="E215" i="10"/>
  <c r="H215" i="10" s="1"/>
  <c r="C215" i="10"/>
  <c r="J214" i="10"/>
  <c r="G214" i="10"/>
  <c r="E214" i="10"/>
  <c r="H214" i="10" s="1"/>
  <c r="C214" i="10"/>
  <c r="J213" i="10"/>
  <c r="H213" i="10"/>
  <c r="G213" i="10"/>
  <c r="E213" i="10"/>
  <c r="C213" i="10"/>
  <c r="J212" i="10"/>
  <c r="H212" i="10"/>
  <c r="G212" i="10"/>
  <c r="E212" i="10"/>
  <c r="C212" i="10"/>
  <c r="J211" i="10"/>
  <c r="G211" i="10"/>
  <c r="E211" i="10"/>
  <c r="C211" i="10"/>
  <c r="J210" i="10"/>
  <c r="H210" i="10"/>
  <c r="G210" i="10"/>
  <c r="E210" i="10"/>
  <c r="C210" i="10"/>
  <c r="J209" i="10"/>
  <c r="G209" i="10"/>
  <c r="H209" i="10" s="1"/>
  <c r="E209" i="10"/>
  <c r="C209" i="10"/>
  <c r="J208" i="10"/>
  <c r="G208" i="10"/>
  <c r="E208" i="10"/>
  <c r="H208" i="10" s="1"/>
  <c r="C208" i="10"/>
  <c r="J207" i="10"/>
  <c r="G207" i="10"/>
  <c r="E207" i="10"/>
  <c r="H207" i="10" s="1"/>
  <c r="C207" i="10"/>
  <c r="J206" i="10"/>
  <c r="G206" i="10"/>
  <c r="E206" i="10"/>
  <c r="H206" i="10" s="1"/>
  <c r="C206" i="10"/>
  <c r="J205" i="10"/>
  <c r="H205" i="10"/>
  <c r="G205" i="10"/>
  <c r="E205" i="10"/>
  <c r="C205" i="10"/>
  <c r="J204" i="10"/>
  <c r="H204" i="10"/>
  <c r="G204" i="10"/>
  <c r="E204" i="10"/>
  <c r="C204" i="10"/>
  <c r="J203" i="10"/>
  <c r="G203" i="10"/>
  <c r="E203" i="10"/>
  <c r="H203" i="10" s="1"/>
  <c r="C203" i="10"/>
  <c r="J202" i="10"/>
  <c r="H202" i="10"/>
  <c r="G202" i="10"/>
  <c r="E202" i="10"/>
  <c r="C202" i="10"/>
  <c r="J201" i="10"/>
  <c r="G201" i="10"/>
  <c r="H201" i="10" s="1"/>
  <c r="E201" i="10"/>
  <c r="C201" i="10"/>
  <c r="J200" i="10"/>
  <c r="G200" i="10"/>
  <c r="E200" i="10"/>
  <c r="H200" i="10" s="1"/>
  <c r="C200" i="10"/>
  <c r="J199" i="10"/>
  <c r="G199" i="10"/>
  <c r="E199" i="10"/>
  <c r="H199" i="10" s="1"/>
  <c r="C199" i="10"/>
  <c r="J198" i="10"/>
  <c r="G198" i="10"/>
  <c r="E198" i="10"/>
  <c r="H198" i="10" s="1"/>
  <c r="C198" i="10"/>
  <c r="J197" i="10"/>
  <c r="H197" i="10"/>
  <c r="G197" i="10"/>
  <c r="E197" i="10"/>
  <c r="C197" i="10"/>
  <c r="J196" i="10"/>
  <c r="H196" i="10"/>
  <c r="G196" i="10"/>
  <c r="E196" i="10"/>
  <c r="C196" i="10"/>
  <c r="J195" i="10"/>
  <c r="G195" i="10"/>
  <c r="E195" i="10"/>
  <c r="C195" i="10"/>
  <c r="J194" i="10"/>
  <c r="G194" i="10"/>
  <c r="E194" i="10"/>
  <c r="H194" i="10" s="1"/>
  <c r="C194" i="10"/>
  <c r="J193" i="10"/>
  <c r="G193" i="10"/>
  <c r="H193" i="10" s="1"/>
  <c r="E193" i="10"/>
  <c r="C193" i="10"/>
  <c r="J192" i="10"/>
  <c r="G192" i="10"/>
  <c r="E192" i="10"/>
  <c r="H192" i="10" s="1"/>
  <c r="C192" i="10"/>
  <c r="J191" i="10"/>
  <c r="G191" i="10"/>
  <c r="E191" i="10"/>
  <c r="H191" i="10" s="1"/>
  <c r="C191" i="10"/>
  <c r="J190" i="10"/>
  <c r="G190" i="10"/>
  <c r="E190" i="10"/>
  <c r="H190" i="10" s="1"/>
  <c r="C190" i="10"/>
  <c r="J189" i="10"/>
  <c r="H189" i="10"/>
  <c r="G189" i="10"/>
  <c r="E189" i="10"/>
  <c r="C189" i="10"/>
  <c r="J188" i="10"/>
  <c r="H188" i="10"/>
  <c r="G188" i="10"/>
  <c r="E188" i="10"/>
  <c r="C188" i="10"/>
  <c r="J187" i="10"/>
  <c r="G187" i="10"/>
  <c r="E187" i="10"/>
  <c r="H187" i="10" s="1"/>
  <c r="C187" i="10"/>
  <c r="J186" i="10"/>
  <c r="H186" i="10"/>
  <c r="G186" i="10"/>
  <c r="E186" i="10"/>
  <c r="C186" i="10"/>
  <c r="J185" i="10"/>
  <c r="G185" i="10"/>
  <c r="H185" i="10" s="1"/>
  <c r="E185" i="10"/>
  <c r="C185" i="10"/>
  <c r="J184" i="10"/>
  <c r="G184" i="10"/>
  <c r="E184" i="10"/>
  <c r="H184" i="10" s="1"/>
  <c r="C184" i="10"/>
  <c r="J183" i="10"/>
  <c r="G183" i="10"/>
  <c r="E183" i="10"/>
  <c r="H183" i="10" s="1"/>
  <c r="C183" i="10"/>
  <c r="J182" i="10"/>
  <c r="G182" i="10"/>
  <c r="E182" i="10"/>
  <c r="H182" i="10" s="1"/>
  <c r="C182" i="10"/>
  <c r="J181" i="10"/>
  <c r="H181" i="10"/>
  <c r="G181" i="10"/>
  <c r="E181" i="10"/>
  <c r="C181" i="10"/>
  <c r="J180" i="10"/>
  <c r="H180" i="10"/>
  <c r="G180" i="10"/>
  <c r="E180" i="10"/>
  <c r="C180" i="10"/>
  <c r="J179" i="10"/>
  <c r="G179" i="10"/>
  <c r="E179" i="10"/>
  <c r="C179" i="10"/>
  <c r="J178" i="10"/>
  <c r="H178" i="10"/>
  <c r="G178" i="10"/>
  <c r="E178" i="10"/>
  <c r="C178" i="10"/>
  <c r="J177" i="10"/>
  <c r="G177" i="10"/>
  <c r="H177" i="10" s="1"/>
  <c r="E177" i="10"/>
  <c r="C177" i="10"/>
  <c r="J176" i="10"/>
  <c r="G176" i="10"/>
  <c r="E176" i="10"/>
  <c r="H176" i="10" s="1"/>
  <c r="C176" i="10"/>
  <c r="J175" i="10"/>
  <c r="G175" i="10"/>
  <c r="E175" i="10"/>
  <c r="H175" i="10" s="1"/>
  <c r="C175" i="10"/>
  <c r="J174" i="10"/>
  <c r="G174" i="10"/>
  <c r="E174" i="10"/>
  <c r="H174" i="10" s="1"/>
  <c r="C174" i="10"/>
  <c r="J173" i="10"/>
  <c r="H173" i="10"/>
  <c r="G173" i="10"/>
  <c r="E173" i="10"/>
  <c r="C173" i="10"/>
  <c r="J172" i="10"/>
  <c r="H172" i="10"/>
  <c r="G172" i="10"/>
  <c r="E172" i="10"/>
  <c r="C172" i="10"/>
  <c r="J171" i="10"/>
  <c r="G171" i="10"/>
  <c r="E171" i="10"/>
  <c r="H171" i="10" s="1"/>
  <c r="C171" i="10"/>
  <c r="J170" i="10"/>
  <c r="H170" i="10"/>
  <c r="G170" i="10"/>
  <c r="E170" i="10"/>
  <c r="C170" i="10"/>
  <c r="J169" i="10"/>
  <c r="G169" i="10"/>
  <c r="H169" i="10" s="1"/>
  <c r="E169" i="10"/>
  <c r="C169" i="10"/>
  <c r="J168" i="10"/>
  <c r="G168" i="10"/>
  <c r="E168" i="10"/>
  <c r="H168" i="10" s="1"/>
  <c r="C168" i="10"/>
  <c r="J167" i="10"/>
  <c r="G167" i="10"/>
  <c r="E167" i="10"/>
  <c r="H167" i="10" s="1"/>
  <c r="C167" i="10"/>
  <c r="J166" i="10"/>
  <c r="G166" i="10"/>
  <c r="E166" i="10"/>
  <c r="H166" i="10" s="1"/>
  <c r="C166" i="10"/>
  <c r="J165" i="10"/>
  <c r="H165" i="10"/>
  <c r="G165" i="10"/>
  <c r="E165" i="10"/>
  <c r="C165" i="10"/>
  <c r="J164" i="10"/>
  <c r="H164" i="10"/>
  <c r="G164" i="10"/>
  <c r="E164" i="10"/>
  <c r="C164" i="10"/>
  <c r="J163" i="10"/>
  <c r="G163" i="10"/>
  <c r="E163" i="10"/>
  <c r="H163" i="10" s="1"/>
  <c r="C163" i="10"/>
  <c r="J162" i="10"/>
  <c r="H162" i="10"/>
  <c r="G162" i="10"/>
  <c r="E162" i="10"/>
  <c r="C162" i="10"/>
  <c r="J161" i="10"/>
  <c r="G161" i="10"/>
  <c r="H161" i="10" s="1"/>
  <c r="E161" i="10"/>
  <c r="C161" i="10"/>
  <c r="J160" i="10"/>
  <c r="G160" i="10"/>
  <c r="E160" i="10"/>
  <c r="H160" i="10" s="1"/>
  <c r="C160" i="10"/>
  <c r="J159" i="10"/>
  <c r="G159" i="10"/>
  <c r="E159" i="10"/>
  <c r="H159" i="10" s="1"/>
  <c r="C159" i="10"/>
  <c r="J158" i="10"/>
  <c r="G158" i="10"/>
  <c r="E158" i="10"/>
  <c r="H158" i="10" s="1"/>
  <c r="C158" i="10"/>
  <c r="J157" i="10"/>
  <c r="H157" i="10"/>
  <c r="G157" i="10"/>
  <c r="E157" i="10"/>
  <c r="C157" i="10"/>
  <c r="J156" i="10"/>
  <c r="H156" i="10"/>
  <c r="G156" i="10"/>
  <c r="E156" i="10"/>
  <c r="C156" i="10"/>
  <c r="J155" i="10"/>
  <c r="G155" i="10"/>
  <c r="E155" i="10"/>
  <c r="H155" i="10" s="1"/>
  <c r="C155" i="10"/>
  <c r="J154" i="10"/>
  <c r="H154" i="10"/>
  <c r="G154" i="10"/>
  <c r="E154" i="10"/>
  <c r="C154" i="10"/>
  <c r="J153" i="10"/>
  <c r="G153" i="10"/>
  <c r="H153" i="10" s="1"/>
  <c r="E153" i="10"/>
  <c r="C153" i="10"/>
  <c r="J152" i="10"/>
  <c r="G152" i="10"/>
  <c r="E152" i="10"/>
  <c r="H152" i="10" s="1"/>
  <c r="C152" i="10"/>
  <c r="J151" i="10"/>
  <c r="G151" i="10"/>
  <c r="E151" i="10"/>
  <c r="H151" i="10" s="1"/>
  <c r="C151" i="10"/>
  <c r="J150" i="10"/>
  <c r="G150" i="10"/>
  <c r="E150" i="10"/>
  <c r="H150" i="10" s="1"/>
  <c r="C150" i="10"/>
  <c r="J149" i="10"/>
  <c r="H149" i="10"/>
  <c r="G149" i="10"/>
  <c r="E149" i="10"/>
  <c r="C149" i="10"/>
  <c r="J148" i="10"/>
  <c r="G148" i="10"/>
  <c r="H148" i="10" s="1"/>
  <c r="E148" i="10"/>
  <c r="C148" i="10"/>
  <c r="J147" i="10"/>
  <c r="G147" i="10"/>
  <c r="E147" i="10"/>
  <c r="C147" i="10"/>
  <c r="J146" i="10"/>
  <c r="H146" i="10"/>
  <c r="G146" i="10"/>
  <c r="E146" i="10"/>
  <c r="C146" i="10"/>
  <c r="J145" i="10"/>
  <c r="G145" i="10"/>
  <c r="H145" i="10" s="1"/>
  <c r="E145" i="10"/>
  <c r="C145" i="10"/>
  <c r="J144" i="10"/>
  <c r="G144" i="10"/>
  <c r="E144" i="10"/>
  <c r="H144" i="10" s="1"/>
  <c r="C144" i="10"/>
  <c r="J143" i="10"/>
  <c r="G143" i="10"/>
  <c r="E143" i="10"/>
  <c r="H143" i="10" s="1"/>
  <c r="C143" i="10"/>
  <c r="J142" i="10"/>
  <c r="G142" i="10"/>
  <c r="E142" i="10"/>
  <c r="H142" i="10" s="1"/>
  <c r="C142" i="10"/>
  <c r="J141" i="10"/>
  <c r="H141" i="10"/>
  <c r="G141" i="10"/>
  <c r="E141" i="10"/>
  <c r="C141" i="10"/>
  <c r="J140" i="10"/>
  <c r="H140" i="10"/>
  <c r="G140" i="10"/>
  <c r="E140" i="10"/>
  <c r="C140" i="10"/>
  <c r="J139" i="10"/>
  <c r="G139" i="10"/>
  <c r="E139" i="10"/>
  <c r="H139" i="10" s="1"/>
  <c r="C139" i="10"/>
  <c r="J138" i="10"/>
  <c r="H138" i="10"/>
  <c r="G138" i="10"/>
  <c r="E138" i="10"/>
  <c r="C138" i="10"/>
  <c r="J137" i="10"/>
  <c r="G137" i="10"/>
  <c r="H137" i="10" s="1"/>
  <c r="E137" i="10"/>
  <c r="C137" i="10"/>
  <c r="J136" i="10"/>
  <c r="G136" i="10"/>
  <c r="E136" i="10"/>
  <c r="H136" i="10" s="1"/>
  <c r="C136" i="10"/>
  <c r="J135" i="10"/>
  <c r="G135" i="10"/>
  <c r="E135" i="10"/>
  <c r="H135" i="10" s="1"/>
  <c r="C135" i="10"/>
  <c r="J134" i="10"/>
  <c r="G134" i="10"/>
  <c r="E134" i="10"/>
  <c r="H134" i="10" s="1"/>
  <c r="C134" i="10"/>
  <c r="J133" i="10"/>
  <c r="H133" i="10"/>
  <c r="G133" i="10"/>
  <c r="E133" i="10"/>
  <c r="C133" i="10"/>
  <c r="J132" i="10"/>
  <c r="H132" i="10"/>
  <c r="G132" i="10"/>
  <c r="E132" i="10"/>
  <c r="C132" i="10"/>
  <c r="J131" i="10"/>
  <c r="G131" i="10"/>
  <c r="E131" i="10"/>
  <c r="C131" i="10"/>
  <c r="J130" i="10"/>
  <c r="G130" i="10"/>
  <c r="E130" i="10"/>
  <c r="H130" i="10" s="1"/>
  <c r="C130" i="10"/>
  <c r="J129" i="10"/>
  <c r="G129" i="10"/>
  <c r="H129" i="10" s="1"/>
  <c r="E129" i="10"/>
  <c r="C129" i="10"/>
  <c r="J128" i="10"/>
  <c r="G128" i="10"/>
  <c r="E128" i="10"/>
  <c r="H128" i="10" s="1"/>
  <c r="C128" i="10"/>
  <c r="J127" i="10"/>
  <c r="G127" i="10"/>
  <c r="E127" i="10"/>
  <c r="H127" i="10" s="1"/>
  <c r="C127" i="10"/>
  <c r="J126" i="10"/>
  <c r="G126" i="10"/>
  <c r="E126" i="10"/>
  <c r="H126" i="10" s="1"/>
  <c r="C126" i="10"/>
  <c r="J125" i="10"/>
  <c r="H125" i="10"/>
  <c r="G125" i="10"/>
  <c r="E125" i="10"/>
  <c r="C125" i="10"/>
  <c r="J124" i="10"/>
  <c r="G124" i="10"/>
  <c r="H124" i="10" s="1"/>
  <c r="E124" i="10"/>
  <c r="C124" i="10"/>
  <c r="J123" i="10"/>
  <c r="G123" i="10"/>
  <c r="E123" i="10"/>
  <c r="C123" i="10"/>
  <c r="J122" i="10"/>
  <c r="H122" i="10"/>
  <c r="G122" i="10"/>
  <c r="E122" i="10"/>
  <c r="C122" i="10"/>
  <c r="J121" i="10"/>
  <c r="G121" i="10"/>
  <c r="H121" i="10" s="1"/>
  <c r="E121" i="10"/>
  <c r="C121" i="10"/>
  <c r="J120" i="10"/>
  <c r="G120" i="10"/>
  <c r="E120" i="10"/>
  <c r="H120" i="10" s="1"/>
  <c r="C120" i="10"/>
  <c r="J119" i="10"/>
  <c r="G119" i="10"/>
  <c r="E119" i="10"/>
  <c r="H119" i="10" s="1"/>
  <c r="C119" i="10"/>
  <c r="J118" i="10"/>
  <c r="G118" i="10"/>
  <c r="E118" i="10"/>
  <c r="H118" i="10" s="1"/>
  <c r="C118" i="10"/>
  <c r="J117" i="10"/>
  <c r="H117" i="10"/>
  <c r="G117" i="10"/>
  <c r="E117" i="10"/>
  <c r="C117" i="10"/>
  <c r="J116" i="10"/>
  <c r="G116" i="10"/>
  <c r="H116" i="10" s="1"/>
  <c r="E116" i="10"/>
  <c r="C116" i="10"/>
  <c r="J115" i="10"/>
  <c r="G115" i="10"/>
  <c r="E115" i="10"/>
  <c r="C115" i="10"/>
  <c r="J114" i="10"/>
  <c r="G114" i="10"/>
  <c r="E114" i="10"/>
  <c r="H114" i="10" s="1"/>
  <c r="C114" i="10"/>
  <c r="J113" i="10"/>
  <c r="G113" i="10"/>
  <c r="H113" i="10" s="1"/>
  <c r="E113" i="10"/>
  <c r="C113" i="10"/>
  <c r="J112" i="10"/>
  <c r="G112" i="10"/>
  <c r="E112" i="10"/>
  <c r="H112" i="10" s="1"/>
  <c r="C112" i="10"/>
  <c r="J111" i="10"/>
  <c r="G111" i="10"/>
  <c r="E111" i="10"/>
  <c r="H111" i="10" s="1"/>
  <c r="C111" i="10"/>
  <c r="J110" i="10"/>
  <c r="G110" i="10"/>
  <c r="E110" i="10"/>
  <c r="H110" i="10" s="1"/>
  <c r="C110" i="10"/>
  <c r="J109" i="10"/>
  <c r="H109" i="10"/>
  <c r="G109" i="10"/>
  <c r="E109" i="10"/>
  <c r="C109" i="10"/>
  <c r="J108" i="10"/>
  <c r="H108" i="10"/>
  <c r="G108" i="10"/>
  <c r="E108" i="10"/>
  <c r="C108" i="10"/>
  <c r="J107" i="10"/>
  <c r="G107" i="10"/>
  <c r="E107" i="10"/>
  <c r="C107" i="10"/>
  <c r="J106" i="10"/>
  <c r="G106" i="10"/>
  <c r="E106" i="10"/>
  <c r="H106" i="10" s="1"/>
  <c r="C106" i="10"/>
  <c r="J105" i="10"/>
  <c r="G105" i="10"/>
  <c r="H105" i="10" s="1"/>
  <c r="E105" i="10"/>
  <c r="C105" i="10"/>
  <c r="J104" i="10"/>
  <c r="G104" i="10"/>
  <c r="E104" i="10"/>
  <c r="H104" i="10" s="1"/>
  <c r="C104" i="10"/>
  <c r="J103" i="10"/>
  <c r="G103" i="10"/>
  <c r="E103" i="10"/>
  <c r="H103" i="10" s="1"/>
  <c r="C103" i="10"/>
  <c r="J102" i="10"/>
  <c r="G102" i="10"/>
  <c r="E102" i="10"/>
  <c r="H102" i="10" s="1"/>
  <c r="C102" i="10"/>
  <c r="J101" i="10"/>
  <c r="H101" i="10"/>
  <c r="G101" i="10"/>
  <c r="E101" i="10"/>
  <c r="C101" i="10"/>
  <c r="J100" i="10"/>
  <c r="G100" i="10"/>
  <c r="H100" i="10" s="1"/>
  <c r="E100" i="10"/>
  <c r="C100" i="10"/>
  <c r="J99" i="10"/>
  <c r="G99" i="10"/>
  <c r="E99" i="10"/>
  <c r="H99" i="10" s="1"/>
  <c r="C99" i="10"/>
  <c r="J98" i="10"/>
  <c r="H98" i="10"/>
  <c r="G98" i="10"/>
  <c r="E98" i="10"/>
  <c r="C98" i="10"/>
  <c r="J97" i="10"/>
  <c r="G97" i="10"/>
  <c r="H97" i="10" s="1"/>
  <c r="E97" i="10"/>
  <c r="C97" i="10"/>
  <c r="J96" i="10"/>
  <c r="G96" i="10"/>
  <c r="E96" i="10"/>
  <c r="H96" i="10" s="1"/>
  <c r="C96" i="10"/>
  <c r="J95" i="10"/>
  <c r="G95" i="10"/>
  <c r="E95" i="10"/>
  <c r="H95" i="10" s="1"/>
  <c r="C95" i="10"/>
  <c r="J94" i="10"/>
  <c r="G94" i="10"/>
  <c r="E94" i="10"/>
  <c r="H94" i="10" s="1"/>
  <c r="C94" i="10"/>
  <c r="J93" i="10"/>
  <c r="H93" i="10"/>
  <c r="G93" i="10"/>
  <c r="E93" i="10"/>
  <c r="C93" i="10"/>
  <c r="J92" i="10"/>
  <c r="H92" i="10"/>
  <c r="G92" i="10"/>
  <c r="E92" i="10"/>
  <c r="C92" i="10"/>
  <c r="J91" i="10"/>
  <c r="G91" i="10"/>
  <c r="E91" i="10"/>
  <c r="H91" i="10" s="1"/>
  <c r="C91" i="10"/>
  <c r="J90" i="10"/>
  <c r="H90" i="10"/>
  <c r="G90" i="10"/>
  <c r="E90" i="10"/>
  <c r="C90" i="10"/>
  <c r="J89" i="10"/>
  <c r="G89" i="10"/>
  <c r="H89" i="10" s="1"/>
  <c r="E89" i="10"/>
  <c r="C89" i="10"/>
  <c r="J88" i="10"/>
  <c r="G88" i="10"/>
  <c r="E88" i="10"/>
  <c r="H88" i="10" s="1"/>
  <c r="C88" i="10"/>
  <c r="J87" i="10"/>
  <c r="G87" i="10"/>
  <c r="E87" i="10"/>
  <c r="H87" i="10" s="1"/>
  <c r="C87" i="10"/>
  <c r="J86" i="10"/>
  <c r="G86" i="10"/>
  <c r="E86" i="10"/>
  <c r="H86" i="10" s="1"/>
  <c r="C86" i="10"/>
  <c r="J85" i="10"/>
  <c r="H85" i="10"/>
  <c r="G85" i="10"/>
  <c r="E85" i="10"/>
  <c r="C85" i="10"/>
  <c r="J84" i="10"/>
  <c r="G84" i="10"/>
  <c r="H84" i="10" s="1"/>
  <c r="E84" i="10"/>
  <c r="C84" i="10"/>
  <c r="J83" i="10"/>
  <c r="G83" i="10"/>
  <c r="E83" i="10"/>
  <c r="C83" i="10"/>
  <c r="J82" i="10"/>
  <c r="H82" i="10"/>
  <c r="G82" i="10"/>
  <c r="E82" i="10"/>
  <c r="C82" i="10"/>
  <c r="J81" i="10"/>
  <c r="G81" i="10"/>
  <c r="H81" i="10" s="1"/>
  <c r="E81" i="10"/>
  <c r="C81" i="10"/>
  <c r="J80" i="10"/>
  <c r="G80" i="10"/>
  <c r="E80" i="10"/>
  <c r="H80" i="10" s="1"/>
  <c r="C80" i="10"/>
  <c r="J79" i="10"/>
  <c r="G79" i="10"/>
  <c r="E79" i="10"/>
  <c r="H79" i="10" s="1"/>
  <c r="C79" i="10"/>
  <c r="J78" i="10"/>
  <c r="G78" i="10"/>
  <c r="E78" i="10"/>
  <c r="H78" i="10" s="1"/>
  <c r="C78" i="10"/>
  <c r="J77" i="10"/>
  <c r="H77" i="10"/>
  <c r="G77" i="10"/>
  <c r="E77" i="10"/>
  <c r="C77" i="10"/>
  <c r="J76" i="10"/>
  <c r="G76" i="10"/>
  <c r="H76" i="10" s="1"/>
  <c r="E76" i="10"/>
  <c r="C76" i="10"/>
  <c r="J75" i="10"/>
  <c r="G75" i="10"/>
  <c r="E75" i="10"/>
  <c r="C75" i="10"/>
  <c r="J74" i="10"/>
  <c r="H74" i="10"/>
  <c r="G74" i="10"/>
  <c r="E74" i="10"/>
  <c r="C74" i="10"/>
  <c r="J73" i="10"/>
  <c r="H73" i="10"/>
  <c r="G73" i="10"/>
  <c r="E73" i="10"/>
  <c r="C73" i="10"/>
  <c r="J72" i="10"/>
  <c r="G72" i="10"/>
  <c r="E72" i="10"/>
  <c r="C72" i="10"/>
  <c r="J71" i="10"/>
  <c r="G71" i="10"/>
  <c r="E71" i="10"/>
  <c r="C71" i="10"/>
  <c r="J70" i="10"/>
  <c r="G70" i="10"/>
  <c r="E70" i="10"/>
  <c r="H70" i="10" s="1"/>
  <c r="C70" i="10"/>
  <c r="J69" i="10"/>
  <c r="H69" i="10"/>
  <c r="G69" i="10"/>
  <c r="E69" i="10"/>
  <c r="C69" i="10"/>
  <c r="J68" i="10"/>
  <c r="H68" i="10"/>
  <c r="G68" i="10"/>
  <c r="E68" i="10"/>
  <c r="C68" i="10"/>
  <c r="J67" i="10"/>
  <c r="H67" i="10"/>
  <c r="G67" i="10"/>
  <c r="E67" i="10"/>
  <c r="C67" i="10"/>
  <c r="J66" i="10"/>
  <c r="G66" i="10"/>
  <c r="E66" i="10"/>
  <c r="H66" i="10" s="1"/>
  <c r="C66" i="10"/>
  <c r="J65" i="10"/>
  <c r="G65" i="10"/>
  <c r="E65" i="10"/>
  <c r="H65" i="10" s="1"/>
  <c r="C65" i="10"/>
  <c r="J64" i="10"/>
  <c r="G64" i="10"/>
  <c r="H64" i="10" s="1"/>
  <c r="E64" i="10"/>
  <c r="C64" i="10"/>
  <c r="J63" i="10"/>
  <c r="G63" i="10"/>
  <c r="E63" i="10"/>
  <c r="H63" i="10" s="1"/>
  <c r="C63" i="10"/>
  <c r="J62" i="10"/>
  <c r="G62" i="10"/>
  <c r="E62" i="10"/>
  <c r="H62" i="10" s="1"/>
  <c r="C62" i="10"/>
  <c r="J61" i="10"/>
  <c r="H61" i="10"/>
  <c r="G61" i="10"/>
  <c r="E61" i="10"/>
  <c r="C61" i="10"/>
  <c r="J60" i="10"/>
  <c r="G60" i="10"/>
  <c r="H60" i="10" s="1"/>
  <c r="E60" i="10"/>
  <c r="C60" i="10"/>
  <c r="J59" i="10"/>
  <c r="H59" i="10"/>
  <c r="G59" i="10"/>
  <c r="E59" i="10"/>
  <c r="C59" i="10"/>
  <c r="J58" i="10"/>
  <c r="G58" i="10"/>
  <c r="E58" i="10"/>
  <c r="H58" i="10" s="1"/>
  <c r="C58" i="10"/>
  <c r="J57" i="10"/>
  <c r="G57" i="10"/>
  <c r="E57" i="10"/>
  <c r="H57" i="10" s="1"/>
  <c r="C57" i="10"/>
  <c r="J56" i="10"/>
  <c r="G56" i="10"/>
  <c r="H56" i="10" s="1"/>
  <c r="E56" i="10"/>
  <c r="C56" i="10"/>
  <c r="J55" i="10"/>
  <c r="G55" i="10"/>
  <c r="E55" i="10"/>
  <c r="H55" i="10" s="1"/>
  <c r="C55" i="10"/>
  <c r="J54" i="10"/>
  <c r="G54" i="10"/>
  <c r="E54" i="10"/>
  <c r="H54" i="10" s="1"/>
  <c r="C54" i="10"/>
  <c r="J53" i="10"/>
  <c r="H53" i="10"/>
  <c r="G53" i="10"/>
  <c r="E53" i="10"/>
  <c r="C53" i="10"/>
  <c r="J52" i="10"/>
  <c r="G52" i="10"/>
  <c r="H52" i="10" s="1"/>
  <c r="E52" i="10"/>
  <c r="C52" i="10"/>
  <c r="J51" i="10"/>
  <c r="H51" i="10"/>
  <c r="G51" i="10"/>
  <c r="E51" i="10"/>
  <c r="C51" i="10"/>
  <c r="J50" i="10"/>
  <c r="G50" i="10"/>
  <c r="E50" i="10"/>
  <c r="H50" i="10" s="1"/>
  <c r="C50" i="10"/>
  <c r="J49" i="10"/>
  <c r="G49" i="10"/>
  <c r="E49" i="10"/>
  <c r="H49" i="10" s="1"/>
  <c r="C49" i="10"/>
  <c r="J48" i="10"/>
  <c r="G48" i="10"/>
  <c r="H48" i="10" s="1"/>
  <c r="E48" i="10"/>
  <c r="C48" i="10"/>
  <c r="J47" i="10"/>
  <c r="G47" i="10"/>
  <c r="E47" i="10"/>
  <c r="H47" i="10" s="1"/>
  <c r="C47" i="10"/>
  <c r="J46" i="10"/>
  <c r="G46" i="10"/>
  <c r="E46" i="10"/>
  <c r="H46" i="10" s="1"/>
  <c r="C46" i="10"/>
  <c r="J45" i="10"/>
  <c r="H45" i="10"/>
  <c r="G45" i="10"/>
  <c r="E45" i="10"/>
  <c r="C45" i="10"/>
  <c r="J44" i="10"/>
  <c r="G44" i="10"/>
  <c r="H44" i="10" s="1"/>
  <c r="E44" i="10"/>
  <c r="C44" i="10"/>
  <c r="J43" i="10"/>
  <c r="G43" i="10"/>
  <c r="E43" i="10"/>
  <c r="H43" i="10" s="1"/>
  <c r="C43" i="10"/>
  <c r="J42" i="10"/>
  <c r="G42" i="10"/>
  <c r="E42" i="10"/>
  <c r="H42" i="10" s="1"/>
  <c r="C42" i="10"/>
  <c r="J41" i="10"/>
  <c r="G41" i="10"/>
  <c r="E41" i="10"/>
  <c r="H41" i="10" s="1"/>
  <c r="C41" i="10"/>
  <c r="J40" i="10"/>
  <c r="G40" i="10"/>
  <c r="H40" i="10" s="1"/>
  <c r="E40" i="10"/>
  <c r="C40" i="10"/>
  <c r="J39" i="10"/>
  <c r="G39" i="10"/>
  <c r="E39" i="10"/>
  <c r="H39" i="10" s="1"/>
  <c r="C39" i="10"/>
  <c r="J38" i="10"/>
  <c r="G38" i="10"/>
  <c r="E38" i="10"/>
  <c r="H38" i="10" s="1"/>
  <c r="C38" i="10"/>
  <c r="J37" i="10"/>
  <c r="H37" i="10"/>
  <c r="G37" i="10"/>
  <c r="E37" i="10"/>
  <c r="C37" i="10"/>
  <c r="J36" i="10"/>
  <c r="G36" i="10"/>
  <c r="H36" i="10" s="1"/>
  <c r="E36" i="10"/>
  <c r="C36" i="10"/>
  <c r="J35" i="10"/>
  <c r="H35" i="10"/>
  <c r="G35" i="10"/>
  <c r="E35" i="10"/>
  <c r="C35" i="10"/>
  <c r="J34" i="10"/>
  <c r="G34" i="10"/>
  <c r="E34" i="10"/>
  <c r="H34" i="10" s="1"/>
  <c r="C34" i="10"/>
  <c r="J33" i="10"/>
  <c r="G33" i="10"/>
  <c r="E33" i="10"/>
  <c r="H33" i="10" s="1"/>
  <c r="C33" i="10"/>
  <c r="J32" i="10"/>
  <c r="G32" i="10"/>
  <c r="H32" i="10" s="1"/>
  <c r="E32" i="10"/>
  <c r="C32" i="10"/>
  <c r="J31" i="10"/>
  <c r="G31" i="10"/>
  <c r="E31" i="10"/>
  <c r="H31" i="10" s="1"/>
  <c r="C31" i="10"/>
  <c r="J30" i="10"/>
  <c r="G30" i="10"/>
  <c r="E30" i="10"/>
  <c r="H30" i="10" s="1"/>
  <c r="C30" i="10"/>
  <c r="J29" i="10"/>
  <c r="H29" i="10"/>
  <c r="G29" i="10"/>
  <c r="E29" i="10"/>
  <c r="C29" i="10"/>
  <c r="J28" i="10"/>
  <c r="G28" i="10"/>
  <c r="H28" i="10" s="1"/>
  <c r="E28" i="10"/>
  <c r="C28" i="10"/>
  <c r="J27" i="10"/>
  <c r="G27" i="10"/>
  <c r="E27" i="10"/>
  <c r="H27" i="10" s="1"/>
  <c r="C27" i="10"/>
  <c r="J26" i="10"/>
  <c r="G26" i="10"/>
  <c r="E26" i="10"/>
  <c r="H26" i="10" s="1"/>
  <c r="C26" i="10"/>
  <c r="J25" i="10"/>
  <c r="G25" i="10"/>
  <c r="E25" i="10"/>
  <c r="H25" i="10" s="1"/>
  <c r="C25" i="10"/>
  <c r="J24" i="10"/>
  <c r="G24" i="10"/>
  <c r="H24" i="10" s="1"/>
  <c r="E24" i="10"/>
  <c r="C24" i="10"/>
  <c r="J23" i="10"/>
  <c r="G23" i="10"/>
  <c r="E23" i="10"/>
  <c r="H23" i="10" s="1"/>
  <c r="C23" i="10"/>
  <c r="J22" i="10"/>
  <c r="H22" i="10"/>
  <c r="G22" i="10"/>
  <c r="E22" i="10"/>
  <c r="C22" i="10"/>
  <c r="J21" i="10"/>
  <c r="H21" i="10"/>
  <c r="G21" i="10"/>
  <c r="E21" i="10"/>
  <c r="C21" i="10"/>
  <c r="J20" i="10"/>
  <c r="H20" i="10"/>
  <c r="G20" i="10"/>
  <c r="E20" i="10"/>
  <c r="C20" i="10"/>
  <c r="J19" i="10"/>
  <c r="G19" i="10"/>
  <c r="E19" i="10"/>
  <c r="H19" i="10" s="1"/>
  <c r="C19" i="10"/>
  <c r="J18" i="10"/>
  <c r="G18" i="10"/>
  <c r="E18" i="10"/>
  <c r="H18" i="10" s="1"/>
  <c r="C18" i="10"/>
  <c r="J17" i="10"/>
  <c r="G17" i="10"/>
  <c r="E17" i="10"/>
  <c r="H17" i="10" s="1"/>
  <c r="C17" i="10"/>
  <c r="J16" i="10"/>
  <c r="G16" i="10"/>
  <c r="H16" i="10" s="1"/>
  <c r="E16" i="10"/>
  <c r="C16" i="10"/>
  <c r="J15" i="10"/>
  <c r="G15" i="10"/>
  <c r="E15" i="10"/>
  <c r="H15" i="10" s="1"/>
  <c r="C15" i="10"/>
  <c r="J14" i="10"/>
  <c r="H14" i="10"/>
  <c r="G14" i="10"/>
  <c r="E14" i="10"/>
  <c r="C14" i="10"/>
  <c r="J13" i="10"/>
  <c r="H13" i="10"/>
  <c r="G13" i="10"/>
  <c r="E13" i="10"/>
  <c r="C13" i="10"/>
  <c r="J12" i="10"/>
  <c r="H12" i="10"/>
  <c r="G12" i="10"/>
  <c r="E12" i="10"/>
  <c r="C12" i="10"/>
  <c r="J11" i="10"/>
  <c r="G11" i="10"/>
  <c r="E11" i="10"/>
  <c r="H11" i="10" s="1"/>
  <c r="C11" i="10"/>
  <c r="J10" i="10"/>
  <c r="G10" i="10"/>
  <c r="E10" i="10"/>
  <c r="C10" i="10"/>
  <c r="J9" i="10"/>
  <c r="H9" i="10"/>
  <c r="G9" i="10"/>
  <c r="E9" i="10"/>
  <c r="C9" i="10"/>
  <c r="J8" i="10"/>
  <c r="G8" i="10"/>
  <c r="H8" i="10" s="1"/>
  <c r="E8" i="10"/>
  <c r="C8" i="10"/>
  <c r="J7" i="10"/>
  <c r="G7" i="10"/>
  <c r="E7" i="10"/>
  <c r="H7" i="10" s="1"/>
  <c r="C7" i="10"/>
  <c r="J6" i="10"/>
  <c r="H6" i="10"/>
  <c r="G6" i="10"/>
  <c r="E6" i="10"/>
  <c r="C6" i="10"/>
  <c r="J5" i="10"/>
  <c r="H5" i="10"/>
  <c r="G5" i="10"/>
  <c r="E5" i="10"/>
  <c r="C5" i="10"/>
  <c r="J4" i="10"/>
  <c r="G4" i="10"/>
  <c r="H4" i="10" s="1"/>
  <c r="E4" i="10"/>
  <c r="C4" i="10"/>
  <c r="J3" i="10"/>
  <c r="H3" i="10"/>
  <c r="G3" i="10"/>
  <c r="E3" i="10"/>
  <c r="C3" i="10"/>
  <c r="F290" i="11" l="1"/>
  <c r="E290" i="10"/>
  <c r="H292" i="10" s="1"/>
  <c r="G290" i="10"/>
  <c r="H10" i="10"/>
  <c r="C290" i="10"/>
  <c r="H71" i="10"/>
  <c r="H83" i="10"/>
  <c r="H147" i="10"/>
  <c r="H179" i="10"/>
  <c r="H243" i="10"/>
  <c r="H107" i="10"/>
  <c r="H219" i="10"/>
  <c r="H75" i="10"/>
  <c r="H115" i="10"/>
  <c r="H211" i="10"/>
  <c r="H275" i="10"/>
  <c r="H72" i="10"/>
  <c r="H290" i="10" s="1"/>
  <c r="H123" i="10"/>
  <c r="H131" i="10"/>
  <c r="H195" i="10"/>
  <c r="H259" i="10"/>
  <c r="H294" i="10" l="1"/>
  <c r="H293" i="10"/>
  <c r="K287" i="10" l="1"/>
  <c r="L287" i="10" s="1"/>
  <c r="K279" i="10"/>
  <c r="L279" i="10" s="1"/>
  <c r="K271" i="10"/>
  <c r="L271" i="10" s="1"/>
  <c r="K263" i="10"/>
  <c r="L263" i="10" s="1"/>
  <c r="K255" i="10"/>
  <c r="L255" i="10" s="1"/>
  <c r="K247" i="10"/>
  <c r="L247" i="10" s="1"/>
  <c r="K239" i="10"/>
  <c r="L239" i="10" s="1"/>
  <c r="K231" i="10"/>
  <c r="L231" i="10" s="1"/>
  <c r="K223" i="10"/>
  <c r="L223" i="10" s="1"/>
  <c r="K215" i="10"/>
  <c r="L215" i="10" s="1"/>
  <c r="K207" i="10"/>
  <c r="L207" i="10" s="1"/>
  <c r="K199" i="10"/>
  <c r="L199" i="10" s="1"/>
  <c r="K191" i="10"/>
  <c r="L191" i="10" s="1"/>
  <c r="K183" i="10"/>
  <c r="L183" i="10" s="1"/>
  <c r="K175" i="10"/>
  <c r="L175" i="10" s="1"/>
  <c r="K167" i="10"/>
  <c r="L167" i="10" s="1"/>
  <c r="K201" i="10"/>
  <c r="L201" i="10" s="1"/>
  <c r="K193" i="10"/>
  <c r="L193" i="10" s="1"/>
  <c r="K185" i="10"/>
  <c r="L185" i="10" s="1"/>
  <c r="K177" i="10"/>
  <c r="L177" i="10" s="1"/>
  <c r="K169" i="10"/>
  <c r="L169" i="10" s="1"/>
  <c r="K161" i="10"/>
  <c r="L161" i="10" s="1"/>
  <c r="K153" i="10"/>
  <c r="L153" i="10" s="1"/>
  <c r="K145" i="10"/>
  <c r="L145" i="10" s="1"/>
  <c r="K137" i="10"/>
  <c r="L137" i="10" s="1"/>
  <c r="K129" i="10"/>
  <c r="L129" i="10" s="1"/>
  <c r="K121" i="10"/>
  <c r="L121" i="10" s="1"/>
  <c r="K113" i="10"/>
  <c r="L113" i="10" s="1"/>
  <c r="K81" i="10"/>
  <c r="L81" i="10" s="1"/>
  <c r="K73" i="10"/>
  <c r="L73" i="10" s="1"/>
  <c r="K286" i="10"/>
  <c r="L286" i="10" s="1"/>
  <c r="K260" i="10"/>
  <c r="L260" i="10" s="1"/>
  <c r="K222" i="10"/>
  <c r="L222" i="10" s="1"/>
  <c r="K196" i="10"/>
  <c r="L196" i="10" s="1"/>
  <c r="K135" i="10"/>
  <c r="L135" i="10" s="1"/>
  <c r="K132" i="10"/>
  <c r="L132" i="10" s="1"/>
  <c r="K110" i="10"/>
  <c r="L110" i="10" s="1"/>
  <c r="K79" i="10"/>
  <c r="L79" i="10" s="1"/>
  <c r="K62" i="10"/>
  <c r="L62" i="10" s="1"/>
  <c r="K268" i="10"/>
  <c r="L268" i="10" s="1"/>
  <c r="K230" i="10"/>
  <c r="L230" i="10" s="1"/>
  <c r="K204" i="10"/>
  <c r="L204" i="10" s="1"/>
  <c r="K166" i="10"/>
  <c r="L166" i="10" s="1"/>
  <c r="K127" i="10"/>
  <c r="L127" i="10" s="1"/>
  <c r="K124" i="10"/>
  <c r="L124" i="10" s="1"/>
  <c r="K102" i="10"/>
  <c r="L102" i="10" s="1"/>
  <c r="K76" i="10"/>
  <c r="L76" i="10" s="1"/>
  <c r="K63" i="10"/>
  <c r="L63" i="10" s="1"/>
  <c r="K276" i="10"/>
  <c r="L276" i="10" s="1"/>
  <c r="K238" i="10"/>
  <c r="L238" i="10" s="1"/>
  <c r="K212" i="10"/>
  <c r="L212" i="10" s="1"/>
  <c r="K174" i="10"/>
  <c r="L174" i="10" s="1"/>
  <c r="K158" i="10"/>
  <c r="L158" i="10" s="1"/>
  <c r="K119" i="10"/>
  <c r="L119" i="10" s="1"/>
  <c r="K116" i="10"/>
  <c r="L116" i="10" s="1"/>
  <c r="K94" i="10"/>
  <c r="L94" i="10" s="1"/>
  <c r="K70" i="10"/>
  <c r="L70" i="10" s="1"/>
  <c r="K64" i="10"/>
  <c r="L64" i="10" s="1"/>
  <c r="K56" i="10"/>
  <c r="L56" i="10" s="1"/>
  <c r="K48" i="10"/>
  <c r="L48" i="10" s="1"/>
  <c r="K40" i="10"/>
  <c r="L40" i="10" s="1"/>
  <c r="K32" i="10"/>
  <c r="L32" i="10" s="1"/>
  <c r="K24" i="10"/>
  <c r="L24" i="10" s="1"/>
  <c r="K16" i="10"/>
  <c r="L16" i="10" s="1"/>
  <c r="K8" i="10"/>
  <c r="L8" i="10" s="1"/>
  <c r="K198" i="10"/>
  <c r="L198" i="10" s="1"/>
  <c r="K284" i="10"/>
  <c r="L284" i="10" s="1"/>
  <c r="K246" i="10"/>
  <c r="L246" i="10" s="1"/>
  <c r="K220" i="10"/>
  <c r="L220" i="10" s="1"/>
  <c r="K182" i="10"/>
  <c r="L182" i="10" s="1"/>
  <c r="K111" i="10"/>
  <c r="L111" i="10" s="1"/>
  <c r="K108" i="10"/>
  <c r="L108" i="10" s="1"/>
  <c r="K156" i="10"/>
  <c r="L156" i="10" s="1"/>
  <c r="K254" i="10"/>
  <c r="L254" i="10" s="1"/>
  <c r="K228" i="10"/>
  <c r="L228" i="10" s="1"/>
  <c r="K190" i="10"/>
  <c r="L190" i="10" s="1"/>
  <c r="K164" i="10"/>
  <c r="L164" i="10" s="1"/>
  <c r="K103" i="10"/>
  <c r="L103" i="10" s="1"/>
  <c r="K100" i="10"/>
  <c r="L100" i="10" s="1"/>
  <c r="K71" i="10"/>
  <c r="L71" i="10" s="1"/>
  <c r="K262" i="10"/>
  <c r="L262" i="10" s="1"/>
  <c r="K236" i="10"/>
  <c r="L236" i="10" s="1"/>
  <c r="K172" i="10"/>
  <c r="L172" i="10" s="1"/>
  <c r="K159" i="10"/>
  <c r="L159" i="10" s="1"/>
  <c r="K270" i="10"/>
  <c r="L270" i="10" s="1"/>
  <c r="K244" i="10"/>
  <c r="L244" i="10" s="1"/>
  <c r="K206" i="10"/>
  <c r="L206" i="10" s="1"/>
  <c r="K180" i="10"/>
  <c r="L180" i="10" s="1"/>
  <c r="K151" i="10"/>
  <c r="L151" i="10" s="1"/>
  <c r="K148" i="10"/>
  <c r="L148" i="10" s="1"/>
  <c r="K87" i="10"/>
  <c r="L87" i="10" s="1"/>
  <c r="K84" i="10"/>
  <c r="L84" i="10" s="1"/>
  <c r="K68" i="10"/>
  <c r="L68" i="10" s="1"/>
  <c r="K278" i="10"/>
  <c r="L278" i="10" s="1"/>
  <c r="K252" i="10"/>
  <c r="L252" i="10" s="1"/>
  <c r="K214" i="10"/>
  <c r="L214" i="10" s="1"/>
  <c r="K188" i="10"/>
  <c r="L188" i="10" s="1"/>
  <c r="K95" i="10"/>
  <c r="L95" i="10" s="1"/>
  <c r="K13" i="10"/>
  <c r="L13" i="10" s="1"/>
  <c r="K140" i="10"/>
  <c r="L140" i="10" s="1"/>
  <c r="K7" i="10"/>
  <c r="L7" i="10" s="1"/>
  <c r="K3" i="10"/>
  <c r="L3" i="10" s="1"/>
  <c r="K143" i="10"/>
  <c r="L143" i="10" s="1"/>
  <c r="K67" i="10"/>
  <c r="L67" i="10" s="1"/>
  <c r="K21" i="10"/>
  <c r="L21" i="10" s="1"/>
  <c r="K92" i="10"/>
  <c r="L92" i="10" s="1"/>
  <c r="K61" i="10"/>
  <c r="L61" i="10" s="1"/>
  <c r="K39" i="10"/>
  <c r="L39" i="10" s="1"/>
  <c r="K23" i="10"/>
  <c r="L23" i="10" s="1"/>
  <c r="K118" i="10"/>
  <c r="L118" i="10" s="1"/>
  <c r="K59" i="10"/>
  <c r="L59" i="10" s="1"/>
  <c r="K43" i="10"/>
  <c r="L43" i="10" s="1"/>
  <c r="K27" i="10"/>
  <c r="L27" i="10" s="1"/>
  <c r="K47" i="10"/>
  <c r="L47" i="10" s="1"/>
  <c r="K31" i="10"/>
  <c r="L31" i="10" s="1"/>
  <c r="K55" i="10"/>
  <c r="L55" i="10" s="1"/>
  <c r="K6" i="10"/>
  <c r="L6" i="10" s="1"/>
  <c r="K75" i="10"/>
  <c r="L75" i="10" s="1"/>
  <c r="K15" i="10"/>
  <c r="L15" i="10" s="1"/>
  <c r="K11" i="10"/>
  <c r="L11" i="10" s="1"/>
  <c r="K134" i="10"/>
  <c r="L134" i="10" s="1"/>
  <c r="K78" i="10"/>
  <c r="L78" i="10" s="1"/>
  <c r="K51" i="10"/>
  <c r="L51" i="10" s="1"/>
  <c r="K35" i="10"/>
  <c r="L35" i="10" s="1"/>
  <c r="K19" i="10"/>
  <c r="L19" i="10" s="1"/>
  <c r="K54" i="10"/>
  <c r="L54" i="10" s="1"/>
  <c r="K46" i="10"/>
  <c r="L46" i="10" s="1"/>
  <c r="K18" i="10"/>
  <c r="L18" i="10" s="1"/>
  <c r="K36" i="10"/>
  <c r="L36" i="10" s="1"/>
  <c r="K33" i="10"/>
  <c r="L33" i="10" s="1"/>
  <c r="K170" i="10"/>
  <c r="L170" i="10" s="1"/>
  <c r="K195" i="10"/>
  <c r="L195" i="10" s="1"/>
  <c r="K285" i="10"/>
  <c r="L285" i="10" s="1"/>
  <c r="K114" i="10"/>
  <c r="L114" i="10" s="1"/>
  <c r="K233" i="10"/>
  <c r="L233" i="10" s="1"/>
  <c r="K282" i="10"/>
  <c r="L282" i="10" s="1"/>
  <c r="K136" i="10"/>
  <c r="L136" i="10" s="1"/>
  <c r="K235" i="10"/>
  <c r="L235" i="10" s="1"/>
  <c r="K105" i="10"/>
  <c r="L105" i="10" s="1"/>
  <c r="K194" i="10"/>
  <c r="L194" i="10" s="1"/>
  <c r="K281" i="10"/>
  <c r="L281" i="10" s="1"/>
  <c r="K152" i="10"/>
  <c r="L152" i="10" s="1"/>
  <c r="K250" i="10"/>
  <c r="L250" i="10" s="1"/>
  <c r="K211" i="10"/>
  <c r="L211" i="10" s="1"/>
  <c r="K288" i="10"/>
  <c r="L288" i="10" s="1"/>
  <c r="K99" i="10"/>
  <c r="L99" i="10" s="1"/>
  <c r="K37" i="10"/>
  <c r="L37" i="10" s="1"/>
  <c r="K14" i="10"/>
  <c r="L14" i="10" s="1"/>
  <c r="K28" i="10"/>
  <c r="L28" i="10" s="1"/>
  <c r="K4" i="10"/>
  <c r="L4" i="10" s="1"/>
  <c r="K52" i="10"/>
  <c r="L52" i="10" s="1"/>
  <c r="K42" i="10"/>
  <c r="L42" i="10" s="1"/>
  <c r="K203" i="10"/>
  <c r="L203" i="10" s="1"/>
  <c r="K98" i="10"/>
  <c r="L98" i="10" s="1"/>
  <c r="K216" i="10"/>
  <c r="L216" i="10" s="1"/>
  <c r="K213" i="10"/>
  <c r="L213" i="10" s="1"/>
  <c r="K125" i="10"/>
  <c r="L125" i="10" s="1"/>
  <c r="K243" i="10"/>
  <c r="L243" i="10" s="1"/>
  <c r="K77" i="10"/>
  <c r="L77" i="10" s="1"/>
  <c r="K155" i="10"/>
  <c r="L155" i="10" s="1"/>
  <c r="K256" i="10"/>
  <c r="L256" i="10" s="1"/>
  <c r="K176" i="10"/>
  <c r="L176" i="10" s="1"/>
  <c r="K273" i="10"/>
  <c r="L273" i="10" s="1"/>
  <c r="K146" i="10"/>
  <c r="L146" i="10" s="1"/>
  <c r="K232" i="10"/>
  <c r="L232" i="10" s="1"/>
  <c r="K163" i="10"/>
  <c r="L163" i="10" s="1"/>
  <c r="K93" i="10"/>
  <c r="L93" i="10" s="1"/>
  <c r="K12" i="10"/>
  <c r="L12" i="10" s="1"/>
  <c r="K165" i="10"/>
  <c r="L165" i="10" s="1"/>
  <c r="K280" i="10"/>
  <c r="L280" i="10" s="1"/>
  <c r="K251" i="10"/>
  <c r="L251" i="10" s="1"/>
  <c r="K189" i="10"/>
  <c r="L189" i="10" s="1"/>
  <c r="K115" i="10"/>
  <c r="L115" i="10" s="1"/>
  <c r="K30" i="10"/>
  <c r="L30" i="10" s="1"/>
  <c r="K29" i="10"/>
  <c r="L29" i="10" s="1"/>
  <c r="K44" i="10"/>
  <c r="L44" i="10" s="1"/>
  <c r="K10" i="10"/>
  <c r="L10" i="10" s="1"/>
  <c r="K66" i="10"/>
  <c r="L66" i="10" s="1"/>
  <c r="K49" i="10"/>
  <c r="L49" i="10" s="1"/>
  <c r="K224" i="10"/>
  <c r="L224" i="10" s="1"/>
  <c r="K109" i="10"/>
  <c r="L109" i="10" s="1"/>
  <c r="K221" i="10"/>
  <c r="L221" i="10" s="1"/>
  <c r="K241" i="10"/>
  <c r="L241" i="10" s="1"/>
  <c r="K128" i="10"/>
  <c r="L128" i="10" s="1"/>
  <c r="K264" i="10"/>
  <c r="L264" i="10" s="1"/>
  <c r="K80" i="10"/>
  <c r="L80" i="10" s="1"/>
  <c r="K171" i="10"/>
  <c r="L171" i="10" s="1"/>
  <c r="K261" i="10"/>
  <c r="L261" i="10" s="1"/>
  <c r="K130" i="10"/>
  <c r="L130" i="10" s="1"/>
  <c r="K217" i="10"/>
  <c r="L217" i="10" s="1"/>
  <c r="K85" i="10"/>
  <c r="L85" i="10" s="1"/>
  <c r="K181" i="10"/>
  <c r="L181" i="10" s="1"/>
  <c r="K283" i="10"/>
  <c r="L283" i="10" s="1"/>
  <c r="K157" i="10"/>
  <c r="L157" i="10" s="1"/>
  <c r="K237" i="10"/>
  <c r="L237" i="10" s="1"/>
  <c r="K123" i="10"/>
  <c r="L123" i="10" s="1"/>
  <c r="K74" i="10"/>
  <c r="L74" i="10" s="1"/>
  <c r="K253" i="10"/>
  <c r="L253" i="10" s="1"/>
  <c r="K173" i="10"/>
  <c r="L173" i="10" s="1"/>
  <c r="K26" i="10"/>
  <c r="L26" i="10" s="1"/>
  <c r="K89" i="10"/>
  <c r="L89" i="10" s="1"/>
  <c r="K225" i="10"/>
  <c r="L225" i="10" s="1"/>
  <c r="K245" i="10"/>
  <c r="L245" i="10" s="1"/>
  <c r="K53" i="10"/>
  <c r="L53" i="10" s="1"/>
  <c r="K117" i="10"/>
  <c r="L117" i="10" s="1"/>
  <c r="K65" i="10"/>
  <c r="L65" i="10" s="1"/>
  <c r="K25" i="10"/>
  <c r="L25" i="10" s="1"/>
  <c r="K20" i="10"/>
  <c r="L20" i="10" s="1"/>
  <c r="K58" i="10"/>
  <c r="L58" i="10" s="1"/>
  <c r="K229" i="10"/>
  <c r="L229" i="10" s="1"/>
  <c r="K112" i="10"/>
  <c r="L112" i="10" s="1"/>
  <c r="K226" i="10"/>
  <c r="L226" i="10" s="1"/>
  <c r="K272" i="10"/>
  <c r="L272" i="10" s="1"/>
  <c r="K147" i="10"/>
  <c r="L147" i="10" s="1"/>
  <c r="K269" i="10"/>
  <c r="L269" i="10" s="1"/>
  <c r="K91" i="10"/>
  <c r="L91" i="10" s="1"/>
  <c r="K192" i="10"/>
  <c r="L192" i="10" s="1"/>
  <c r="K266" i="10"/>
  <c r="L266" i="10" s="1"/>
  <c r="K141" i="10"/>
  <c r="L141" i="10" s="1"/>
  <c r="K227" i="10"/>
  <c r="L227" i="10" s="1"/>
  <c r="K88" i="10"/>
  <c r="L88" i="10" s="1"/>
  <c r="K186" i="10"/>
  <c r="L186" i="10" s="1"/>
  <c r="K69" i="10"/>
  <c r="L69" i="10" s="1"/>
  <c r="K160" i="10"/>
  <c r="L160" i="10" s="1"/>
  <c r="K242" i="10"/>
  <c r="L242" i="10" s="1"/>
  <c r="K168" i="10"/>
  <c r="L168" i="10" s="1"/>
  <c r="K38" i="10"/>
  <c r="L38" i="10" s="1"/>
  <c r="K41" i="10"/>
  <c r="L41" i="10" s="1"/>
  <c r="K104" i="10"/>
  <c r="L104" i="10" s="1"/>
  <c r="K257" i="10"/>
  <c r="L257" i="10" s="1"/>
  <c r="K249" i="10"/>
  <c r="L249" i="10" s="1"/>
  <c r="K187" i="10"/>
  <c r="L187" i="10" s="1"/>
  <c r="K208" i="10"/>
  <c r="L208" i="10" s="1"/>
  <c r="K219" i="10"/>
  <c r="L219" i="10" s="1"/>
  <c r="K17" i="10"/>
  <c r="L17" i="10" s="1"/>
  <c r="K210" i="10"/>
  <c r="L210" i="10" s="1"/>
  <c r="K45" i="10"/>
  <c r="L45" i="10" s="1"/>
  <c r="K139" i="10"/>
  <c r="L139" i="10" s="1"/>
  <c r="K101" i="10"/>
  <c r="L101" i="10" s="1"/>
  <c r="K34" i="10"/>
  <c r="L34" i="10" s="1"/>
  <c r="K120" i="10"/>
  <c r="L120" i="10" s="1"/>
  <c r="K90" i="10"/>
  <c r="L90" i="10" s="1"/>
  <c r="K126" i="10"/>
  <c r="L126" i="10" s="1"/>
  <c r="K234" i="10"/>
  <c r="L234" i="10" s="1"/>
  <c r="K131" i="10"/>
  <c r="L131" i="10" s="1"/>
  <c r="K277" i="10"/>
  <c r="L277" i="10" s="1"/>
  <c r="K179" i="10"/>
  <c r="L179" i="10" s="1"/>
  <c r="K274" i="10"/>
  <c r="L274" i="10" s="1"/>
  <c r="K97" i="10"/>
  <c r="L97" i="10" s="1"/>
  <c r="K197" i="10"/>
  <c r="L197" i="10" s="1"/>
  <c r="K289" i="10"/>
  <c r="L289" i="10" s="1"/>
  <c r="K144" i="10"/>
  <c r="L144" i="10" s="1"/>
  <c r="K248" i="10"/>
  <c r="L248" i="10" s="1"/>
  <c r="K107" i="10"/>
  <c r="L107" i="10" s="1"/>
  <c r="K209" i="10"/>
  <c r="L209" i="10" s="1"/>
  <c r="K82" i="10"/>
  <c r="L82" i="10" s="1"/>
  <c r="K9" i="10"/>
  <c r="L9" i="10" s="1"/>
  <c r="K72" i="10"/>
  <c r="L72" i="10" s="1"/>
  <c r="K142" i="10"/>
  <c r="L142" i="10" s="1"/>
  <c r="K200" i="10"/>
  <c r="L200" i="10" s="1"/>
  <c r="K202" i="10"/>
  <c r="L202" i="10" s="1"/>
  <c r="K265" i="10"/>
  <c r="L265" i="10" s="1"/>
  <c r="K57" i="10"/>
  <c r="L57" i="10" s="1"/>
  <c r="K133" i="10"/>
  <c r="L133" i="10" s="1"/>
  <c r="K149" i="10"/>
  <c r="L149" i="10" s="1"/>
  <c r="K22" i="10"/>
  <c r="L22" i="10" s="1"/>
  <c r="K60" i="10"/>
  <c r="L60" i="10" s="1"/>
  <c r="K150" i="10"/>
  <c r="L150" i="10" s="1"/>
  <c r="K50" i="10"/>
  <c r="L50" i="10" s="1"/>
  <c r="K86" i="10"/>
  <c r="L86" i="10" s="1"/>
  <c r="K106" i="10"/>
  <c r="L106" i="10" s="1"/>
  <c r="K154" i="10"/>
  <c r="L154" i="10" s="1"/>
  <c r="K267" i="10"/>
  <c r="L267" i="10" s="1"/>
  <c r="K162" i="10"/>
  <c r="L162" i="10" s="1"/>
  <c r="K259" i="10"/>
  <c r="L259" i="10" s="1"/>
  <c r="K83" i="10"/>
  <c r="L83" i="10" s="1"/>
  <c r="K205" i="10"/>
  <c r="L205" i="10" s="1"/>
  <c r="K218" i="10"/>
  <c r="L218" i="10" s="1"/>
  <c r="K122" i="10"/>
  <c r="L122" i="10" s="1"/>
  <c r="K184" i="10"/>
  <c r="L184" i="10" s="1"/>
  <c r="K258" i="10"/>
  <c r="L258" i="10" s="1"/>
  <c r="K138" i="10"/>
  <c r="L138" i="10" s="1"/>
  <c r="K240" i="10"/>
  <c r="L240" i="10" s="1"/>
  <c r="K96" i="10"/>
  <c r="L96" i="10" s="1"/>
  <c r="K178" i="10"/>
  <c r="L178" i="10" s="1"/>
  <c r="K275" i="10"/>
  <c r="L275" i="10" s="1"/>
  <c r="K5" i="10"/>
  <c r="L5" i="10" s="1"/>
  <c r="L290" i="10" l="1"/>
  <c r="B290" i="9" l="1"/>
  <c r="F289" i="9"/>
  <c r="E289" i="9"/>
  <c r="E288" i="9"/>
  <c r="F288" i="9" s="1"/>
  <c r="E287" i="9"/>
  <c r="F287" i="9" s="1"/>
  <c r="E286" i="9"/>
  <c r="F286" i="9" s="1"/>
  <c r="F285" i="9"/>
  <c r="E285" i="9"/>
  <c r="E284" i="9"/>
  <c r="F284" i="9" s="1"/>
  <c r="E283" i="9"/>
  <c r="F283" i="9" s="1"/>
  <c r="E282" i="9"/>
  <c r="F282" i="9" s="1"/>
  <c r="F281" i="9"/>
  <c r="E281" i="9"/>
  <c r="E280" i="9"/>
  <c r="F280" i="9" s="1"/>
  <c r="E279" i="9"/>
  <c r="F279" i="9" s="1"/>
  <c r="E278" i="9"/>
  <c r="F278" i="9" s="1"/>
  <c r="F277" i="9"/>
  <c r="E277" i="9"/>
  <c r="E276" i="9"/>
  <c r="F276" i="9" s="1"/>
  <c r="E275" i="9"/>
  <c r="F275" i="9" s="1"/>
  <c r="E274" i="9"/>
  <c r="F274" i="9" s="1"/>
  <c r="F273" i="9"/>
  <c r="E273" i="9"/>
  <c r="E272" i="9"/>
  <c r="F272" i="9" s="1"/>
  <c r="E271" i="9"/>
  <c r="F271" i="9" s="1"/>
  <c r="E270" i="9"/>
  <c r="F270" i="9" s="1"/>
  <c r="F269" i="9"/>
  <c r="E269" i="9"/>
  <c r="E268" i="9"/>
  <c r="F268" i="9" s="1"/>
  <c r="E267" i="9"/>
  <c r="F267" i="9" s="1"/>
  <c r="E266" i="9"/>
  <c r="F266" i="9" s="1"/>
  <c r="F265" i="9"/>
  <c r="E265" i="9"/>
  <c r="E264" i="9"/>
  <c r="F264" i="9" s="1"/>
  <c r="E263" i="9"/>
  <c r="F263" i="9" s="1"/>
  <c r="E262" i="9"/>
  <c r="F262" i="9" s="1"/>
  <c r="F261" i="9"/>
  <c r="E261" i="9"/>
  <c r="E260" i="9"/>
  <c r="F260" i="9" s="1"/>
  <c r="E259" i="9"/>
  <c r="F259" i="9" s="1"/>
  <c r="E258" i="9"/>
  <c r="F258" i="9" s="1"/>
  <c r="F257" i="9"/>
  <c r="E257" i="9"/>
  <c r="E256" i="9"/>
  <c r="F256" i="9" s="1"/>
  <c r="E255" i="9"/>
  <c r="F255" i="9" s="1"/>
  <c r="E254" i="9"/>
  <c r="F254" i="9" s="1"/>
  <c r="F253" i="9"/>
  <c r="E253" i="9"/>
  <c r="E252" i="9"/>
  <c r="F252" i="9" s="1"/>
  <c r="E251" i="9"/>
  <c r="F251" i="9" s="1"/>
  <c r="E250" i="9"/>
  <c r="F250" i="9" s="1"/>
  <c r="F249" i="9"/>
  <c r="E249" i="9"/>
  <c r="E248" i="9"/>
  <c r="F248" i="9" s="1"/>
  <c r="E247" i="9"/>
  <c r="F247" i="9" s="1"/>
  <c r="E246" i="9"/>
  <c r="F246" i="9" s="1"/>
  <c r="F245" i="9"/>
  <c r="E245" i="9"/>
  <c r="E244" i="9"/>
  <c r="F244" i="9" s="1"/>
  <c r="E243" i="9"/>
  <c r="F243" i="9" s="1"/>
  <c r="E242" i="9"/>
  <c r="F242" i="9" s="1"/>
  <c r="F241" i="9"/>
  <c r="E241" i="9"/>
  <c r="E240" i="9"/>
  <c r="F240" i="9" s="1"/>
  <c r="E239" i="9"/>
  <c r="F239" i="9" s="1"/>
  <c r="E238" i="9"/>
  <c r="F238" i="9" s="1"/>
  <c r="F237" i="9"/>
  <c r="E237" i="9"/>
  <c r="E236" i="9"/>
  <c r="F236" i="9" s="1"/>
  <c r="E235" i="9"/>
  <c r="F235" i="9" s="1"/>
  <c r="E234" i="9"/>
  <c r="F234" i="9" s="1"/>
  <c r="F233" i="9"/>
  <c r="E233" i="9"/>
  <c r="E232" i="9"/>
  <c r="F232" i="9" s="1"/>
  <c r="E231" i="9"/>
  <c r="F231" i="9" s="1"/>
  <c r="E230" i="9"/>
  <c r="F230" i="9" s="1"/>
  <c r="F229" i="9"/>
  <c r="E229" i="9"/>
  <c r="E228" i="9"/>
  <c r="F228" i="9" s="1"/>
  <c r="E227" i="9"/>
  <c r="F227" i="9" s="1"/>
  <c r="E226" i="9"/>
  <c r="F226" i="9" s="1"/>
  <c r="F225" i="9"/>
  <c r="E225" i="9"/>
  <c r="E224" i="9"/>
  <c r="F224" i="9" s="1"/>
  <c r="E223" i="9"/>
  <c r="F223" i="9" s="1"/>
  <c r="E222" i="9"/>
  <c r="F222" i="9" s="1"/>
  <c r="F221" i="9"/>
  <c r="E221" i="9"/>
  <c r="E220" i="9"/>
  <c r="F220" i="9" s="1"/>
  <c r="E219" i="9"/>
  <c r="F219" i="9" s="1"/>
  <c r="E218" i="9"/>
  <c r="F218" i="9" s="1"/>
  <c r="F217" i="9"/>
  <c r="E217" i="9"/>
  <c r="E216" i="9"/>
  <c r="F216" i="9" s="1"/>
  <c r="E215" i="9"/>
  <c r="F215" i="9" s="1"/>
  <c r="E214" i="9"/>
  <c r="F214" i="9" s="1"/>
  <c r="F213" i="9"/>
  <c r="E213" i="9"/>
  <c r="E212" i="9"/>
  <c r="F212" i="9" s="1"/>
  <c r="E211" i="9"/>
  <c r="F211" i="9" s="1"/>
  <c r="E210" i="9"/>
  <c r="F210" i="9" s="1"/>
  <c r="F209" i="9"/>
  <c r="E209" i="9"/>
  <c r="E208" i="9"/>
  <c r="F208" i="9" s="1"/>
  <c r="E207" i="9"/>
  <c r="F207" i="9" s="1"/>
  <c r="E206" i="9"/>
  <c r="F206" i="9" s="1"/>
  <c r="F205" i="9"/>
  <c r="E205" i="9"/>
  <c r="E204" i="9"/>
  <c r="F204" i="9" s="1"/>
  <c r="E203" i="9"/>
  <c r="F203" i="9" s="1"/>
  <c r="E202" i="9"/>
  <c r="F202" i="9" s="1"/>
  <c r="F201" i="9"/>
  <c r="E201" i="9"/>
  <c r="E200" i="9"/>
  <c r="F200" i="9" s="1"/>
  <c r="E199" i="9"/>
  <c r="F199" i="9" s="1"/>
  <c r="E198" i="9"/>
  <c r="F198" i="9" s="1"/>
  <c r="F197" i="9"/>
  <c r="E197" i="9"/>
  <c r="E196" i="9"/>
  <c r="F196" i="9" s="1"/>
  <c r="E195" i="9"/>
  <c r="F195" i="9" s="1"/>
  <c r="E194" i="9"/>
  <c r="F194" i="9" s="1"/>
  <c r="F193" i="9"/>
  <c r="E193" i="9"/>
  <c r="E192" i="9"/>
  <c r="F192" i="9" s="1"/>
  <c r="E191" i="9"/>
  <c r="F191" i="9" s="1"/>
  <c r="E190" i="9"/>
  <c r="F190" i="9" s="1"/>
  <c r="F189" i="9"/>
  <c r="E189" i="9"/>
  <c r="E188" i="9"/>
  <c r="F188" i="9" s="1"/>
  <c r="E187" i="9"/>
  <c r="F187" i="9" s="1"/>
  <c r="E186" i="9"/>
  <c r="F186" i="9" s="1"/>
  <c r="F185" i="9"/>
  <c r="E185" i="9"/>
  <c r="E184" i="9"/>
  <c r="F184" i="9" s="1"/>
  <c r="E183" i="9"/>
  <c r="F183" i="9" s="1"/>
  <c r="E182" i="9"/>
  <c r="F182" i="9" s="1"/>
  <c r="F181" i="9"/>
  <c r="E181" i="9"/>
  <c r="E180" i="9"/>
  <c r="F180" i="9" s="1"/>
  <c r="E179" i="9"/>
  <c r="F179" i="9" s="1"/>
  <c r="E178" i="9"/>
  <c r="F178" i="9" s="1"/>
  <c r="F177" i="9"/>
  <c r="E177" i="9"/>
  <c r="E176" i="9"/>
  <c r="F176" i="9" s="1"/>
  <c r="E175" i="9"/>
  <c r="F175" i="9" s="1"/>
  <c r="E174" i="9"/>
  <c r="F174" i="9" s="1"/>
  <c r="F173" i="9"/>
  <c r="E173" i="9"/>
  <c r="E172" i="9"/>
  <c r="F172" i="9" s="1"/>
  <c r="E171" i="9"/>
  <c r="F171" i="9" s="1"/>
  <c r="E170" i="9"/>
  <c r="F170" i="9" s="1"/>
  <c r="F169" i="9"/>
  <c r="E169" i="9"/>
  <c r="E168" i="9"/>
  <c r="F168" i="9" s="1"/>
  <c r="E167" i="9"/>
  <c r="F167" i="9" s="1"/>
  <c r="E166" i="9"/>
  <c r="F166" i="9" s="1"/>
  <c r="F165" i="9"/>
  <c r="E165" i="9"/>
  <c r="E164" i="9"/>
  <c r="F164" i="9" s="1"/>
  <c r="E163" i="9"/>
  <c r="F163" i="9" s="1"/>
  <c r="E162" i="9"/>
  <c r="F162" i="9" s="1"/>
  <c r="F161" i="9"/>
  <c r="E161" i="9"/>
  <c r="E160" i="9"/>
  <c r="F160" i="9" s="1"/>
  <c r="E159" i="9"/>
  <c r="F159" i="9" s="1"/>
  <c r="E158" i="9"/>
  <c r="F158" i="9" s="1"/>
  <c r="F157" i="9"/>
  <c r="E157" i="9"/>
  <c r="E156" i="9"/>
  <c r="F156" i="9" s="1"/>
  <c r="E155" i="9"/>
  <c r="F155" i="9" s="1"/>
  <c r="E154" i="9"/>
  <c r="F154" i="9" s="1"/>
  <c r="F153" i="9"/>
  <c r="E153" i="9"/>
  <c r="E152" i="9"/>
  <c r="F152" i="9" s="1"/>
  <c r="E151" i="9"/>
  <c r="F151" i="9" s="1"/>
  <c r="E150" i="9"/>
  <c r="F150" i="9" s="1"/>
  <c r="F149" i="9"/>
  <c r="E149" i="9"/>
  <c r="E148" i="9"/>
  <c r="F148" i="9" s="1"/>
  <c r="E147" i="9"/>
  <c r="F147" i="9" s="1"/>
  <c r="E146" i="9"/>
  <c r="F146" i="9" s="1"/>
  <c r="F145" i="9"/>
  <c r="E145" i="9"/>
  <c r="E144" i="9"/>
  <c r="F144" i="9" s="1"/>
  <c r="E143" i="9"/>
  <c r="F143" i="9" s="1"/>
  <c r="E142" i="9"/>
  <c r="F142" i="9" s="1"/>
  <c r="F141" i="9"/>
  <c r="E141" i="9"/>
  <c r="E140" i="9"/>
  <c r="F140" i="9" s="1"/>
  <c r="E139" i="9"/>
  <c r="F139" i="9" s="1"/>
  <c r="E138" i="9"/>
  <c r="F138" i="9" s="1"/>
  <c r="F137" i="9"/>
  <c r="E137" i="9"/>
  <c r="E136" i="9"/>
  <c r="F136" i="9" s="1"/>
  <c r="E135" i="9"/>
  <c r="F135" i="9" s="1"/>
  <c r="E134" i="9"/>
  <c r="F134" i="9" s="1"/>
  <c r="F133" i="9"/>
  <c r="E133" i="9"/>
  <c r="E132" i="9"/>
  <c r="F132" i="9" s="1"/>
  <c r="E131" i="9"/>
  <c r="F131" i="9" s="1"/>
  <c r="E130" i="9"/>
  <c r="F130" i="9" s="1"/>
  <c r="F129" i="9"/>
  <c r="E129" i="9"/>
  <c r="E128" i="9"/>
  <c r="F128" i="9" s="1"/>
  <c r="E127" i="9"/>
  <c r="F127" i="9" s="1"/>
  <c r="E126" i="9"/>
  <c r="F126" i="9" s="1"/>
  <c r="F125" i="9"/>
  <c r="E125" i="9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F117" i="9"/>
  <c r="E117" i="9"/>
  <c r="E116" i="9"/>
  <c r="F116" i="9" s="1"/>
  <c r="E115" i="9"/>
  <c r="F115" i="9" s="1"/>
  <c r="E114" i="9"/>
  <c r="F114" i="9" s="1"/>
  <c r="F113" i="9"/>
  <c r="E113" i="9"/>
  <c r="E112" i="9"/>
  <c r="F112" i="9" s="1"/>
  <c r="E111" i="9"/>
  <c r="F111" i="9" s="1"/>
  <c r="E110" i="9"/>
  <c r="F110" i="9" s="1"/>
  <c r="F109" i="9"/>
  <c r="E109" i="9"/>
  <c r="E108" i="9"/>
  <c r="F108" i="9" s="1"/>
  <c r="E107" i="9"/>
  <c r="F107" i="9" s="1"/>
  <c r="E106" i="9"/>
  <c r="F106" i="9" s="1"/>
  <c r="F105" i="9"/>
  <c r="E105" i="9"/>
  <c r="E104" i="9"/>
  <c r="F104" i="9" s="1"/>
  <c r="E103" i="9"/>
  <c r="F103" i="9" s="1"/>
  <c r="E102" i="9"/>
  <c r="F102" i="9" s="1"/>
  <c r="F101" i="9"/>
  <c r="E101" i="9"/>
  <c r="E100" i="9"/>
  <c r="F100" i="9" s="1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F93" i="9"/>
  <c r="E93" i="9"/>
  <c r="E92" i="9"/>
  <c r="F92" i="9" s="1"/>
  <c r="E91" i="9"/>
  <c r="F91" i="9" s="1"/>
  <c r="E90" i="9"/>
  <c r="F90" i="9" s="1"/>
  <c r="F89" i="9"/>
  <c r="E89" i="9"/>
  <c r="E88" i="9"/>
  <c r="F88" i="9" s="1"/>
  <c r="E87" i="9"/>
  <c r="F87" i="9" s="1"/>
  <c r="E86" i="9"/>
  <c r="F86" i="9" s="1"/>
  <c r="F85" i="9"/>
  <c r="E85" i="9"/>
  <c r="E84" i="9"/>
  <c r="F84" i="9" s="1"/>
  <c r="E83" i="9"/>
  <c r="F83" i="9" s="1"/>
  <c r="E82" i="9"/>
  <c r="F82" i="9" s="1"/>
  <c r="F81" i="9"/>
  <c r="E81" i="9"/>
  <c r="E80" i="9"/>
  <c r="F80" i="9" s="1"/>
  <c r="E79" i="9"/>
  <c r="F79" i="9" s="1"/>
  <c r="E78" i="9"/>
  <c r="F78" i="9" s="1"/>
  <c r="F77" i="9"/>
  <c r="E77" i="9"/>
  <c r="E76" i="9"/>
  <c r="F76" i="9" s="1"/>
  <c r="E75" i="9"/>
  <c r="F75" i="9" s="1"/>
  <c r="E74" i="9"/>
  <c r="F74" i="9" s="1"/>
  <c r="F73" i="9"/>
  <c r="E73" i="9"/>
  <c r="E72" i="9"/>
  <c r="F72" i="9" s="1"/>
  <c r="E71" i="9"/>
  <c r="F71" i="9" s="1"/>
  <c r="E70" i="9"/>
  <c r="F70" i="9" s="1"/>
  <c r="F69" i="9"/>
  <c r="E69" i="9"/>
  <c r="E68" i="9"/>
  <c r="F68" i="9" s="1"/>
  <c r="E67" i="9"/>
  <c r="F67" i="9" s="1"/>
  <c r="E66" i="9"/>
  <c r="F66" i="9" s="1"/>
  <c r="F65" i="9"/>
  <c r="E65" i="9"/>
  <c r="E64" i="9"/>
  <c r="F64" i="9" s="1"/>
  <c r="E63" i="9"/>
  <c r="F63" i="9" s="1"/>
  <c r="E62" i="9"/>
  <c r="F62" i="9" s="1"/>
  <c r="F61" i="9"/>
  <c r="E61" i="9"/>
  <c r="E60" i="9"/>
  <c r="F60" i="9" s="1"/>
  <c r="E59" i="9"/>
  <c r="F59" i="9" s="1"/>
  <c r="E58" i="9"/>
  <c r="F58" i="9" s="1"/>
  <c r="F57" i="9"/>
  <c r="E57" i="9"/>
  <c r="E56" i="9"/>
  <c r="F56" i="9" s="1"/>
  <c r="E55" i="9"/>
  <c r="F55" i="9" s="1"/>
  <c r="E54" i="9"/>
  <c r="F54" i="9" s="1"/>
  <c r="F53" i="9"/>
  <c r="E53" i="9"/>
  <c r="E52" i="9"/>
  <c r="F52" i="9" s="1"/>
  <c r="E51" i="9"/>
  <c r="F51" i="9" s="1"/>
  <c r="E50" i="9"/>
  <c r="F50" i="9" s="1"/>
  <c r="F49" i="9"/>
  <c r="E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F41" i="9"/>
  <c r="E41" i="9"/>
  <c r="E40" i="9"/>
  <c r="F40" i="9" s="1"/>
  <c r="E39" i="9"/>
  <c r="F39" i="9" s="1"/>
  <c r="E38" i="9"/>
  <c r="F38" i="9" s="1"/>
  <c r="F37" i="9"/>
  <c r="E37" i="9"/>
  <c r="E36" i="9"/>
  <c r="F36" i="9" s="1"/>
  <c r="E35" i="9"/>
  <c r="F35" i="9" s="1"/>
  <c r="E34" i="9"/>
  <c r="F34" i="9" s="1"/>
  <c r="F33" i="9"/>
  <c r="E33" i="9"/>
  <c r="E32" i="9"/>
  <c r="F32" i="9" s="1"/>
  <c r="E31" i="9"/>
  <c r="F31" i="9" s="1"/>
  <c r="E30" i="9"/>
  <c r="F30" i="9" s="1"/>
  <c r="F29" i="9"/>
  <c r="E29" i="9"/>
  <c r="E28" i="9"/>
  <c r="F28" i="9" s="1"/>
  <c r="E27" i="9"/>
  <c r="F27" i="9" s="1"/>
  <c r="E26" i="9"/>
  <c r="F26" i="9" s="1"/>
  <c r="F25" i="9"/>
  <c r="E25" i="9"/>
  <c r="E24" i="9"/>
  <c r="F24" i="9" s="1"/>
  <c r="E23" i="9"/>
  <c r="F23" i="9" s="1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E16" i="9"/>
  <c r="F16" i="9" s="1"/>
  <c r="E15" i="9"/>
  <c r="F15" i="9" s="1"/>
  <c r="E14" i="9"/>
  <c r="F14" i="9" s="1"/>
  <c r="F13" i="9"/>
  <c r="E13" i="9"/>
  <c r="E12" i="9"/>
  <c r="F12" i="9" s="1"/>
  <c r="E11" i="9"/>
  <c r="F11" i="9" s="1"/>
  <c r="E10" i="9"/>
  <c r="F10" i="9" s="1"/>
  <c r="F9" i="9"/>
  <c r="E9" i="9"/>
  <c r="E8" i="9"/>
  <c r="F8" i="9" s="1"/>
  <c r="E7" i="9"/>
  <c r="F7" i="9" s="1"/>
  <c r="E6" i="9"/>
  <c r="F6" i="9" s="1"/>
  <c r="F5" i="9"/>
  <c r="E5" i="9"/>
  <c r="E4" i="9"/>
  <c r="F4" i="9" s="1"/>
  <c r="E3" i="9"/>
  <c r="F3" i="9" s="1"/>
  <c r="F290" i="9" s="1"/>
  <c r="B290" i="8"/>
  <c r="J289" i="8"/>
  <c r="H289" i="8"/>
  <c r="G289" i="8"/>
  <c r="E289" i="8"/>
  <c r="C289" i="8"/>
  <c r="J288" i="8"/>
  <c r="G288" i="8"/>
  <c r="E288" i="8"/>
  <c r="H288" i="8" s="1"/>
  <c r="C288" i="8"/>
  <c r="J287" i="8"/>
  <c r="G287" i="8"/>
  <c r="E287" i="8"/>
  <c r="H287" i="8" s="1"/>
  <c r="C287" i="8"/>
  <c r="J286" i="8"/>
  <c r="H286" i="8"/>
  <c r="G286" i="8"/>
  <c r="E286" i="8"/>
  <c r="C286" i="8"/>
  <c r="J285" i="8"/>
  <c r="H285" i="8"/>
  <c r="G285" i="8"/>
  <c r="E285" i="8"/>
  <c r="C285" i="8"/>
  <c r="J284" i="8"/>
  <c r="H284" i="8"/>
  <c r="G284" i="8"/>
  <c r="E284" i="8"/>
  <c r="C284" i="8"/>
  <c r="J283" i="8"/>
  <c r="G283" i="8"/>
  <c r="E283" i="8"/>
  <c r="C283" i="8"/>
  <c r="J282" i="8"/>
  <c r="G282" i="8"/>
  <c r="E282" i="8"/>
  <c r="H282" i="8" s="1"/>
  <c r="C282" i="8"/>
  <c r="J281" i="8"/>
  <c r="H281" i="8"/>
  <c r="G281" i="8"/>
  <c r="E281" i="8"/>
  <c r="C281" i="8"/>
  <c r="J280" i="8"/>
  <c r="G280" i="8"/>
  <c r="E280" i="8"/>
  <c r="H280" i="8" s="1"/>
  <c r="C280" i="8"/>
  <c r="J279" i="8"/>
  <c r="G279" i="8"/>
  <c r="E279" i="8"/>
  <c r="H279" i="8" s="1"/>
  <c r="C279" i="8"/>
  <c r="J278" i="8"/>
  <c r="H278" i="8"/>
  <c r="G278" i="8"/>
  <c r="E278" i="8"/>
  <c r="C278" i="8"/>
  <c r="J277" i="8"/>
  <c r="H277" i="8"/>
  <c r="G277" i="8"/>
  <c r="E277" i="8"/>
  <c r="C277" i="8"/>
  <c r="J276" i="8"/>
  <c r="H276" i="8"/>
  <c r="G276" i="8"/>
  <c r="E276" i="8"/>
  <c r="C276" i="8"/>
  <c r="J275" i="8"/>
  <c r="G275" i="8"/>
  <c r="E275" i="8"/>
  <c r="C275" i="8"/>
  <c r="J274" i="8"/>
  <c r="G274" i="8"/>
  <c r="E274" i="8"/>
  <c r="H274" i="8" s="1"/>
  <c r="C274" i="8"/>
  <c r="J273" i="8"/>
  <c r="H273" i="8"/>
  <c r="G273" i="8"/>
  <c r="E273" i="8"/>
  <c r="C273" i="8"/>
  <c r="J272" i="8"/>
  <c r="G272" i="8"/>
  <c r="E272" i="8"/>
  <c r="H272" i="8" s="1"/>
  <c r="C272" i="8"/>
  <c r="J271" i="8"/>
  <c r="G271" i="8"/>
  <c r="E271" i="8"/>
  <c r="H271" i="8" s="1"/>
  <c r="C271" i="8"/>
  <c r="J270" i="8"/>
  <c r="H270" i="8"/>
  <c r="G270" i="8"/>
  <c r="E270" i="8"/>
  <c r="C270" i="8"/>
  <c r="J269" i="8"/>
  <c r="H269" i="8"/>
  <c r="G269" i="8"/>
  <c r="E269" i="8"/>
  <c r="C269" i="8"/>
  <c r="J268" i="8"/>
  <c r="H268" i="8"/>
  <c r="G268" i="8"/>
  <c r="E268" i="8"/>
  <c r="C268" i="8"/>
  <c r="J267" i="8"/>
  <c r="G267" i="8"/>
  <c r="E267" i="8"/>
  <c r="H267" i="8" s="1"/>
  <c r="C267" i="8"/>
  <c r="J266" i="8"/>
  <c r="G266" i="8"/>
  <c r="E266" i="8"/>
  <c r="H266" i="8" s="1"/>
  <c r="C266" i="8"/>
  <c r="J265" i="8"/>
  <c r="H265" i="8"/>
  <c r="G265" i="8"/>
  <c r="E265" i="8"/>
  <c r="C265" i="8"/>
  <c r="J264" i="8"/>
  <c r="G264" i="8"/>
  <c r="E264" i="8"/>
  <c r="H264" i="8" s="1"/>
  <c r="C264" i="8"/>
  <c r="J263" i="8"/>
  <c r="G263" i="8"/>
  <c r="E263" i="8"/>
  <c r="H263" i="8" s="1"/>
  <c r="C263" i="8"/>
  <c r="J262" i="8"/>
  <c r="H262" i="8"/>
  <c r="G262" i="8"/>
  <c r="E262" i="8"/>
  <c r="C262" i="8"/>
  <c r="J261" i="8"/>
  <c r="H261" i="8"/>
  <c r="G261" i="8"/>
  <c r="E261" i="8"/>
  <c r="C261" i="8"/>
  <c r="J260" i="8"/>
  <c r="H260" i="8"/>
  <c r="G260" i="8"/>
  <c r="E260" i="8"/>
  <c r="C260" i="8"/>
  <c r="J259" i="8"/>
  <c r="G259" i="8"/>
  <c r="E259" i="8"/>
  <c r="H259" i="8" s="1"/>
  <c r="C259" i="8"/>
  <c r="J258" i="8"/>
  <c r="G258" i="8"/>
  <c r="E258" i="8"/>
  <c r="H258" i="8" s="1"/>
  <c r="C258" i="8"/>
  <c r="J257" i="8"/>
  <c r="H257" i="8"/>
  <c r="G257" i="8"/>
  <c r="E257" i="8"/>
  <c r="C257" i="8"/>
  <c r="J256" i="8"/>
  <c r="G256" i="8"/>
  <c r="E256" i="8"/>
  <c r="H256" i="8" s="1"/>
  <c r="C256" i="8"/>
  <c r="J255" i="8"/>
  <c r="G255" i="8"/>
  <c r="E255" i="8"/>
  <c r="H255" i="8" s="1"/>
  <c r="C255" i="8"/>
  <c r="J254" i="8"/>
  <c r="H254" i="8"/>
  <c r="G254" i="8"/>
  <c r="E254" i="8"/>
  <c r="C254" i="8"/>
  <c r="J253" i="8"/>
  <c r="H253" i="8"/>
  <c r="G253" i="8"/>
  <c r="E253" i="8"/>
  <c r="C253" i="8"/>
  <c r="J252" i="8"/>
  <c r="H252" i="8"/>
  <c r="G252" i="8"/>
  <c r="E252" i="8"/>
  <c r="C252" i="8"/>
  <c r="J251" i="8"/>
  <c r="G251" i="8"/>
  <c r="E251" i="8"/>
  <c r="H251" i="8" s="1"/>
  <c r="C251" i="8"/>
  <c r="J250" i="8"/>
  <c r="G250" i="8"/>
  <c r="E250" i="8"/>
  <c r="H250" i="8" s="1"/>
  <c r="C250" i="8"/>
  <c r="J249" i="8"/>
  <c r="H249" i="8"/>
  <c r="G249" i="8"/>
  <c r="E249" i="8"/>
  <c r="C249" i="8"/>
  <c r="J248" i="8"/>
  <c r="G248" i="8"/>
  <c r="E248" i="8"/>
  <c r="H248" i="8" s="1"/>
  <c r="C248" i="8"/>
  <c r="J247" i="8"/>
  <c r="G247" i="8"/>
  <c r="E247" i="8"/>
  <c r="H247" i="8" s="1"/>
  <c r="C247" i="8"/>
  <c r="J246" i="8"/>
  <c r="H246" i="8"/>
  <c r="G246" i="8"/>
  <c r="E246" i="8"/>
  <c r="C246" i="8"/>
  <c r="J245" i="8"/>
  <c r="H245" i="8"/>
  <c r="G245" i="8"/>
  <c r="E245" i="8"/>
  <c r="C245" i="8"/>
  <c r="J244" i="8"/>
  <c r="G244" i="8"/>
  <c r="H244" i="8" s="1"/>
  <c r="E244" i="8"/>
  <c r="C244" i="8"/>
  <c r="J243" i="8"/>
  <c r="G243" i="8"/>
  <c r="E243" i="8"/>
  <c r="C243" i="8"/>
  <c r="J242" i="8"/>
  <c r="G242" i="8"/>
  <c r="E242" i="8"/>
  <c r="H242" i="8" s="1"/>
  <c r="C242" i="8"/>
  <c r="J241" i="8"/>
  <c r="H241" i="8"/>
  <c r="G241" i="8"/>
  <c r="E241" i="8"/>
  <c r="C241" i="8"/>
  <c r="J240" i="8"/>
  <c r="G240" i="8"/>
  <c r="E240" i="8"/>
  <c r="H240" i="8" s="1"/>
  <c r="C240" i="8"/>
  <c r="J239" i="8"/>
  <c r="G239" i="8"/>
  <c r="E239" i="8"/>
  <c r="H239" i="8" s="1"/>
  <c r="C239" i="8"/>
  <c r="J238" i="8"/>
  <c r="H238" i="8"/>
  <c r="G238" i="8"/>
  <c r="E238" i="8"/>
  <c r="C238" i="8"/>
  <c r="J237" i="8"/>
  <c r="H237" i="8"/>
  <c r="G237" i="8"/>
  <c r="E237" i="8"/>
  <c r="C237" i="8"/>
  <c r="J236" i="8"/>
  <c r="G236" i="8"/>
  <c r="H236" i="8" s="1"/>
  <c r="E236" i="8"/>
  <c r="C236" i="8"/>
  <c r="J235" i="8"/>
  <c r="G235" i="8"/>
  <c r="E235" i="8"/>
  <c r="C235" i="8"/>
  <c r="J234" i="8"/>
  <c r="G234" i="8"/>
  <c r="E234" i="8"/>
  <c r="H234" i="8" s="1"/>
  <c r="C234" i="8"/>
  <c r="J233" i="8"/>
  <c r="H233" i="8"/>
  <c r="G233" i="8"/>
  <c r="E233" i="8"/>
  <c r="C233" i="8"/>
  <c r="J232" i="8"/>
  <c r="G232" i="8"/>
  <c r="E232" i="8"/>
  <c r="H232" i="8" s="1"/>
  <c r="C232" i="8"/>
  <c r="J231" i="8"/>
  <c r="G231" i="8"/>
  <c r="E231" i="8"/>
  <c r="H231" i="8" s="1"/>
  <c r="C231" i="8"/>
  <c r="J230" i="8"/>
  <c r="H230" i="8"/>
  <c r="G230" i="8"/>
  <c r="E230" i="8"/>
  <c r="C230" i="8"/>
  <c r="J229" i="8"/>
  <c r="H229" i="8"/>
  <c r="G229" i="8"/>
  <c r="E229" i="8"/>
  <c r="C229" i="8"/>
  <c r="J228" i="8"/>
  <c r="G228" i="8"/>
  <c r="H228" i="8" s="1"/>
  <c r="E228" i="8"/>
  <c r="C228" i="8"/>
  <c r="J227" i="8"/>
  <c r="G227" i="8"/>
  <c r="E227" i="8"/>
  <c r="H227" i="8" s="1"/>
  <c r="C227" i="8"/>
  <c r="J226" i="8"/>
  <c r="G226" i="8"/>
  <c r="E226" i="8"/>
  <c r="H226" i="8" s="1"/>
  <c r="C226" i="8"/>
  <c r="J225" i="8"/>
  <c r="H225" i="8"/>
  <c r="G225" i="8"/>
  <c r="E225" i="8"/>
  <c r="C225" i="8"/>
  <c r="J224" i="8"/>
  <c r="G224" i="8"/>
  <c r="E224" i="8"/>
  <c r="C224" i="8"/>
  <c r="J223" i="8"/>
  <c r="G223" i="8"/>
  <c r="E223" i="8"/>
  <c r="H223" i="8" s="1"/>
  <c r="C223" i="8"/>
  <c r="J222" i="8"/>
  <c r="H222" i="8"/>
  <c r="G222" i="8"/>
  <c r="E222" i="8"/>
  <c r="C222" i="8"/>
  <c r="J221" i="8"/>
  <c r="H221" i="8"/>
  <c r="G221" i="8"/>
  <c r="E221" i="8"/>
  <c r="C221" i="8"/>
  <c r="J220" i="8"/>
  <c r="G220" i="8"/>
  <c r="H220" i="8" s="1"/>
  <c r="E220" i="8"/>
  <c r="C220" i="8"/>
  <c r="J219" i="8"/>
  <c r="G219" i="8"/>
  <c r="E219" i="8"/>
  <c r="H219" i="8" s="1"/>
  <c r="C219" i="8"/>
  <c r="J218" i="8"/>
  <c r="G218" i="8"/>
  <c r="E218" i="8"/>
  <c r="H218" i="8" s="1"/>
  <c r="C218" i="8"/>
  <c r="J217" i="8"/>
  <c r="H217" i="8"/>
  <c r="G217" i="8"/>
  <c r="E217" i="8"/>
  <c r="C217" i="8"/>
  <c r="J216" i="8"/>
  <c r="G216" i="8"/>
  <c r="E216" i="8"/>
  <c r="H216" i="8" s="1"/>
  <c r="C216" i="8"/>
  <c r="J215" i="8"/>
  <c r="G215" i="8"/>
  <c r="E215" i="8"/>
  <c r="H215" i="8" s="1"/>
  <c r="C215" i="8"/>
  <c r="J214" i="8"/>
  <c r="H214" i="8"/>
  <c r="G214" i="8"/>
  <c r="E214" i="8"/>
  <c r="C214" i="8"/>
  <c r="J213" i="8"/>
  <c r="H213" i="8"/>
  <c r="G213" i="8"/>
  <c r="E213" i="8"/>
  <c r="C213" i="8"/>
  <c r="J212" i="8"/>
  <c r="H212" i="8"/>
  <c r="G212" i="8"/>
  <c r="E212" i="8"/>
  <c r="C212" i="8"/>
  <c r="J211" i="8"/>
  <c r="G211" i="8"/>
  <c r="E211" i="8"/>
  <c r="H211" i="8" s="1"/>
  <c r="C211" i="8"/>
  <c r="J210" i="8"/>
  <c r="G210" i="8"/>
  <c r="E210" i="8"/>
  <c r="H210" i="8" s="1"/>
  <c r="C210" i="8"/>
  <c r="J209" i="8"/>
  <c r="H209" i="8"/>
  <c r="G209" i="8"/>
  <c r="E209" i="8"/>
  <c r="C209" i="8"/>
  <c r="J208" i="8"/>
  <c r="G208" i="8"/>
  <c r="E208" i="8"/>
  <c r="H208" i="8" s="1"/>
  <c r="C208" i="8"/>
  <c r="J207" i="8"/>
  <c r="G207" i="8"/>
  <c r="E207" i="8"/>
  <c r="H207" i="8" s="1"/>
  <c r="C207" i="8"/>
  <c r="J206" i="8"/>
  <c r="H206" i="8"/>
  <c r="G206" i="8"/>
  <c r="E206" i="8"/>
  <c r="C206" i="8"/>
  <c r="J205" i="8"/>
  <c r="H205" i="8"/>
  <c r="G205" i="8"/>
  <c r="E205" i="8"/>
  <c r="C205" i="8"/>
  <c r="J204" i="8"/>
  <c r="G204" i="8"/>
  <c r="H204" i="8" s="1"/>
  <c r="E204" i="8"/>
  <c r="C204" i="8"/>
  <c r="J203" i="8"/>
  <c r="G203" i="8"/>
  <c r="E203" i="8"/>
  <c r="C203" i="8"/>
  <c r="J202" i="8"/>
  <c r="G202" i="8"/>
  <c r="E202" i="8"/>
  <c r="H202" i="8" s="1"/>
  <c r="C202" i="8"/>
  <c r="J201" i="8"/>
  <c r="H201" i="8"/>
  <c r="G201" i="8"/>
  <c r="E201" i="8"/>
  <c r="C201" i="8"/>
  <c r="J200" i="8"/>
  <c r="G200" i="8"/>
  <c r="E200" i="8"/>
  <c r="H200" i="8" s="1"/>
  <c r="C200" i="8"/>
  <c r="J199" i="8"/>
  <c r="G199" i="8"/>
  <c r="E199" i="8"/>
  <c r="H199" i="8" s="1"/>
  <c r="C199" i="8"/>
  <c r="J198" i="8"/>
  <c r="H198" i="8"/>
  <c r="G198" i="8"/>
  <c r="E198" i="8"/>
  <c r="C198" i="8"/>
  <c r="J197" i="8"/>
  <c r="H197" i="8"/>
  <c r="G197" i="8"/>
  <c r="E197" i="8"/>
  <c r="C197" i="8"/>
  <c r="J196" i="8"/>
  <c r="G196" i="8"/>
  <c r="H196" i="8" s="1"/>
  <c r="E196" i="8"/>
  <c r="C196" i="8"/>
  <c r="J195" i="8"/>
  <c r="G195" i="8"/>
  <c r="E195" i="8"/>
  <c r="H195" i="8" s="1"/>
  <c r="C195" i="8"/>
  <c r="J194" i="8"/>
  <c r="G194" i="8"/>
  <c r="E194" i="8"/>
  <c r="H194" i="8" s="1"/>
  <c r="C194" i="8"/>
  <c r="J193" i="8"/>
  <c r="H193" i="8"/>
  <c r="G193" i="8"/>
  <c r="E193" i="8"/>
  <c r="C193" i="8"/>
  <c r="J192" i="8"/>
  <c r="G192" i="8"/>
  <c r="E192" i="8"/>
  <c r="C192" i="8"/>
  <c r="J191" i="8"/>
  <c r="G191" i="8"/>
  <c r="E191" i="8"/>
  <c r="H191" i="8" s="1"/>
  <c r="C191" i="8"/>
  <c r="J190" i="8"/>
  <c r="H190" i="8"/>
  <c r="G190" i="8"/>
  <c r="E190" i="8"/>
  <c r="C190" i="8"/>
  <c r="J189" i="8"/>
  <c r="H189" i="8"/>
  <c r="G189" i="8"/>
  <c r="E189" i="8"/>
  <c r="C189" i="8"/>
  <c r="J188" i="8"/>
  <c r="G188" i="8"/>
  <c r="H188" i="8" s="1"/>
  <c r="E188" i="8"/>
  <c r="C188" i="8"/>
  <c r="J187" i="8"/>
  <c r="G187" i="8"/>
  <c r="E187" i="8"/>
  <c r="H187" i="8" s="1"/>
  <c r="C187" i="8"/>
  <c r="J186" i="8"/>
  <c r="G186" i="8"/>
  <c r="E186" i="8"/>
  <c r="H186" i="8" s="1"/>
  <c r="C186" i="8"/>
  <c r="J185" i="8"/>
  <c r="H185" i="8"/>
  <c r="G185" i="8"/>
  <c r="E185" i="8"/>
  <c r="C185" i="8"/>
  <c r="J184" i="8"/>
  <c r="G184" i="8"/>
  <c r="E184" i="8"/>
  <c r="H184" i="8" s="1"/>
  <c r="C184" i="8"/>
  <c r="J183" i="8"/>
  <c r="G183" i="8"/>
  <c r="E183" i="8"/>
  <c r="H183" i="8" s="1"/>
  <c r="C183" i="8"/>
  <c r="J182" i="8"/>
  <c r="H182" i="8"/>
  <c r="G182" i="8"/>
  <c r="E182" i="8"/>
  <c r="C182" i="8"/>
  <c r="J181" i="8"/>
  <c r="H181" i="8"/>
  <c r="G181" i="8"/>
  <c r="E181" i="8"/>
  <c r="C181" i="8"/>
  <c r="J180" i="8"/>
  <c r="H180" i="8"/>
  <c r="G180" i="8"/>
  <c r="E180" i="8"/>
  <c r="C180" i="8"/>
  <c r="J179" i="8"/>
  <c r="G179" i="8"/>
  <c r="E179" i="8"/>
  <c r="H179" i="8" s="1"/>
  <c r="C179" i="8"/>
  <c r="J178" i="8"/>
  <c r="G178" i="8"/>
  <c r="E178" i="8"/>
  <c r="H178" i="8" s="1"/>
  <c r="C178" i="8"/>
  <c r="J177" i="8"/>
  <c r="H177" i="8"/>
  <c r="G177" i="8"/>
  <c r="E177" i="8"/>
  <c r="C177" i="8"/>
  <c r="J176" i="8"/>
  <c r="G176" i="8"/>
  <c r="E176" i="8"/>
  <c r="H176" i="8" s="1"/>
  <c r="C176" i="8"/>
  <c r="J175" i="8"/>
  <c r="G175" i="8"/>
  <c r="E175" i="8"/>
  <c r="H175" i="8" s="1"/>
  <c r="C175" i="8"/>
  <c r="J174" i="8"/>
  <c r="H174" i="8"/>
  <c r="G174" i="8"/>
  <c r="E174" i="8"/>
  <c r="C174" i="8"/>
  <c r="J173" i="8"/>
  <c r="H173" i="8"/>
  <c r="G173" i="8"/>
  <c r="E173" i="8"/>
  <c r="C173" i="8"/>
  <c r="J172" i="8"/>
  <c r="G172" i="8"/>
  <c r="H172" i="8" s="1"/>
  <c r="E172" i="8"/>
  <c r="C172" i="8"/>
  <c r="J171" i="8"/>
  <c r="G171" i="8"/>
  <c r="E171" i="8"/>
  <c r="C171" i="8"/>
  <c r="J170" i="8"/>
  <c r="G170" i="8"/>
  <c r="E170" i="8"/>
  <c r="H170" i="8" s="1"/>
  <c r="C170" i="8"/>
  <c r="J169" i="8"/>
  <c r="H169" i="8"/>
  <c r="G169" i="8"/>
  <c r="E169" i="8"/>
  <c r="C169" i="8"/>
  <c r="J168" i="8"/>
  <c r="G168" i="8"/>
  <c r="E168" i="8"/>
  <c r="H168" i="8" s="1"/>
  <c r="C168" i="8"/>
  <c r="J167" i="8"/>
  <c r="G167" i="8"/>
  <c r="E167" i="8"/>
  <c r="H167" i="8" s="1"/>
  <c r="C167" i="8"/>
  <c r="J166" i="8"/>
  <c r="H166" i="8"/>
  <c r="G166" i="8"/>
  <c r="E166" i="8"/>
  <c r="C166" i="8"/>
  <c r="J165" i="8"/>
  <c r="H165" i="8"/>
  <c r="G165" i="8"/>
  <c r="E165" i="8"/>
  <c r="C165" i="8"/>
  <c r="J164" i="8"/>
  <c r="G164" i="8"/>
  <c r="H164" i="8" s="1"/>
  <c r="E164" i="8"/>
  <c r="C164" i="8"/>
  <c r="J163" i="8"/>
  <c r="G163" i="8"/>
  <c r="E163" i="8"/>
  <c r="H163" i="8" s="1"/>
  <c r="C163" i="8"/>
  <c r="J162" i="8"/>
  <c r="G162" i="8"/>
  <c r="E162" i="8"/>
  <c r="H162" i="8" s="1"/>
  <c r="C162" i="8"/>
  <c r="J161" i="8"/>
  <c r="H161" i="8"/>
  <c r="G161" i="8"/>
  <c r="E161" i="8"/>
  <c r="C161" i="8"/>
  <c r="J160" i="8"/>
  <c r="G160" i="8"/>
  <c r="E160" i="8"/>
  <c r="C160" i="8"/>
  <c r="J159" i="8"/>
  <c r="G159" i="8"/>
  <c r="E159" i="8"/>
  <c r="H159" i="8" s="1"/>
  <c r="C159" i="8"/>
  <c r="J158" i="8"/>
  <c r="H158" i="8"/>
  <c r="G158" i="8"/>
  <c r="E158" i="8"/>
  <c r="C158" i="8"/>
  <c r="J157" i="8"/>
  <c r="H157" i="8"/>
  <c r="G157" i="8"/>
  <c r="E157" i="8"/>
  <c r="C157" i="8"/>
  <c r="J156" i="8"/>
  <c r="G156" i="8"/>
  <c r="H156" i="8" s="1"/>
  <c r="E156" i="8"/>
  <c r="C156" i="8"/>
  <c r="J155" i="8"/>
  <c r="G155" i="8"/>
  <c r="E155" i="8"/>
  <c r="H155" i="8" s="1"/>
  <c r="C155" i="8"/>
  <c r="J154" i="8"/>
  <c r="G154" i="8"/>
  <c r="E154" i="8"/>
  <c r="H154" i="8" s="1"/>
  <c r="C154" i="8"/>
  <c r="J153" i="8"/>
  <c r="H153" i="8"/>
  <c r="G153" i="8"/>
  <c r="E153" i="8"/>
  <c r="C153" i="8"/>
  <c r="J152" i="8"/>
  <c r="G152" i="8"/>
  <c r="E152" i="8"/>
  <c r="H152" i="8" s="1"/>
  <c r="C152" i="8"/>
  <c r="J151" i="8"/>
  <c r="G151" i="8"/>
  <c r="E151" i="8"/>
  <c r="H151" i="8" s="1"/>
  <c r="C151" i="8"/>
  <c r="J150" i="8"/>
  <c r="H150" i="8"/>
  <c r="G150" i="8"/>
  <c r="E150" i="8"/>
  <c r="C150" i="8"/>
  <c r="J149" i="8"/>
  <c r="H149" i="8"/>
  <c r="G149" i="8"/>
  <c r="E149" i="8"/>
  <c r="C149" i="8"/>
  <c r="J148" i="8"/>
  <c r="H148" i="8"/>
  <c r="G148" i="8"/>
  <c r="E148" i="8"/>
  <c r="C148" i="8"/>
  <c r="J147" i="8"/>
  <c r="G147" i="8"/>
  <c r="E147" i="8"/>
  <c r="H147" i="8" s="1"/>
  <c r="C147" i="8"/>
  <c r="J146" i="8"/>
  <c r="G146" i="8"/>
  <c r="E146" i="8"/>
  <c r="H146" i="8" s="1"/>
  <c r="C146" i="8"/>
  <c r="J145" i="8"/>
  <c r="H145" i="8"/>
  <c r="G145" i="8"/>
  <c r="E145" i="8"/>
  <c r="C145" i="8"/>
  <c r="J144" i="8"/>
  <c r="G144" i="8"/>
  <c r="E144" i="8"/>
  <c r="H144" i="8" s="1"/>
  <c r="C144" i="8"/>
  <c r="J143" i="8"/>
  <c r="G143" i="8"/>
  <c r="E143" i="8"/>
  <c r="H143" i="8" s="1"/>
  <c r="C143" i="8"/>
  <c r="J142" i="8"/>
  <c r="H142" i="8"/>
  <c r="G142" i="8"/>
  <c r="E142" i="8"/>
  <c r="C142" i="8"/>
  <c r="J141" i="8"/>
  <c r="H141" i="8"/>
  <c r="G141" i="8"/>
  <c r="E141" i="8"/>
  <c r="C141" i="8"/>
  <c r="J140" i="8"/>
  <c r="G140" i="8"/>
  <c r="H140" i="8" s="1"/>
  <c r="E140" i="8"/>
  <c r="C140" i="8"/>
  <c r="J139" i="8"/>
  <c r="G139" i="8"/>
  <c r="E139" i="8"/>
  <c r="C139" i="8"/>
  <c r="J138" i="8"/>
  <c r="G138" i="8"/>
  <c r="E138" i="8"/>
  <c r="H138" i="8" s="1"/>
  <c r="C138" i="8"/>
  <c r="J137" i="8"/>
  <c r="H137" i="8"/>
  <c r="G137" i="8"/>
  <c r="E137" i="8"/>
  <c r="C137" i="8"/>
  <c r="J136" i="8"/>
  <c r="G136" i="8"/>
  <c r="E136" i="8"/>
  <c r="H136" i="8" s="1"/>
  <c r="C136" i="8"/>
  <c r="J135" i="8"/>
  <c r="G135" i="8"/>
  <c r="E135" i="8"/>
  <c r="H135" i="8" s="1"/>
  <c r="C135" i="8"/>
  <c r="J134" i="8"/>
  <c r="H134" i="8"/>
  <c r="G134" i="8"/>
  <c r="E134" i="8"/>
  <c r="C134" i="8"/>
  <c r="J133" i="8"/>
  <c r="H133" i="8"/>
  <c r="G133" i="8"/>
  <c r="E133" i="8"/>
  <c r="C133" i="8"/>
  <c r="J132" i="8"/>
  <c r="G132" i="8"/>
  <c r="H132" i="8" s="1"/>
  <c r="E132" i="8"/>
  <c r="C132" i="8"/>
  <c r="J131" i="8"/>
  <c r="G131" i="8"/>
  <c r="E131" i="8"/>
  <c r="H131" i="8" s="1"/>
  <c r="C131" i="8"/>
  <c r="J130" i="8"/>
  <c r="G130" i="8"/>
  <c r="E130" i="8"/>
  <c r="H130" i="8" s="1"/>
  <c r="C130" i="8"/>
  <c r="J129" i="8"/>
  <c r="H129" i="8"/>
  <c r="G129" i="8"/>
  <c r="E129" i="8"/>
  <c r="C129" i="8"/>
  <c r="J128" i="8"/>
  <c r="G128" i="8"/>
  <c r="E128" i="8"/>
  <c r="H128" i="8" s="1"/>
  <c r="C128" i="8"/>
  <c r="J127" i="8"/>
  <c r="G127" i="8"/>
  <c r="E127" i="8"/>
  <c r="H127" i="8" s="1"/>
  <c r="C127" i="8"/>
  <c r="J126" i="8"/>
  <c r="H126" i="8"/>
  <c r="G126" i="8"/>
  <c r="E126" i="8"/>
  <c r="C126" i="8"/>
  <c r="J125" i="8"/>
  <c r="H125" i="8"/>
  <c r="G125" i="8"/>
  <c r="E125" i="8"/>
  <c r="C125" i="8"/>
  <c r="J124" i="8"/>
  <c r="G124" i="8"/>
  <c r="H124" i="8" s="1"/>
  <c r="E124" i="8"/>
  <c r="C124" i="8"/>
  <c r="J123" i="8"/>
  <c r="G123" i="8"/>
  <c r="E123" i="8"/>
  <c r="H123" i="8" s="1"/>
  <c r="C123" i="8"/>
  <c r="J122" i="8"/>
  <c r="G122" i="8"/>
  <c r="E122" i="8"/>
  <c r="H122" i="8" s="1"/>
  <c r="C122" i="8"/>
  <c r="J121" i="8"/>
  <c r="G121" i="8"/>
  <c r="H121" i="8" s="1"/>
  <c r="E121" i="8"/>
  <c r="C121" i="8"/>
  <c r="J120" i="8"/>
  <c r="G120" i="8"/>
  <c r="E120" i="8"/>
  <c r="C120" i="8"/>
  <c r="J119" i="8"/>
  <c r="G119" i="8"/>
  <c r="E119" i="8"/>
  <c r="H119" i="8" s="1"/>
  <c r="C119" i="8"/>
  <c r="J118" i="8"/>
  <c r="H118" i="8"/>
  <c r="G118" i="8"/>
  <c r="E118" i="8"/>
  <c r="C118" i="8"/>
  <c r="J117" i="8"/>
  <c r="G117" i="8"/>
  <c r="H117" i="8" s="1"/>
  <c r="E117" i="8"/>
  <c r="C117" i="8"/>
  <c r="J116" i="8"/>
  <c r="G116" i="8"/>
  <c r="E116" i="8"/>
  <c r="H116" i="8" s="1"/>
  <c r="C116" i="8"/>
  <c r="J115" i="8"/>
  <c r="G115" i="8"/>
  <c r="E115" i="8"/>
  <c r="H115" i="8" s="1"/>
  <c r="C115" i="8"/>
  <c r="J114" i="8"/>
  <c r="H114" i="8"/>
  <c r="G114" i="8"/>
  <c r="E114" i="8"/>
  <c r="C114" i="8"/>
  <c r="J113" i="8"/>
  <c r="H113" i="8"/>
  <c r="G113" i="8"/>
  <c r="E113" i="8"/>
  <c r="C113" i="8"/>
  <c r="J112" i="8"/>
  <c r="G112" i="8"/>
  <c r="E112" i="8"/>
  <c r="H112" i="8" s="1"/>
  <c r="C112" i="8"/>
  <c r="J111" i="8"/>
  <c r="G111" i="8"/>
  <c r="E111" i="8"/>
  <c r="H111" i="8" s="1"/>
  <c r="C111" i="8"/>
  <c r="J110" i="8"/>
  <c r="H110" i="8"/>
  <c r="G110" i="8"/>
  <c r="E110" i="8"/>
  <c r="C110" i="8"/>
  <c r="J109" i="8"/>
  <c r="H109" i="8"/>
  <c r="G109" i="8"/>
  <c r="E109" i="8"/>
  <c r="C109" i="8"/>
  <c r="J108" i="8"/>
  <c r="G108" i="8"/>
  <c r="E108" i="8"/>
  <c r="H108" i="8" s="1"/>
  <c r="C108" i="8"/>
  <c r="J107" i="8"/>
  <c r="G107" i="8"/>
  <c r="E107" i="8"/>
  <c r="H107" i="8" s="1"/>
  <c r="C107" i="8"/>
  <c r="J106" i="8"/>
  <c r="H106" i="8"/>
  <c r="G106" i="8"/>
  <c r="E106" i="8"/>
  <c r="C106" i="8"/>
  <c r="J105" i="8"/>
  <c r="G105" i="8"/>
  <c r="H105" i="8" s="1"/>
  <c r="E105" i="8"/>
  <c r="C105" i="8"/>
  <c r="J104" i="8"/>
  <c r="G104" i="8"/>
  <c r="E104" i="8"/>
  <c r="H104" i="8" s="1"/>
  <c r="C104" i="8"/>
  <c r="J103" i="8"/>
  <c r="G103" i="8"/>
  <c r="E103" i="8"/>
  <c r="H103" i="8" s="1"/>
  <c r="C103" i="8"/>
  <c r="J102" i="8"/>
  <c r="H102" i="8"/>
  <c r="G102" i="8"/>
  <c r="E102" i="8"/>
  <c r="C102" i="8"/>
  <c r="J101" i="8"/>
  <c r="G101" i="8"/>
  <c r="H101" i="8" s="1"/>
  <c r="E101" i="8"/>
  <c r="C101" i="8"/>
  <c r="J100" i="8"/>
  <c r="G100" i="8"/>
  <c r="E100" i="8"/>
  <c r="H100" i="8" s="1"/>
  <c r="C100" i="8"/>
  <c r="J99" i="8"/>
  <c r="G99" i="8"/>
  <c r="E99" i="8"/>
  <c r="C99" i="8"/>
  <c r="J98" i="8"/>
  <c r="G98" i="8"/>
  <c r="E98" i="8"/>
  <c r="H98" i="8" s="1"/>
  <c r="C98" i="8"/>
  <c r="J97" i="8"/>
  <c r="G97" i="8"/>
  <c r="H97" i="8" s="1"/>
  <c r="E97" i="8"/>
  <c r="C97" i="8"/>
  <c r="J96" i="8"/>
  <c r="G96" i="8"/>
  <c r="E96" i="8"/>
  <c r="H96" i="8" s="1"/>
  <c r="C96" i="8"/>
  <c r="J95" i="8"/>
  <c r="G95" i="8"/>
  <c r="E95" i="8"/>
  <c r="H95" i="8" s="1"/>
  <c r="C95" i="8"/>
  <c r="J94" i="8"/>
  <c r="H94" i="8"/>
  <c r="G94" i="8"/>
  <c r="E94" i="8"/>
  <c r="C94" i="8"/>
  <c r="J93" i="8"/>
  <c r="G93" i="8"/>
  <c r="H93" i="8" s="1"/>
  <c r="E93" i="8"/>
  <c r="C93" i="8"/>
  <c r="J92" i="8"/>
  <c r="G92" i="8"/>
  <c r="E92" i="8"/>
  <c r="H92" i="8" s="1"/>
  <c r="C92" i="8"/>
  <c r="J91" i="8"/>
  <c r="G91" i="8"/>
  <c r="E91" i="8"/>
  <c r="H91" i="8" s="1"/>
  <c r="C91" i="8"/>
  <c r="J90" i="8"/>
  <c r="G90" i="8"/>
  <c r="E90" i="8"/>
  <c r="H90" i="8" s="1"/>
  <c r="C90" i="8"/>
  <c r="J89" i="8"/>
  <c r="G89" i="8"/>
  <c r="H89" i="8" s="1"/>
  <c r="E89" i="8"/>
  <c r="C89" i="8"/>
  <c r="J88" i="8"/>
  <c r="G88" i="8"/>
  <c r="E88" i="8"/>
  <c r="C88" i="8"/>
  <c r="J87" i="8"/>
  <c r="G87" i="8"/>
  <c r="E87" i="8"/>
  <c r="H87" i="8" s="1"/>
  <c r="C87" i="8"/>
  <c r="J86" i="8"/>
  <c r="H86" i="8"/>
  <c r="G86" i="8"/>
  <c r="E86" i="8"/>
  <c r="C86" i="8"/>
  <c r="J85" i="8"/>
  <c r="G85" i="8"/>
  <c r="H85" i="8" s="1"/>
  <c r="E85" i="8"/>
  <c r="C85" i="8"/>
  <c r="J84" i="8"/>
  <c r="H84" i="8"/>
  <c r="G84" i="8"/>
  <c r="E84" i="8"/>
  <c r="C84" i="8"/>
  <c r="J83" i="8"/>
  <c r="G83" i="8"/>
  <c r="E83" i="8"/>
  <c r="C83" i="8"/>
  <c r="J82" i="8"/>
  <c r="G82" i="8"/>
  <c r="E82" i="8"/>
  <c r="H82" i="8" s="1"/>
  <c r="C82" i="8"/>
  <c r="J81" i="8"/>
  <c r="H81" i="8"/>
  <c r="G81" i="8"/>
  <c r="E81" i="8"/>
  <c r="C81" i="8"/>
  <c r="J80" i="8"/>
  <c r="G80" i="8"/>
  <c r="E80" i="8"/>
  <c r="H80" i="8" s="1"/>
  <c r="C80" i="8"/>
  <c r="J79" i="8"/>
  <c r="G79" i="8"/>
  <c r="E79" i="8"/>
  <c r="H79" i="8" s="1"/>
  <c r="C79" i="8"/>
  <c r="J78" i="8"/>
  <c r="H78" i="8"/>
  <c r="G78" i="8"/>
  <c r="E78" i="8"/>
  <c r="C78" i="8"/>
  <c r="J77" i="8"/>
  <c r="H77" i="8"/>
  <c r="G77" i="8"/>
  <c r="E77" i="8"/>
  <c r="C77" i="8"/>
  <c r="J76" i="8"/>
  <c r="G76" i="8"/>
  <c r="E76" i="8"/>
  <c r="H76" i="8" s="1"/>
  <c r="C76" i="8"/>
  <c r="J75" i="8"/>
  <c r="G75" i="8"/>
  <c r="E75" i="8"/>
  <c r="H75" i="8" s="1"/>
  <c r="C75" i="8"/>
  <c r="J74" i="8"/>
  <c r="G74" i="8"/>
  <c r="E74" i="8"/>
  <c r="H74" i="8" s="1"/>
  <c r="C74" i="8"/>
  <c r="J73" i="8"/>
  <c r="H73" i="8"/>
  <c r="G73" i="8"/>
  <c r="E73" i="8"/>
  <c r="C73" i="8"/>
  <c r="J72" i="8"/>
  <c r="G72" i="8"/>
  <c r="E72" i="8"/>
  <c r="H72" i="8" s="1"/>
  <c r="C72" i="8"/>
  <c r="J71" i="8"/>
  <c r="G71" i="8"/>
  <c r="E71" i="8"/>
  <c r="C71" i="8"/>
  <c r="J70" i="8"/>
  <c r="G70" i="8"/>
  <c r="E70" i="8"/>
  <c r="H70" i="8" s="1"/>
  <c r="C70" i="8"/>
  <c r="J69" i="8"/>
  <c r="G69" i="8"/>
  <c r="H69" i="8" s="1"/>
  <c r="E69" i="8"/>
  <c r="C69" i="8"/>
  <c r="J68" i="8"/>
  <c r="H68" i="8"/>
  <c r="G68" i="8"/>
  <c r="E68" i="8"/>
  <c r="C68" i="8"/>
  <c r="J67" i="8"/>
  <c r="G67" i="8"/>
  <c r="E67" i="8"/>
  <c r="H67" i="8" s="1"/>
  <c r="C67" i="8"/>
  <c r="J66" i="8"/>
  <c r="G66" i="8"/>
  <c r="E66" i="8"/>
  <c r="H66" i="8" s="1"/>
  <c r="C66" i="8"/>
  <c r="J65" i="8"/>
  <c r="G65" i="8"/>
  <c r="E65" i="8"/>
  <c r="H65" i="8" s="1"/>
  <c r="C65" i="8"/>
  <c r="J64" i="8"/>
  <c r="G64" i="8"/>
  <c r="E64" i="8"/>
  <c r="H64" i="8" s="1"/>
  <c r="C64" i="8"/>
  <c r="J63" i="8"/>
  <c r="G63" i="8"/>
  <c r="E63" i="8"/>
  <c r="H63" i="8" s="1"/>
  <c r="C63" i="8"/>
  <c r="J62" i="8"/>
  <c r="H62" i="8"/>
  <c r="G62" i="8"/>
  <c r="E62" i="8"/>
  <c r="C62" i="8"/>
  <c r="J61" i="8"/>
  <c r="G61" i="8"/>
  <c r="E61" i="8"/>
  <c r="H61" i="8" s="1"/>
  <c r="C61" i="8"/>
  <c r="J60" i="8"/>
  <c r="H60" i="8"/>
  <c r="G60" i="8"/>
  <c r="E60" i="8"/>
  <c r="C60" i="8"/>
  <c r="J59" i="8"/>
  <c r="G59" i="8"/>
  <c r="H59" i="8" s="1"/>
  <c r="E59" i="8"/>
  <c r="C59" i="8"/>
  <c r="J58" i="8"/>
  <c r="G58" i="8"/>
  <c r="E58" i="8"/>
  <c r="H58" i="8" s="1"/>
  <c r="C58" i="8"/>
  <c r="J57" i="8"/>
  <c r="G57" i="8"/>
  <c r="E57" i="8"/>
  <c r="H57" i="8" s="1"/>
  <c r="C57" i="8"/>
  <c r="J56" i="8"/>
  <c r="G56" i="8"/>
  <c r="E56" i="8"/>
  <c r="H56" i="8" s="1"/>
  <c r="C56" i="8"/>
  <c r="J55" i="8"/>
  <c r="G55" i="8"/>
  <c r="E55" i="8"/>
  <c r="H55" i="8" s="1"/>
  <c r="C55" i="8"/>
  <c r="J54" i="8"/>
  <c r="H54" i="8"/>
  <c r="G54" i="8"/>
  <c r="E54" i="8"/>
  <c r="C54" i="8"/>
  <c r="J53" i="8"/>
  <c r="G53" i="8"/>
  <c r="E53" i="8"/>
  <c r="H53" i="8" s="1"/>
  <c r="C53" i="8"/>
  <c r="J52" i="8"/>
  <c r="H52" i="8"/>
  <c r="G52" i="8"/>
  <c r="E52" i="8"/>
  <c r="C52" i="8"/>
  <c r="J51" i="8"/>
  <c r="G51" i="8"/>
  <c r="H51" i="8" s="1"/>
  <c r="E51" i="8"/>
  <c r="C51" i="8"/>
  <c r="J50" i="8"/>
  <c r="G50" i="8"/>
  <c r="E50" i="8"/>
  <c r="H50" i="8" s="1"/>
  <c r="C50" i="8"/>
  <c r="J49" i="8"/>
  <c r="G49" i="8"/>
  <c r="E49" i="8"/>
  <c r="H49" i="8" s="1"/>
  <c r="C49" i="8"/>
  <c r="J48" i="8"/>
  <c r="G48" i="8"/>
  <c r="E48" i="8"/>
  <c r="H48" i="8" s="1"/>
  <c r="C48" i="8"/>
  <c r="J47" i="8"/>
  <c r="G47" i="8"/>
  <c r="E47" i="8"/>
  <c r="H47" i="8" s="1"/>
  <c r="C47" i="8"/>
  <c r="J46" i="8"/>
  <c r="H46" i="8"/>
  <c r="G46" i="8"/>
  <c r="E46" i="8"/>
  <c r="C46" i="8"/>
  <c r="J45" i="8"/>
  <c r="G45" i="8"/>
  <c r="E45" i="8"/>
  <c r="H45" i="8" s="1"/>
  <c r="C45" i="8"/>
  <c r="J44" i="8"/>
  <c r="H44" i="8"/>
  <c r="G44" i="8"/>
  <c r="E44" i="8"/>
  <c r="C44" i="8"/>
  <c r="J43" i="8"/>
  <c r="G43" i="8"/>
  <c r="H43" i="8" s="1"/>
  <c r="E43" i="8"/>
  <c r="C43" i="8"/>
  <c r="J42" i="8"/>
  <c r="H42" i="8"/>
  <c r="G42" i="8"/>
  <c r="E42" i="8"/>
  <c r="C42" i="8"/>
  <c r="J41" i="8"/>
  <c r="G41" i="8"/>
  <c r="E41" i="8"/>
  <c r="H41" i="8" s="1"/>
  <c r="C41" i="8"/>
  <c r="J40" i="8"/>
  <c r="G40" i="8"/>
  <c r="E40" i="8"/>
  <c r="H40" i="8" s="1"/>
  <c r="C40" i="8"/>
  <c r="J39" i="8"/>
  <c r="G39" i="8"/>
  <c r="E39" i="8"/>
  <c r="H39" i="8" s="1"/>
  <c r="C39" i="8"/>
  <c r="J38" i="8"/>
  <c r="H38" i="8"/>
  <c r="G38" i="8"/>
  <c r="E38" i="8"/>
  <c r="C38" i="8"/>
  <c r="J37" i="8"/>
  <c r="G37" i="8"/>
  <c r="E37" i="8"/>
  <c r="H37" i="8" s="1"/>
  <c r="C37" i="8"/>
  <c r="J36" i="8"/>
  <c r="H36" i="8"/>
  <c r="G36" i="8"/>
  <c r="E36" i="8"/>
  <c r="C36" i="8"/>
  <c r="J35" i="8"/>
  <c r="G35" i="8"/>
  <c r="H35" i="8" s="1"/>
  <c r="E35" i="8"/>
  <c r="C35" i="8"/>
  <c r="J34" i="8"/>
  <c r="H34" i="8"/>
  <c r="G34" i="8"/>
  <c r="E34" i="8"/>
  <c r="C34" i="8"/>
  <c r="J33" i="8"/>
  <c r="G33" i="8"/>
  <c r="E33" i="8"/>
  <c r="H33" i="8" s="1"/>
  <c r="C33" i="8"/>
  <c r="J32" i="8"/>
  <c r="G32" i="8"/>
  <c r="E32" i="8"/>
  <c r="H32" i="8" s="1"/>
  <c r="C32" i="8"/>
  <c r="J31" i="8"/>
  <c r="G31" i="8"/>
  <c r="E31" i="8"/>
  <c r="H31" i="8" s="1"/>
  <c r="C31" i="8"/>
  <c r="J30" i="8"/>
  <c r="H30" i="8"/>
  <c r="G30" i="8"/>
  <c r="E30" i="8"/>
  <c r="C30" i="8"/>
  <c r="J29" i="8"/>
  <c r="G29" i="8"/>
  <c r="E29" i="8"/>
  <c r="H29" i="8" s="1"/>
  <c r="C29" i="8"/>
  <c r="J28" i="8"/>
  <c r="H28" i="8"/>
  <c r="G28" i="8"/>
  <c r="E28" i="8"/>
  <c r="C28" i="8"/>
  <c r="J27" i="8"/>
  <c r="G27" i="8"/>
  <c r="H27" i="8" s="1"/>
  <c r="E27" i="8"/>
  <c r="C27" i="8"/>
  <c r="J26" i="8"/>
  <c r="G26" i="8"/>
  <c r="E26" i="8"/>
  <c r="H26" i="8" s="1"/>
  <c r="C26" i="8"/>
  <c r="J25" i="8"/>
  <c r="G25" i="8"/>
  <c r="E25" i="8"/>
  <c r="C25" i="8"/>
  <c r="J24" i="8"/>
  <c r="G24" i="8"/>
  <c r="E24" i="8"/>
  <c r="H24" i="8" s="1"/>
  <c r="C24" i="8"/>
  <c r="J23" i="8"/>
  <c r="G23" i="8"/>
  <c r="E23" i="8"/>
  <c r="H23" i="8" s="1"/>
  <c r="C23" i="8"/>
  <c r="J22" i="8"/>
  <c r="H22" i="8"/>
  <c r="G22" i="8"/>
  <c r="E22" i="8"/>
  <c r="C22" i="8"/>
  <c r="J21" i="8"/>
  <c r="G21" i="8"/>
  <c r="E21" i="8"/>
  <c r="H21" i="8" s="1"/>
  <c r="C21" i="8"/>
  <c r="J20" i="8"/>
  <c r="H20" i="8"/>
  <c r="G20" i="8"/>
  <c r="E20" i="8"/>
  <c r="C20" i="8"/>
  <c r="J19" i="8"/>
  <c r="H19" i="8"/>
  <c r="G19" i="8"/>
  <c r="E19" i="8"/>
  <c r="C19" i="8"/>
  <c r="J18" i="8"/>
  <c r="G18" i="8"/>
  <c r="E18" i="8"/>
  <c r="H18" i="8" s="1"/>
  <c r="C18" i="8"/>
  <c r="J17" i="8"/>
  <c r="G17" i="8"/>
  <c r="E17" i="8"/>
  <c r="C17" i="8"/>
  <c r="J16" i="8"/>
  <c r="G16" i="8"/>
  <c r="E16" i="8"/>
  <c r="H16" i="8" s="1"/>
  <c r="C16" i="8"/>
  <c r="J15" i="8"/>
  <c r="G15" i="8"/>
  <c r="E15" i="8"/>
  <c r="H15" i="8" s="1"/>
  <c r="C15" i="8"/>
  <c r="J14" i="8"/>
  <c r="H14" i="8"/>
  <c r="G14" i="8"/>
  <c r="E14" i="8"/>
  <c r="C14" i="8"/>
  <c r="J13" i="8"/>
  <c r="G13" i="8"/>
  <c r="E13" i="8"/>
  <c r="H13" i="8" s="1"/>
  <c r="C13" i="8"/>
  <c r="J12" i="8"/>
  <c r="H12" i="8"/>
  <c r="G12" i="8"/>
  <c r="E12" i="8"/>
  <c r="C12" i="8"/>
  <c r="J11" i="8"/>
  <c r="H11" i="8"/>
  <c r="G11" i="8"/>
  <c r="E11" i="8"/>
  <c r="C11" i="8"/>
  <c r="J10" i="8"/>
  <c r="G10" i="8"/>
  <c r="E10" i="8"/>
  <c r="H10" i="8" s="1"/>
  <c r="C10" i="8"/>
  <c r="J9" i="8"/>
  <c r="G9" i="8"/>
  <c r="E9" i="8"/>
  <c r="H9" i="8" s="1"/>
  <c r="C9" i="8"/>
  <c r="J8" i="8"/>
  <c r="G8" i="8"/>
  <c r="E8" i="8"/>
  <c r="H8" i="8" s="1"/>
  <c r="C8" i="8"/>
  <c r="J7" i="8"/>
  <c r="G7" i="8"/>
  <c r="E7" i="8"/>
  <c r="H7" i="8" s="1"/>
  <c r="C7" i="8"/>
  <c r="J6" i="8"/>
  <c r="H6" i="8"/>
  <c r="G6" i="8"/>
  <c r="E6" i="8"/>
  <c r="C6" i="8"/>
  <c r="J5" i="8"/>
  <c r="G5" i="8"/>
  <c r="E5" i="8"/>
  <c r="C5" i="8"/>
  <c r="J4" i="8"/>
  <c r="G4" i="8"/>
  <c r="E4" i="8"/>
  <c r="H4" i="8" s="1"/>
  <c r="C4" i="8"/>
  <c r="J3" i="8"/>
  <c r="G3" i="8"/>
  <c r="E3" i="8"/>
  <c r="C3" i="8"/>
  <c r="C290" i="8" l="1"/>
  <c r="G290" i="8"/>
  <c r="H3" i="8"/>
  <c r="H5" i="8"/>
  <c r="H17" i="8"/>
  <c r="H25" i="8"/>
  <c r="H88" i="8"/>
  <c r="H99" i="8"/>
  <c r="E290" i="8"/>
  <c r="H292" i="8" s="1"/>
  <c r="H71" i="8"/>
  <c r="H83" i="8"/>
  <c r="H283" i="8"/>
  <c r="H120" i="8"/>
  <c r="H235" i="8"/>
  <c r="H243" i="8"/>
  <c r="H139" i="8"/>
  <c r="H160" i="8"/>
  <c r="H171" i="8"/>
  <c r="H192" i="8"/>
  <c r="H203" i="8"/>
  <c r="H224" i="8"/>
  <c r="H275" i="8"/>
  <c r="H294" i="8" l="1"/>
  <c r="H293" i="8"/>
  <c r="H290" i="8"/>
  <c r="K287" i="8" l="1"/>
  <c r="L287" i="8" s="1"/>
  <c r="K279" i="8"/>
  <c r="L279" i="8" s="1"/>
  <c r="K271" i="8"/>
  <c r="L271" i="8" s="1"/>
  <c r="K263" i="8"/>
  <c r="L263" i="8" s="1"/>
  <c r="K255" i="8"/>
  <c r="L255" i="8" s="1"/>
  <c r="K288" i="8"/>
  <c r="L288" i="8" s="1"/>
  <c r="K280" i="8"/>
  <c r="L280" i="8" s="1"/>
  <c r="K272" i="8"/>
  <c r="L272" i="8" s="1"/>
  <c r="K264" i="8"/>
  <c r="L264" i="8" s="1"/>
  <c r="K256" i="8"/>
  <c r="L256" i="8" s="1"/>
  <c r="K248" i="8"/>
  <c r="L248" i="8" s="1"/>
  <c r="K240" i="8"/>
  <c r="L240" i="8" s="1"/>
  <c r="K232" i="8"/>
  <c r="L232" i="8" s="1"/>
  <c r="K224" i="8"/>
  <c r="L224" i="8" s="1"/>
  <c r="K216" i="8"/>
  <c r="L216" i="8" s="1"/>
  <c r="K208" i="8"/>
  <c r="L208" i="8" s="1"/>
  <c r="K200" i="8"/>
  <c r="L200" i="8" s="1"/>
  <c r="K192" i="8"/>
  <c r="L192" i="8" s="1"/>
  <c r="K184" i="8"/>
  <c r="L184" i="8" s="1"/>
  <c r="K176" i="8"/>
  <c r="L176" i="8" s="1"/>
  <c r="K168" i="8"/>
  <c r="L168" i="8" s="1"/>
  <c r="K160" i="8"/>
  <c r="L160" i="8" s="1"/>
  <c r="K152" i="8"/>
  <c r="L152" i="8" s="1"/>
  <c r="K144" i="8"/>
  <c r="L144" i="8" s="1"/>
  <c r="K136" i="8"/>
  <c r="L136" i="8" s="1"/>
  <c r="K283" i="8"/>
  <c r="L283" i="8" s="1"/>
  <c r="K275" i="8"/>
  <c r="L275" i="8" s="1"/>
  <c r="K267" i="8"/>
  <c r="L267" i="8" s="1"/>
  <c r="K259" i="8"/>
  <c r="L259" i="8" s="1"/>
  <c r="K251" i="8"/>
  <c r="L251" i="8" s="1"/>
  <c r="K243" i="8"/>
  <c r="L243" i="8" s="1"/>
  <c r="K235" i="8"/>
  <c r="L235" i="8" s="1"/>
  <c r="K284" i="8"/>
  <c r="L284" i="8" s="1"/>
  <c r="K276" i="8"/>
  <c r="L276" i="8" s="1"/>
  <c r="K268" i="8"/>
  <c r="L268" i="8" s="1"/>
  <c r="K260" i="8"/>
  <c r="L260" i="8" s="1"/>
  <c r="K252" i="8"/>
  <c r="L252" i="8" s="1"/>
  <c r="K244" i="8"/>
  <c r="L244" i="8" s="1"/>
  <c r="K236" i="8"/>
  <c r="L236" i="8" s="1"/>
  <c r="K228" i="8"/>
  <c r="L228" i="8" s="1"/>
  <c r="K220" i="8"/>
  <c r="L220" i="8" s="1"/>
  <c r="K212" i="8"/>
  <c r="L212" i="8" s="1"/>
  <c r="K204" i="8"/>
  <c r="L204" i="8" s="1"/>
  <c r="K196" i="8"/>
  <c r="L196" i="8" s="1"/>
  <c r="K188" i="8"/>
  <c r="L188" i="8" s="1"/>
  <c r="K180" i="8"/>
  <c r="L180" i="8" s="1"/>
  <c r="K172" i="8"/>
  <c r="L172" i="8" s="1"/>
  <c r="K164" i="8"/>
  <c r="L164" i="8" s="1"/>
  <c r="K156" i="8"/>
  <c r="L156" i="8" s="1"/>
  <c r="K148" i="8"/>
  <c r="L148" i="8" s="1"/>
  <c r="K140" i="8"/>
  <c r="L140" i="8" s="1"/>
  <c r="K132" i="8"/>
  <c r="L132" i="8" s="1"/>
  <c r="K286" i="8"/>
  <c r="L286" i="8" s="1"/>
  <c r="K254" i="8"/>
  <c r="L254" i="8" s="1"/>
  <c r="K222" i="8"/>
  <c r="L222" i="8" s="1"/>
  <c r="K190" i="8"/>
  <c r="L190" i="8" s="1"/>
  <c r="K158" i="8"/>
  <c r="L158" i="8" s="1"/>
  <c r="K110" i="8"/>
  <c r="L110" i="8" s="1"/>
  <c r="K87" i="8"/>
  <c r="L87" i="8" s="1"/>
  <c r="K83" i="8"/>
  <c r="L83" i="8" s="1"/>
  <c r="K71" i="8"/>
  <c r="L71" i="8" s="1"/>
  <c r="K60" i="8"/>
  <c r="L60" i="8" s="1"/>
  <c r="K52" i="8"/>
  <c r="L52" i="8" s="1"/>
  <c r="K219" i="8"/>
  <c r="L219" i="8" s="1"/>
  <c r="K199" i="8"/>
  <c r="L199" i="8" s="1"/>
  <c r="K187" i="8"/>
  <c r="L187" i="8" s="1"/>
  <c r="K167" i="8"/>
  <c r="L167" i="8" s="1"/>
  <c r="K155" i="8"/>
  <c r="L155" i="8" s="1"/>
  <c r="K135" i="8"/>
  <c r="L135" i="8" s="1"/>
  <c r="K80" i="8"/>
  <c r="L80" i="8" s="1"/>
  <c r="K76" i="8"/>
  <c r="L76" i="8" s="1"/>
  <c r="K72" i="8"/>
  <c r="L72" i="8" s="1"/>
  <c r="K262" i="8"/>
  <c r="L262" i="8" s="1"/>
  <c r="K247" i="8"/>
  <c r="L247" i="8" s="1"/>
  <c r="K239" i="8"/>
  <c r="L239" i="8" s="1"/>
  <c r="K231" i="8"/>
  <c r="L231" i="8" s="1"/>
  <c r="K214" i="8"/>
  <c r="L214" i="8" s="1"/>
  <c r="K182" i="8"/>
  <c r="L182" i="8" s="1"/>
  <c r="K150" i="8"/>
  <c r="L150" i="8" s="1"/>
  <c r="K126" i="8"/>
  <c r="L126" i="8" s="1"/>
  <c r="K103" i="8"/>
  <c r="L103" i="8" s="1"/>
  <c r="K99" i="8"/>
  <c r="L99" i="8" s="1"/>
  <c r="K88" i="8"/>
  <c r="L88" i="8" s="1"/>
  <c r="K84" i="8"/>
  <c r="L84" i="8" s="1"/>
  <c r="K68" i="8"/>
  <c r="L68" i="8" s="1"/>
  <c r="K223" i="8"/>
  <c r="L223" i="8" s="1"/>
  <c r="K211" i="8"/>
  <c r="L211" i="8" s="1"/>
  <c r="K191" i="8"/>
  <c r="L191" i="8" s="1"/>
  <c r="K179" i="8"/>
  <c r="L179" i="8" s="1"/>
  <c r="K159" i="8"/>
  <c r="L159" i="8" s="1"/>
  <c r="K147" i="8"/>
  <c r="L147" i="8" s="1"/>
  <c r="K96" i="8"/>
  <c r="L96" i="8" s="1"/>
  <c r="K92" i="8"/>
  <c r="L92" i="8" s="1"/>
  <c r="K174" i="8"/>
  <c r="L174" i="8" s="1"/>
  <c r="K119" i="8"/>
  <c r="L119" i="8" s="1"/>
  <c r="K115" i="8"/>
  <c r="L115" i="8" s="1"/>
  <c r="K104" i="8"/>
  <c r="L104" i="8" s="1"/>
  <c r="K64" i="8"/>
  <c r="L64" i="8" s="1"/>
  <c r="K56" i="8"/>
  <c r="L56" i="8" s="1"/>
  <c r="K48" i="8"/>
  <c r="L48" i="8" s="1"/>
  <c r="K40" i="8"/>
  <c r="L40" i="8" s="1"/>
  <c r="K24" i="8"/>
  <c r="L24" i="8" s="1"/>
  <c r="K8" i="8"/>
  <c r="L8" i="8" s="1"/>
  <c r="K270" i="8"/>
  <c r="L270" i="8" s="1"/>
  <c r="K206" i="8"/>
  <c r="L206" i="8" s="1"/>
  <c r="K142" i="8"/>
  <c r="L142" i="8" s="1"/>
  <c r="K100" i="8"/>
  <c r="L100" i="8" s="1"/>
  <c r="K78" i="8"/>
  <c r="L78" i="8" s="1"/>
  <c r="K74" i="8"/>
  <c r="L74" i="8" s="1"/>
  <c r="K32" i="8"/>
  <c r="L32" i="8" s="1"/>
  <c r="K16" i="8"/>
  <c r="L16" i="8" s="1"/>
  <c r="K215" i="8"/>
  <c r="L215" i="8" s="1"/>
  <c r="K203" i="8"/>
  <c r="L203" i="8" s="1"/>
  <c r="K183" i="8"/>
  <c r="L183" i="8" s="1"/>
  <c r="K171" i="8"/>
  <c r="L171" i="8" s="1"/>
  <c r="K151" i="8"/>
  <c r="L151" i="8" s="1"/>
  <c r="K139" i="8"/>
  <c r="L139" i="8" s="1"/>
  <c r="K112" i="8"/>
  <c r="L112" i="8" s="1"/>
  <c r="K108" i="8"/>
  <c r="L108" i="8" s="1"/>
  <c r="K17" i="8"/>
  <c r="L17" i="8" s="1"/>
  <c r="K9" i="8"/>
  <c r="L9" i="8" s="1"/>
  <c r="K246" i="8"/>
  <c r="L246" i="8" s="1"/>
  <c r="K230" i="8"/>
  <c r="L230" i="8" s="1"/>
  <c r="K163" i="8"/>
  <c r="L163" i="8" s="1"/>
  <c r="K143" i="8"/>
  <c r="L143" i="8" s="1"/>
  <c r="K278" i="8"/>
  <c r="L278" i="8" s="1"/>
  <c r="K120" i="8"/>
  <c r="L120" i="8" s="1"/>
  <c r="K116" i="8"/>
  <c r="L116" i="8" s="1"/>
  <c r="K238" i="8"/>
  <c r="L238" i="8" s="1"/>
  <c r="K227" i="8"/>
  <c r="L227" i="8" s="1"/>
  <c r="K207" i="8"/>
  <c r="L207" i="8" s="1"/>
  <c r="K195" i="8"/>
  <c r="L195" i="8" s="1"/>
  <c r="K175" i="8"/>
  <c r="L175" i="8" s="1"/>
  <c r="K131" i="8"/>
  <c r="L131" i="8" s="1"/>
  <c r="K128" i="8"/>
  <c r="L128" i="8" s="1"/>
  <c r="K124" i="8"/>
  <c r="L124" i="8" s="1"/>
  <c r="K54" i="8"/>
  <c r="L54" i="8" s="1"/>
  <c r="K6" i="8"/>
  <c r="L6" i="8" s="1"/>
  <c r="K29" i="8"/>
  <c r="L29" i="8" s="1"/>
  <c r="K38" i="8"/>
  <c r="L38" i="8" s="1"/>
  <c r="K30" i="8"/>
  <c r="L30" i="8" s="1"/>
  <c r="K12" i="8"/>
  <c r="L12" i="8" s="1"/>
  <c r="K62" i="8"/>
  <c r="L62" i="8" s="1"/>
  <c r="K46" i="8"/>
  <c r="L46" i="8" s="1"/>
  <c r="K22" i="8"/>
  <c r="L22" i="8" s="1"/>
  <c r="K14" i="8"/>
  <c r="L14" i="8" s="1"/>
  <c r="K36" i="8"/>
  <c r="L36" i="8" s="1"/>
  <c r="K44" i="8"/>
  <c r="L44" i="8" s="1"/>
  <c r="K5" i="8"/>
  <c r="L5" i="8" s="1"/>
  <c r="K20" i="8"/>
  <c r="L20" i="8" s="1"/>
  <c r="K51" i="8"/>
  <c r="L51" i="8" s="1"/>
  <c r="K27" i="8"/>
  <c r="L27" i="8" s="1"/>
  <c r="K49" i="8"/>
  <c r="L49" i="8" s="1"/>
  <c r="K55" i="8"/>
  <c r="L55" i="8" s="1"/>
  <c r="K94" i="8"/>
  <c r="L94" i="8" s="1"/>
  <c r="K11" i="8"/>
  <c r="L11" i="8" s="1"/>
  <c r="K241" i="8"/>
  <c r="L241" i="8" s="1"/>
  <c r="K186" i="8"/>
  <c r="L186" i="8" s="1"/>
  <c r="K285" i="8"/>
  <c r="L285" i="8" s="1"/>
  <c r="K229" i="8"/>
  <c r="L229" i="8" s="1"/>
  <c r="K177" i="8"/>
  <c r="L177" i="8" s="1"/>
  <c r="K130" i="8"/>
  <c r="L130" i="8" s="1"/>
  <c r="K81" i="8"/>
  <c r="L81" i="8" s="1"/>
  <c r="K170" i="8"/>
  <c r="L170" i="8" s="1"/>
  <c r="K274" i="8"/>
  <c r="L274" i="8" s="1"/>
  <c r="K161" i="8"/>
  <c r="L161" i="8" s="1"/>
  <c r="K213" i="8"/>
  <c r="L213" i="8" s="1"/>
  <c r="K13" i="8"/>
  <c r="L13" i="8" s="1"/>
  <c r="K58" i="8"/>
  <c r="L58" i="8" s="1"/>
  <c r="K33" i="8"/>
  <c r="L33" i="8" s="1"/>
  <c r="K134" i="8"/>
  <c r="L134" i="8" s="1"/>
  <c r="K86" i="8"/>
  <c r="L86" i="8" s="1"/>
  <c r="K111" i="8"/>
  <c r="L111" i="8" s="1"/>
  <c r="K90" i="8"/>
  <c r="L90" i="8" s="1"/>
  <c r="K189" i="8"/>
  <c r="L189" i="8" s="1"/>
  <c r="K109" i="8"/>
  <c r="L109" i="8" s="1"/>
  <c r="K237" i="8"/>
  <c r="L237" i="8" s="1"/>
  <c r="K194" i="8"/>
  <c r="L194" i="8" s="1"/>
  <c r="K133" i="8"/>
  <c r="L133" i="8" s="1"/>
  <c r="K173" i="8"/>
  <c r="L173" i="8" s="1"/>
  <c r="K106" i="8"/>
  <c r="L106" i="8" s="1"/>
  <c r="K65" i="8"/>
  <c r="L65" i="8" s="1"/>
  <c r="K45" i="8"/>
  <c r="L45" i="8" s="1"/>
  <c r="K201" i="8"/>
  <c r="L201" i="8" s="1"/>
  <c r="K234" i="8"/>
  <c r="L234" i="8" s="1"/>
  <c r="K117" i="8"/>
  <c r="L117" i="8" s="1"/>
  <c r="K28" i="8"/>
  <c r="L28" i="8" s="1"/>
  <c r="K67" i="8"/>
  <c r="L67" i="8" s="1"/>
  <c r="K75" i="8"/>
  <c r="L75" i="8" s="1"/>
  <c r="K23" i="8"/>
  <c r="L23" i="8" s="1"/>
  <c r="K50" i="8"/>
  <c r="L50" i="8" s="1"/>
  <c r="K61" i="8"/>
  <c r="L61" i="8" s="1"/>
  <c r="K34" i="8"/>
  <c r="L34" i="8" s="1"/>
  <c r="K105" i="8"/>
  <c r="L105" i="8" s="1"/>
  <c r="K218" i="8"/>
  <c r="L218" i="8" s="1"/>
  <c r="K82" i="8"/>
  <c r="L82" i="8" s="1"/>
  <c r="K69" i="8"/>
  <c r="L69" i="8" s="1"/>
  <c r="K226" i="8"/>
  <c r="L226" i="8" s="1"/>
  <c r="K197" i="8"/>
  <c r="L197" i="8" s="1"/>
  <c r="K242" i="8"/>
  <c r="L242" i="8" s="1"/>
  <c r="K202" i="8"/>
  <c r="L202" i="8" s="1"/>
  <c r="K114" i="8"/>
  <c r="L114" i="8" s="1"/>
  <c r="K121" i="8"/>
  <c r="L121" i="8" s="1"/>
  <c r="K181" i="8"/>
  <c r="L181" i="8" s="1"/>
  <c r="K249" i="8"/>
  <c r="L249" i="8" s="1"/>
  <c r="K205" i="8"/>
  <c r="L205" i="8" s="1"/>
  <c r="K261" i="8"/>
  <c r="L261" i="8" s="1"/>
  <c r="K269" i="8"/>
  <c r="L269" i="8" s="1"/>
  <c r="K210" i="8"/>
  <c r="L210" i="8" s="1"/>
  <c r="K43" i="8"/>
  <c r="L43" i="8" s="1"/>
  <c r="K209" i="8"/>
  <c r="L209" i="8" s="1"/>
  <c r="K21" i="8"/>
  <c r="L21" i="8" s="1"/>
  <c r="K95" i="8"/>
  <c r="L95" i="8" s="1"/>
  <c r="K107" i="8"/>
  <c r="L107" i="8" s="1"/>
  <c r="K47" i="8"/>
  <c r="L47" i="8" s="1"/>
  <c r="K57" i="8"/>
  <c r="L57" i="8" s="1"/>
  <c r="K70" i="8"/>
  <c r="L70" i="8" s="1"/>
  <c r="K63" i="8"/>
  <c r="L63" i="8" s="1"/>
  <c r="K137" i="8"/>
  <c r="L137" i="8" s="1"/>
  <c r="K221" i="8"/>
  <c r="L221" i="8" s="1"/>
  <c r="K85" i="8"/>
  <c r="L85" i="8" s="1"/>
  <c r="K250" i="8"/>
  <c r="L250" i="8" s="1"/>
  <c r="K122" i="8"/>
  <c r="L122" i="8" s="1"/>
  <c r="K281" i="8"/>
  <c r="L281" i="8" s="1"/>
  <c r="K127" i="8"/>
  <c r="L127" i="8" s="1"/>
  <c r="K118" i="8"/>
  <c r="L118" i="8" s="1"/>
  <c r="K42" i="8"/>
  <c r="L42" i="8" s="1"/>
  <c r="K233" i="8"/>
  <c r="L233" i="8" s="1"/>
  <c r="K185" i="8"/>
  <c r="L185" i="8" s="1"/>
  <c r="K225" i="8"/>
  <c r="L225" i="8" s="1"/>
  <c r="K15" i="8"/>
  <c r="L15" i="8" s="1"/>
  <c r="K10" i="8"/>
  <c r="L10" i="8" s="1"/>
  <c r="K198" i="8"/>
  <c r="L198" i="8" s="1"/>
  <c r="K7" i="8"/>
  <c r="L7" i="8" s="1"/>
  <c r="K39" i="8"/>
  <c r="L39" i="8" s="1"/>
  <c r="K59" i="8"/>
  <c r="L59" i="8" s="1"/>
  <c r="K102" i="8"/>
  <c r="L102" i="8" s="1"/>
  <c r="K91" i="8"/>
  <c r="L91" i="8" s="1"/>
  <c r="K154" i="8"/>
  <c r="L154" i="8" s="1"/>
  <c r="K253" i="8"/>
  <c r="L253" i="8" s="1"/>
  <c r="K93" i="8"/>
  <c r="L93" i="8" s="1"/>
  <c r="K89" i="8"/>
  <c r="L89" i="8" s="1"/>
  <c r="K265" i="8"/>
  <c r="L265" i="8" s="1"/>
  <c r="K138" i="8"/>
  <c r="L138" i="8" s="1"/>
  <c r="K217" i="8"/>
  <c r="L217" i="8" s="1"/>
  <c r="K125" i="8"/>
  <c r="L125" i="8" s="1"/>
  <c r="K146" i="8"/>
  <c r="L146" i="8" s="1"/>
  <c r="K193" i="8"/>
  <c r="L193" i="8" s="1"/>
  <c r="K266" i="8"/>
  <c r="L266" i="8" s="1"/>
  <c r="K41" i="8"/>
  <c r="L41" i="8" s="1"/>
  <c r="K26" i="8"/>
  <c r="L26" i="8" s="1"/>
  <c r="K245" i="8"/>
  <c r="L245" i="8" s="1"/>
  <c r="K289" i="8"/>
  <c r="L289" i="8" s="1"/>
  <c r="K19" i="8"/>
  <c r="L19" i="8" s="1"/>
  <c r="K31" i="8"/>
  <c r="L31" i="8" s="1"/>
  <c r="K123" i="8"/>
  <c r="L123" i="8" s="1"/>
  <c r="K18" i="8"/>
  <c r="L18" i="8" s="1"/>
  <c r="K53" i="8"/>
  <c r="L53" i="8" s="1"/>
  <c r="K66" i="8"/>
  <c r="L66" i="8" s="1"/>
  <c r="K166" i="8"/>
  <c r="L166" i="8" s="1"/>
  <c r="K98" i="8"/>
  <c r="L98" i="8" s="1"/>
  <c r="K157" i="8"/>
  <c r="L157" i="8" s="1"/>
  <c r="K258" i="8"/>
  <c r="L258" i="8" s="1"/>
  <c r="K97" i="8"/>
  <c r="L97" i="8" s="1"/>
  <c r="K145" i="8"/>
  <c r="L145" i="8" s="1"/>
  <c r="K277" i="8"/>
  <c r="L277" i="8" s="1"/>
  <c r="K73" i="8"/>
  <c r="L73" i="8" s="1"/>
  <c r="K141" i="8"/>
  <c r="L141" i="8" s="1"/>
  <c r="K257" i="8"/>
  <c r="L257" i="8" s="1"/>
  <c r="K129" i="8"/>
  <c r="L129" i="8" s="1"/>
  <c r="K149" i="8"/>
  <c r="L149" i="8" s="1"/>
  <c r="K25" i="8"/>
  <c r="L25" i="8" s="1"/>
  <c r="K35" i="8"/>
  <c r="L35" i="8" s="1"/>
  <c r="K3" i="8"/>
  <c r="L3" i="8" s="1"/>
  <c r="K79" i="8"/>
  <c r="L79" i="8" s="1"/>
  <c r="K37" i="8"/>
  <c r="L37" i="8" s="1"/>
  <c r="K113" i="8"/>
  <c r="L113" i="8" s="1"/>
  <c r="K169" i="8"/>
  <c r="L169" i="8" s="1"/>
  <c r="K273" i="8"/>
  <c r="L273" i="8" s="1"/>
  <c r="K165" i="8"/>
  <c r="L165" i="8" s="1"/>
  <c r="K282" i="8"/>
  <c r="L282" i="8" s="1"/>
  <c r="K77" i="8"/>
  <c r="L77" i="8" s="1"/>
  <c r="K153" i="8"/>
  <c r="L153" i="8" s="1"/>
  <c r="K4" i="8"/>
  <c r="L4" i="8" s="1"/>
  <c r="K101" i="8"/>
  <c r="L101" i="8" s="1"/>
  <c r="K162" i="8"/>
  <c r="L162" i="8" s="1"/>
  <c r="K178" i="8"/>
  <c r="L178" i="8" s="1"/>
  <c r="L290" i="8" l="1"/>
  <c r="B290" i="7" l="1"/>
  <c r="E289" i="7"/>
  <c r="F289" i="7" s="1"/>
  <c r="E288" i="7"/>
  <c r="F288" i="7" s="1"/>
  <c r="E287" i="7"/>
  <c r="F287" i="7" s="1"/>
  <c r="F286" i="7"/>
  <c r="E286" i="7"/>
  <c r="E285" i="7"/>
  <c r="F285" i="7" s="1"/>
  <c r="E284" i="7"/>
  <c r="F284" i="7" s="1"/>
  <c r="E283" i="7"/>
  <c r="F283" i="7" s="1"/>
  <c r="F282" i="7"/>
  <c r="E282" i="7"/>
  <c r="E281" i="7"/>
  <c r="F281" i="7" s="1"/>
  <c r="E280" i="7"/>
  <c r="F280" i="7" s="1"/>
  <c r="E279" i="7"/>
  <c r="F279" i="7" s="1"/>
  <c r="F278" i="7"/>
  <c r="E278" i="7"/>
  <c r="E277" i="7"/>
  <c r="F277" i="7" s="1"/>
  <c r="E276" i="7"/>
  <c r="F276" i="7" s="1"/>
  <c r="E275" i="7"/>
  <c r="F275" i="7" s="1"/>
  <c r="F274" i="7"/>
  <c r="E274" i="7"/>
  <c r="E273" i="7"/>
  <c r="F273" i="7" s="1"/>
  <c r="E272" i="7"/>
  <c r="F272" i="7" s="1"/>
  <c r="E271" i="7"/>
  <c r="F271" i="7" s="1"/>
  <c r="F270" i="7"/>
  <c r="E270" i="7"/>
  <c r="E269" i="7"/>
  <c r="F269" i="7" s="1"/>
  <c r="E268" i="7"/>
  <c r="F268" i="7" s="1"/>
  <c r="E267" i="7"/>
  <c r="F267" i="7" s="1"/>
  <c r="F266" i="7"/>
  <c r="E266" i="7"/>
  <c r="E265" i="7"/>
  <c r="F265" i="7" s="1"/>
  <c r="E264" i="7"/>
  <c r="F264" i="7" s="1"/>
  <c r="E263" i="7"/>
  <c r="F263" i="7" s="1"/>
  <c r="F262" i="7"/>
  <c r="E262" i="7"/>
  <c r="E261" i="7"/>
  <c r="F261" i="7" s="1"/>
  <c r="E260" i="7"/>
  <c r="F260" i="7" s="1"/>
  <c r="E259" i="7"/>
  <c r="F259" i="7" s="1"/>
  <c r="F258" i="7"/>
  <c r="E258" i="7"/>
  <c r="E257" i="7"/>
  <c r="F257" i="7" s="1"/>
  <c r="E256" i="7"/>
  <c r="F256" i="7" s="1"/>
  <c r="E255" i="7"/>
  <c r="F255" i="7" s="1"/>
  <c r="F254" i="7"/>
  <c r="E254" i="7"/>
  <c r="E253" i="7"/>
  <c r="F253" i="7" s="1"/>
  <c r="E252" i="7"/>
  <c r="F252" i="7" s="1"/>
  <c r="E251" i="7"/>
  <c r="F251" i="7" s="1"/>
  <c r="F250" i="7"/>
  <c r="E250" i="7"/>
  <c r="E249" i="7"/>
  <c r="F249" i="7" s="1"/>
  <c r="E248" i="7"/>
  <c r="F248" i="7" s="1"/>
  <c r="E247" i="7"/>
  <c r="F247" i="7" s="1"/>
  <c r="F246" i="7"/>
  <c r="E246" i="7"/>
  <c r="E245" i="7"/>
  <c r="F245" i="7" s="1"/>
  <c r="E244" i="7"/>
  <c r="F244" i="7" s="1"/>
  <c r="E243" i="7"/>
  <c r="F243" i="7" s="1"/>
  <c r="F242" i="7"/>
  <c r="E242" i="7"/>
  <c r="E241" i="7"/>
  <c r="F241" i="7" s="1"/>
  <c r="E240" i="7"/>
  <c r="F240" i="7" s="1"/>
  <c r="E239" i="7"/>
  <c r="F239" i="7" s="1"/>
  <c r="F238" i="7"/>
  <c r="E238" i="7"/>
  <c r="E237" i="7"/>
  <c r="F237" i="7" s="1"/>
  <c r="E236" i="7"/>
  <c r="F236" i="7" s="1"/>
  <c r="E235" i="7"/>
  <c r="F235" i="7" s="1"/>
  <c r="F234" i="7"/>
  <c r="E234" i="7"/>
  <c r="E233" i="7"/>
  <c r="F233" i="7" s="1"/>
  <c r="E232" i="7"/>
  <c r="F232" i="7" s="1"/>
  <c r="E231" i="7"/>
  <c r="F231" i="7" s="1"/>
  <c r="F230" i="7"/>
  <c r="E230" i="7"/>
  <c r="E229" i="7"/>
  <c r="F229" i="7" s="1"/>
  <c r="E228" i="7"/>
  <c r="F228" i="7" s="1"/>
  <c r="E227" i="7"/>
  <c r="F227" i="7" s="1"/>
  <c r="F226" i="7"/>
  <c r="E226" i="7"/>
  <c r="E225" i="7"/>
  <c r="F225" i="7" s="1"/>
  <c r="E224" i="7"/>
  <c r="F224" i="7" s="1"/>
  <c r="E223" i="7"/>
  <c r="F223" i="7" s="1"/>
  <c r="F222" i="7"/>
  <c r="E222" i="7"/>
  <c r="E221" i="7"/>
  <c r="F221" i="7" s="1"/>
  <c r="E220" i="7"/>
  <c r="F220" i="7" s="1"/>
  <c r="E219" i="7"/>
  <c r="F219" i="7" s="1"/>
  <c r="F218" i="7"/>
  <c r="E218" i="7"/>
  <c r="E217" i="7"/>
  <c r="F217" i="7" s="1"/>
  <c r="E216" i="7"/>
  <c r="F216" i="7" s="1"/>
  <c r="E215" i="7"/>
  <c r="F215" i="7" s="1"/>
  <c r="F214" i="7"/>
  <c r="E214" i="7"/>
  <c r="E213" i="7"/>
  <c r="F213" i="7" s="1"/>
  <c r="E212" i="7"/>
  <c r="F212" i="7" s="1"/>
  <c r="E211" i="7"/>
  <c r="F211" i="7" s="1"/>
  <c r="F210" i="7"/>
  <c r="E210" i="7"/>
  <c r="E209" i="7"/>
  <c r="F209" i="7" s="1"/>
  <c r="E208" i="7"/>
  <c r="F208" i="7" s="1"/>
  <c r="E207" i="7"/>
  <c r="F207" i="7" s="1"/>
  <c r="F206" i="7"/>
  <c r="E206" i="7"/>
  <c r="E205" i="7"/>
  <c r="F205" i="7" s="1"/>
  <c r="E204" i="7"/>
  <c r="F204" i="7" s="1"/>
  <c r="E203" i="7"/>
  <c r="F203" i="7" s="1"/>
  <c r="F202" i="7"/>
  <c r="E202" i="7"/>
  <c r="E201" i="7"/>
  <c r="F201" i="7" s="1"/>
  <c r="E200" i="7"/>
  <c r="F200" i="7" s="1"/>
  <c r="E199" i="7"/>
  <c r="F199" i="7" s="1"/>
  <c r="F198" i="7"/>
  <c r="E198" i="7"/>
  <c r="E197" i="7"/>
  <c r="F197" i="7" s="1"/>
  <c r="E196" i="7"/>
  <c r="F196" i="7" s="1"/>
  <c r="E195" i="7"/>
  <c r="F195" i="7" s="1"/>
  <c r="F194" i="7"/>
  <c r="E194" i="7"/>
  <c r="E193" i="7"/>
  <c r="F193" i="7" s="1"/>
  <c r="E192" i="7"/>
  <c r="F192" i="7" s="1"/>
  <c r="E191" i="7"/>
  <c r="F191" i="7" s="1"/>
  <c r="F190" i="7"/>
  <c r="E190" i="7"/>
  <c r="E189" i="7"/>
  <c r="F189" i="7" s="1"/>
  <c r="E188" i="7"/>
  <c r="F188" i="7" s="1"/>
  <c r="E187" i="7"/>
  <c r="F187" i="7" s="1"/>
  <c r="F186" i="7"/>
  <c r="E186" i="7"/>
  <c r="E185" i="7"/>
  <c r="F185" i="7" s="1"/>
  <c r="E184" i="7"/>
  <c r="F184" i="7" s="1"/>
  <c r="E183" i="7"/>
  <c r="F183" i="7" s="1"/>
  <c r="F182" i="7"/>
  <c r="E182" i="7"/>
  <c r="E181" i="7"/>
  <c r="F181" i="7" s="1"/>
  <c r="E180" i="7"/>
  <c r="F180" i="7" s="1"/>
  <c r="E179" i="7"/>
  <c r="F179" i="7" s="1"/>
  <c r="F178" i="7"/>
  <c r="E178" i="7"/>
  <c r="E177" i="7"/>
  <c r="F177" i="7" s="1"/>
  <c r="E176" i="7"/>
  <c r="F176" i="7" s="1"/>
  <c r="E175" i="7"/>
  <c r="F175" i="7" s="1"/>
  <c r="F174" i="7"/>
  <c r="E174" i="7"/>
  <c r="E173" i="7"/>
  <c r="F173" i="7" s="1"/>
  <c r="E172" i="7"/>
  <c r="F172" i="7" s="1"/>
  <c r="E171" i="7"/>
  <c r="F171" i="7" s="1"/>
  <c r="F170" i="7"/>
  <c r="E170" i="7"/>
  <c r="E169" i="7"/>
  <c r="F169" i="7" s="1"/>
  <c r="E168" i="7"/>
  <c r="F168" i="7" s="1"/>
  <c r="E167" i="7"/>
  <c r="F167" i="7" s="1"/>
  <c r="F166" i="7"/>
  <c r="E166" i="7"/>
  <c r="E165" i="7"/>
  <c r="F165" i="7" s="1"/>
  <c r="E164" i="7"/>
  <c r="F164" i="7" s="1"/>
  <c r="E163" i="7"/>
  <c r="F163" i="7" s="1"/>
  <c r="F162" i="7"/>
  <c r="E162" i="7"/>
  <c r="E161" i="7"/>
  <c r="F161" i="7" s="1"/>
  <c r="E160" i="7"/>
  <c r="F160" i="7" s="1"/>
  <c r="E159" i="7"/>
  <c r="F159" i="7" s="1"/>
  <c r="F158" i="7"/>
  <c r="E158" i="7"/>
  <c r="E157" i="7"/>
  <c r="F157" i="7" s="1"/>
  <c r="E156" i="7"/>
  <c r="F156" i="7" s="1"/>
  <c r="E155" i="7"/>
  <c r="F155" i="7" s="1"/>
  <c r="F154" i="7"/>
  <c r="E154" i="7"/>
  <c r="E153" i="7"/>
  <c r="F153" i="7" s="1"/>
  <c r="E152" i="7"/>
  <c r="F152" i="7" s="1"/>
  <c r="E151" i="7"/>
  <c r="F151" i="7" s="1"/>
  <c r="F150" i="7"/>
  <c r="E150" i="7"/>
  <c r="E149" i="7"/>
  <c r="F149" i="7" s="1"/>
  <c r="E148" i="7"/>
  <c r="F148" i="7" s="1"/>
  <c r="E147" i="7"/>
  <c r="F147" i="7" s="1"/>
  <c r="F146" i="7"/>
  <c r="E146" i="7"/>
  <c r="E145" i="7"/>
  <c r="F145" i="7" s="1"/>
  <c r="E144" i="7"/>
  <c r="F144" i="7" s="1"/>
  <c r="E143" i="7"/>
  <c r="F143" i="7" s="1"/>
  <c r="F142" i="7"/>
  <c r="E142" i="7"/>
  <c r="E141" i="7"/>
  <c r="F141" i="7" s="1"/>
  <c r="E140" i="7"/>
  <c r="F140" i="7" s="1"/>
  <c r="E139" i="7"/>
  <c r="F139" i="7" s="1"/>
  <c r="F138" i="7"/>
  <c r="E138" i="7"/>
  <c r="E137" i="7"/>
  <c r="F137" i="7" s="1"/>
  <c r="E136" i="7"/>
  <c r="F136" i="7" s="1"/>
  <c r="E135" i="7"/>
  <c r="F135" i="7" s="1"/>
  <c r="F134" i="7"/>
  <c r="E134" i="7"/>
  <c r="E133" i="7"/>
  <c r="F133" i="7" s="1"/>
  <c r="E132" i="7"/>
  <c r="F132" i="7" s="1"/>
  <c r="E131" i="7"/>
  <c r="F131" i="7" s="1"/>
  <c r="F130" i="7"/>
  <c r="E130" i="7"/>
  <c r="E129" i="7"/>
  <c r="F129" i="7" s="1"/>
  <c r="E128" i="7"/>
  <c r="F128" i="7" s="1"/>
  <c r="E127" i="7"/>
  <c r="F127" i="7" s="1"/>
  <c r="F126" i="7"/>
  <c r="E126" i="7"/>
  <c r="E125" i="7"/>
  <c r="F125" i="7" s="1"/>
  <c r="E124" i="7"/>
  <c r="F124" i="7" s="1"/>
  <c r="E123" i="7"/>
  <c r="F123" i="7" s="1"/>
  <c r="F122" i="7"/>
  <c r="E122" i="7"/>
  <c r="E121" i="7"/>
  <c r="F121" i="7" s="1"/>
  <c r="E120" i="7"/>
  <c r="F120" i="7" s="1"/>
  <c r="E119" i="7"/>
  <c r="F119" i="7" s="1"/>
  <c r="F118" i="7"/>
  <c r="E118" i="7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E103" i="7"/>
  <c r="F103" i="7" s="1"/>
  <c r="F102" i="7"/>
  <c r="E102" i="7"/>
  <c r="E101" i="7"/>
  <c r="F101" i="7" s="1"/>
  <c r="E100" i="7"/>
  <c r="F100" i="7" s="1"/>
  <c r="E99" i="7"/>
  <c r="F99" i="7" s="1"/>
  <c r="F98" i="7"/>
  <c r="E98" i="7"/>
  <c r="E97" i="7"/>
  <c r="F97" i="7" s="1"/>
  <c r="E96" i="7"/>
  <c r="F96" i="7" s="1"/>
  <c r="E95" i="7"/>
  <c r="F95" i="7" s="1"/>
  <c r="F94" i="7"/>
  <c r="E94" i="7"/>
  <c r="E93" i="7"/>
  <c r="F93" i="7" s="1"/>
  <c r="E92" i="7"/>
  <c r="F92" i="7" s="1"/>
  <c r="E91" i="7"/>
  <c r="F91" i="7" s="1"/>
  <c r="F90" i="7"/>
  <c r="E90" i="7"/>
  <c r="E89" i="7"/>
  <c r="F89" i="7" s="1"/>
  <c r="E88" i="7"/>
  <c r="F88" i="7" s="1"/>
  <c r="E87" i="7"/>
  <c r="F87" i="7" s="1"/>
  <c r="F86" i="7"/>
  <c r="E86" i="7"/>
  <c r="E85" i="7"/>
  <c r="F85" i="7" s="1"/>
  <c r="E84" i="7"/>
  <c r="F84" i="7" s="1"/>
  <c r="E83" i="7"/>
  <c r="F83" i="7" s="1"/>
  <c r="F82" i="7"/>
  <c r="E82" i="7"/>
  <c r="E81" i="7"/>
  <c r="F81" i="7" s="1"/>
  <c r="E80" i="7"/>
  <c r="F80" i="7" s="1"/>
  <c r="E79" i="7"/>
  <c r="F79" i="7" s="1"/>
  <c r="F78" i="7"/>
  <c r="E78" i="7"/>
  <c r="E77" i="7"/>
  <c r="F77" i="7" s="1"/>
  <c r="E76" i="7"/>
  <c r="F76" i="7" s="1"/>
  <c r="E75" i="7"/>
  <c r="F75" i="7" s="1"/>
  <c r="F74" i="7"/>
  <c r="E74" i="7"/>
  <c r="E73" i="7"/>
  <c r="F73" i="7" s="1"/>
  <c r="E72" i="7"/>
  <c r="F72" i="7" s="1"/>
  <c r="E71" i="7"/>
  <c r="F71" i="7" s="1"/>
  <c r="F70" i="7"/>
  <c r="E70" i="7"/>
  <c r="E69" i="7"/>
  <c r="F69" i="7" s="1"/>
  <c r="E68" i="7"/>
  <c r="F68" i="7" s="1"/>
  <c r="E67" i="7"/>
  <c r="F67" i="7" s="1"/>
  <c r="F66" i="7"/>
  <c r="E66" i="7"/>
  <c r="E65" i="7"/>
  <c r="F65" i="7" s="1"/>
  <c r="E64" i="7"/>
  <c r="F64" i="7" s="1"/>
  <c r="E63" i="7"/>
  <c r="F63" i="7" s="1"/>
  <c r="F62" i="7"/>
  <c r="E62" i="7"/>
  <c r="E61" i="7"/>
  <c r="F61" i="7" s="1"/>
  <c r="E60" i="7"/>
  <c r="F60" i="7" s="1"/>
  <c r="E59" i="7"/>
  <c r="F59" i="7" s="1"/>
  <c r="F58" i="7"/>
  <c r="E58" i="7"/>
  <c r="E57" i="7"/>
  <c r="F57" i="7" s="1"/>
  <c r="E56" i="7"/>
  <c r="F56" i="7" s="1"/>
  <c r="E55" i="7"/>
  <c r="F55" i="7" s="1"/>
  <c r="F54" i="7"/>
  <c r="E54" i="7"/>
  <c r="E53" i="7"/>
  <c r="F53" i="7" s="1"/>
  <c r="E52" i="7"/>
  <c r="F52" i="7" s="1"/>
  <c r="E51" i="7"/>
  <c r="F51" i="7" s="1"/>
  <c r="F50" i="7"/>
  <c r="E50" i="7"/>
  <c r="E49" i="7"/>
  <c r="F49" i="7" s="1"/>
  <c r="E48" i="7"/>
  <c r="F48" i="7" s="1"/>
  <c r="E47" i="7"/>
  <c r="F47" i="7" s="1"/>
  <c r="F46" i="7"/>
  <c r="E46" i="7"/>
  <c r="E45" i="7"/>
  <c r="F45" i="7" s="1"/>
  <c r="E44" i="7"/>
  <c r="F44" i="7" s="1"/>
  <c r="E43" i="7"/>
  <c r="F43" i="7" s="1"/>
  <c r="F42" i="7"/>
  <c r="E42" i="7"/>
  <c r="E41" i="7"/>
  <c r="F41" i="7" s="1"/>
  <c r="E40" i="7"/>
  <c r="F40" i="7" s="1"/>
  <c r="E39" i="7"/>
  <c r="F39" i="7" s="1"/>
  <c r="F38" i="7"/>
  <c r="E38" i="7"/>
  <c r="E37" i="7"/>
  <c r="F37" i="7" s="1"/>
  <c r="E36" i="7"/>
  <c r="F36" i="7" s="1"/>
  <c r="E35" i="7"/>
  <c r="F35" i="7" s="1"/>
  <c r="F34" i="7"/>
  <c r="E34" i="7"/>
  <c r="E33" i="7"/>
  <c r="F33" i="7" s="1"/>
  <c r="E32" i="7"/>
  <c r="F32" i="7" s="1"/>
  <c r="E31" i="7"/>
  <c r="F31" i="7" s="1"/>
  <c r="F30" i="7"/>
  <c r="E30" i="7"/>
  <c r="E29" i="7"/>
  <c r="F29" i="7" s="1"/>
  <c r="E28" i="7"/>
  <c r="F28" i="7" s="1"/>
  <c r="E27" i="7"/>
  <c r="F27" i="7" s="1"/>
  <c r="F26" i="7"/>
  <c r="E26" i="7"/>
  <c r="E25" i="7"/>
  <c r="F25" i="7" s="1"/>
  <c r="E24" i="7"/>
  <c r="F24" i="7" s="1"/>
  <c r="E23" i="7"/>
  <c r="F23" i="7" s="1"/>
  <c r="F22" i="7"/>
  <c r="E22" i="7"/>
  <c r="E21" i="7"/>
  <c r="F21" i="7" s="1"/>
  <c r="E20" i="7"/>
  <c r="F20" i="7" s="1"/>
  <c r="E19" i="7"/>
  <c r="F19" i="7" s="1"/>
  <c r="F18" i="7"/>
  <c r="E18" i="7"/>
  <c r="E17" i="7"/>
  <c r="F17" i="7" s="1"/>
  <c r="E16" i="7"/>
  <c r="F16" i="7" s="1"/>
  <c r="E15" i="7"/>
  <c r="F15" i="7" s="1"/>
  <c r="F14" i="7"/>
  <c r="E14" i="7"/>
  <c r="E13" i="7"/>
  <c r="F13" i="7" s="1"/>
  <c r="E12" i="7"/>
  <c r="F12" i="7" s="1"/>
  <c r="E11" i="7"/>
  <c r="F11" i="7" s="1"/>
  <c r="F10" i="7"/>
  <c r="E10" i="7"/>
  <c r="E9" i="7"/>
  <c r="F9" i="7" s="1"/>
  <c r="E8" i="7"/>
  <c r="F8" i="7" s="1"/>
  <c r="E7" i="7"/>
  <c r="F7" i="7" s="1"/>
  <c r="F6" i="7"/>
  <c r="E6" i="7"/>
  <c r="E5" i="7"/>
  <c r="F5" i="7" s="1"/>
  <c r="E4" i="7"/>
  <c r="F4" i="7" s="1"/>
  <c r="E3" i="7"/>
  <c r="F3" i="7" s="1"/>
  <c r="B290" i="6"/>
  <c r="J289" i="6"/>
  <c r="G289" i="6"/>
  <c r="H289" i="6" s="1"/>
  <c r="E289" i="6"/>
  <c r="C289" i="6"/>
  <c r="J288" i="6"/>
  <c r="G288" i="6"/>
  <c r="E288" i="6"/>
  <c r="H288" i="6" s="1"/>
  <c r="C288" i="6"/>
  <c r="J287" i="6"/>
  <c r="G287" i="6"/>
  <c r="E287" i="6"/>
  <c r="H287" i="6" s="1"/>
  <c r="C287" i="6"/>
  <c r="J286" i="6"/>
  <c r="G286" i="6"/>
  <c r="E286" i="6"/>
  <c r="H286" i="6" s="1"/>
  <c r="C286" i="6"/>
  <c r="J285" i="6"/>
  <c r="H285" i="6"/>
  <c r="G285" i="6"/>
  <c r="E285" i="6"/>
  <c r="C285" i="6"/>
  <c r="J284" i="6"/>
  <c r="H284" i="6"/>
  <c r="G284" i="6"/>
  <c r="E284" i="6"/>
  <c r="C284" i="6"/>
  <c r="J283" i="6"/>
  <c r="G283" i="6"/>
  <c r="E283" i="6"/>
  <c r="H283" i="6" s="1"/>
  <c r="C283" i="6"/>
  <c r="J282" i="6"/>
  <c r="H282" i="6"/>
  <c r="G282" i="6"/>
  <c r="E282" i="6"/>
  <c r="C282" i="6"/>
  <c r="J281" i="6"/>
  <c r="G281" i="6"/>
  <c r="H281" i="6" s="1"/>
  <c r="E281" i="6"/>
  <c r="C281" i="6"/>
  <c r="J280" i="6"/>
  <c r="G280" i="6"/>
  <c r="E280" i="6"/>
  <c r="H280" i="6" s="1"/>
  <c r="C280" i="6"/>
  <c r="J279" i="6"/>
  <c r="G279" i="6"/>
  <c r="E279" i="6"/>
  <c r="H279" i="6" s="1"/>
  <c r="C279" i="6"/>
  <c r="J278" i="6"/>
  <c r="G278" i="6"/>
  <c r="E278" i="6"/>
  <c r="H278" i="6" s="1"/>
  <c r="C278" i="6"/>
  <c r="J277" i="6"/>
  <c r="H277" i="6"/>
  <c r="G277" i="6"/>
  <c r="E277" i="6"/>
  <c r="C277" i="6"/>
  <c r="J276" i="6"/>
  <c r="H276" i="6"/>
  <c r="G276" i="6"/>
  <c r="E276" i="6"/>
  <c r="C276" i="6"/>
  <c r="J275" i="6"/>
  <c r="G275" i="6"/>
  <c r="E275" i="6"/>
  <c r="H275" i="6" s="1"/>
  <c r="C275" i="6"/>
  <c r="J274" i="6"/>
  <c r="G274" i="6"/>
  <c r="E274" i="6"/>
  <c r="H274" i="6" s="1"/>
  <c r="C274" i="6"/>
  <c r="J273" i="6"/>
  <c r="G273" i="6"/>
  <c r="H273" i="6" s="1"/>
  <c r="E273" i="6"/>
  <c r="C273" i="6"/>
  <c r="J272" i="6"/>
  <c r="G272" i="6"/>
  <c r="E272" i="6"/>
  <c r="H272" i="6" s="1"/>
  <c r="C272" i="6"/>
  <c r="J271" i="6"/>
  <c r="G271" i="6"/>
  <c r="E271" i="6"/>
  <c r="H271" i="6" s="1"/>
  <c r="C271" i="6"/>
  <c r="J270" i="6"/>
  <c r="G270" i="6"/>
  <c r="E270" i="6"/>
  <c r="H270" i="6" s="1"/>
  <c r="C270" i="6"/>
  <c r="J269" i="6"/>
  <c r="H269" i="6"/>
  <c r="G269" i="6"/>
  <c r="E269" i="6"/>
  <c r="C269" i="6"/>
  <c r="J268" i="6"/>
  <c r="H268" i="6"/>
  <c r="G268" i="6"/>
  <c r="E268" i="6"/>
  <c r="C268" i="6"/>
  <c r="J267" i="6"/>
  <c r="G267" i="6"/>
  <c r="E267" i="6"/>
  <c r="C267" i="6"/>
  <c r="J266" i="6"/>
  <c r="G266" i="6"/>
  <c r="E266" i="6"/>
  <c r="H266" i="6" s="1"/>
  <c r="C266" i="6"/>
  <c r="J265" i="6"/>
  <c r="G265" i="6"/>
  <c r="H265" i="6" s="1"/>
  <c r="E265" i="6"/>
  <c r="C265" i="6"/>
  <c r="J264" i="6"/>
  <c r="G264" i="6"/>
  <c r="E264" i="6"/>
  <c r="H264" i="6" s="1"/>
  <c r="C264" i="6"/>
  <c r="J263" i="6"/>
  <c r="G263" i="6"/>
  <c r="E263" i="6"/>
  <c r="H263" i="6" s="1"/>
  <c r="C263" i="6"/>
  <c r="J262" i="6"/>
  <c r="G262" i="6"/>
  <c r="E262" i="6"/>
  <c r="H262" i="6" s="1"/>
  <c r="C262" i="6"/>
  <c r="J261" i="6"/>
  <c r="H261" i="6"/>
  <c r="G261" i="6"/>
  <c r="E261" i="6"/>
  <c r="C261" i="6"/>
  <c r="J260" i="6"/>
  <c r="H260" i="6"/>
  <c r="G260" i="6"/>
  <c r="E260" i="6"/>
  <c r="C260" i="6"/>
  <c r="J259" i="6"/>
  <c r="G259" i="6"/>
  <c r="E259" i="6"/>
  <c r="C259" i="6"/>
  <c r="J258" i="6"/>
  <c r="H258" i="6"/>
  <c r="G258" i="6"/>
  <c r="E258" i="6"/>
  <c r="C258" i="6"/>
  <c r="J257" i="6"/>
  <c r="G257" i="6"/>
  <c r="H257" i="6" s="1"/>
  <c r="E257" i="6"/>
  <c r="C257" i="6"/>
  <c r="J256" i="6"/>
  <c r="G256" i="6"/>
  <c r="E256" i="6"/>
  <c r="H256" i="6" s="1"/>
  <c r="C256" i="6"/>
  <c r="J255" i="6"/>
  <c r="G255" i="6"/>
  <c r="E255" i="6"/>
  <c r="H255" i="6" s="1"/>
  <c r="C255" i="6"/>
  <c r="J254" i="6"/>
  <c r="G254" i="6"/>
  <c r="E254" i="6"/>
  <c r="H254" i="6" s="1"/>
  <c r="C254" i="6"/>
  <c r="J253" i="6"/>
  <c r="H253" i="6"/>
  <c r="G253" i="6"/>
  <c r="E253" i="6"/>
  <c r="C253" i="6"/>
  <c r="J252" i="6"/>
  <c r="H252" i="6"/>
  <c r="G252" i="6"/>
  <c r="E252" i="6"/>
  <c r="C252" i="6"/>
  <c r="J251" i="6"/>
  <c r="G251" i="6"/>
  <c r="E251" i="6"/>
  <c r="H251" i="6" s="1"/>
  <c r="C251" i="6"/>
  <c r="J250" i="6"/>
  <c r="G250" i="6"/>
  <c r="E250" i="6"/>
  <c r="H250" i="6" s="1"/>
  <c r="C250" i="6"/>
  <c r="J249" i="6"/>
  <c r="G249" i="6"/>
  <c r="H249" i="6" s="1"/>
  <c r="E249" i="6"/>
  <c r="C249" i="6"/>
  <c r="J248" i="6"/>
  <c r="G248" i="6"/>
  <c r="E248" i="6"/>
  <c r="H248" i="6" s="1"/>
  <c r="C248" i="6"/>
  <c r="J247" i="6"/>
  <c r="G247" i="6"/>
  <c r="E247" i="6"/>
  <c r="H247" i="6" s="1"/>
  <c r="C247" i="6"/>
  <c r="J246" i="6"/>
  <c r="G246" i="6"/>
  <c r="E246" i="6"/>
  <c r="H246" i="6" s="1"/>
  <c r="C246" i="6"/>
  <c r="J245" i="6"/>
  <c r="H245" i="6"/>
  <c r="G245" i="6"/>
  <c r="E245" i="6"/>
  <c r="C245" i="6"/>
  <c r="J244" i="6"/>
  <c r="H244" i="6"/>
  <c r="G244" i="6"/>
  <c r="E244" i="6"/>
  <c r="C244" i="6"/>
  <c r="J243" i="6"/>
  <c r="G243" i="6"/>
  <c r="E243" i="6"/>
  <c r="H243" i="6" s="1"/>
  <c r="C243" i="6"/>
  <c r="J242" i="6"/>
  <c r="G242" i="6"/>
  <c r="E242" i="6"/>
  <c r="H242" i="6" s="1"/>
  <c r="C242" i="6"/>
  <c r="J241" i="6"/>
  <c r="G241" i="6"/>
  <c r="H241" i="6" s="1"/>
  <c r="E241" i="6"/>
  <c r="C241" i="6"/>
  <c r="J240" i="6"/>
  <c r="G240" i="6"/>
  <c r="E240" i="6"/>
  <c r="H240" i="6" s="1"/>
  <c r="C240" i="6"/>
  <c r="J239" i="6"/>
  <c r="G239" i="6"/>
  <c r="E239" i="6"/>
  <c r="H239" i="6" s="1"/>
  <c r="C239" i="6"/>
  <c r="J238" i="6"/>
  <c r="G238" i="6"/>
  <c r="H238" i="6" s="1"/>
  <c r="E238" i="6"/>
  <c r="C238" i="6"/>
  <c r="J237" i="6"/>
  <c r="H237" i="6"/>
  <c r="G237" i="6"/>
  <c r="E237" i="6"/>
  <c r="C237" i="6"/>
  <c r="J236" i="6"/>
  <c r="H236" i="6"/>
  <c r="G236" i="6"/>
  <c r="E236" i="6"/>
  <c r="C236" i="6"/>
  <c r="J235" i="6"/>
  <c r="G235" i="6"/>
  <c r="E235" i="6"/>
  <c r="C235" i="6"/>
  <c r="J234" i="6"/>
  <c r="H234" i="6"/>
  <c r="G234" i="6"/>
  <c r="E234" i="6"/>
  <c r="C234" i="6"/>
  <c r="J233" i="6"/>
  <c r="G233" i="6"/>
  <c r="H233" i="6" s="1"/>
  <c r="E233" i="6"/>
  <c r="C233" i="6"/>
  <c r="J232" i="6"/>
  <c r="G232" i="6"/>
  <c r="E232" i="6"/>
  <c r="H232" i="6" s="1"/>
  <c r="C232" i="6"/>
  <c r="J231" i="6"/>
  <c r="G231" i="6"/>
  <c r="E231" i="6"/>
  <c r="H231" i="6" s="1"/>
  <c r="C231" i="6"/>
  <c r="J230" i="6"/>
  <c r="G230" i="6"/>
  <c r="E230" i="6"/>
  <c r="H230" i="6" s="1"/>
  <c r="C230" i="6"/>
  <c r="J229" i="6"/>
  <c r="H229" i="6"/>
  <c r="G229" i="6"/>
  <c r="E229" i="6"/>
  <c r="C229" i="6"/>
  <c r="J228" i="6"/>
  <c r="H228" i="6"/>
  <c r="G228" i="6"/>
  <c r="E228" i="6"/>
  <c r="C228" i="6"/>
  <c r="J227" i="6"/>
  <c r="G227" i="6"/>
  <c r="E227" i="6"/>
  <c r="C227" i="6"/>
  <c r="J226" i="6"/>
  <c r="H226" i="6"/>
  <c r="G226" i="6"/>
  <c r="E226" i="6"/>
  <c r="C226" i="6"/>
  <c r="J225" i="6"/>
  <c r="G225" i="6"/>
  <c r="H225" i="6" s="1"/>
  <c r="E225" i="6"/>
  <c r="C225" i="6"/>
  <c r="J224" i="6"/>
  <c r="G224" i="6"/>
  <c r="E224" i="6"/>
  <c r="H224" i="6" s="1"/>
  <c r="C224" i="6"/>
  <c r="J223" i="6"/>
  <c r="G223" i="6"/>
  <c r="E223" i="6"/>
  <c r="H223" i="6" s="1"/>
  <c r="C223" i="6"/>
  <c r="J222" i="6"/>
  <c r="G222" i="6"/>
  <c r="E222" i="6"/>
  <c r="H222" i="6" s="1"/>
  <c r="C222" i="6"/>
  <c r="J221" i="6"/>
  <c r="H221" i="6"/>
  <c r="G221" i="6"/>
  <c r="E221" i="6"/>
  <c r="C221" i="6"/>
  <c r="J220" i="6"/>
  <c r="H220" i="6"/>
  <c r="G220" i="6"/>
  <c r="E220" i="6"/>
  <c r="C220" i="6"/>
  <c r="J219" i="6"/>
  <c r="G219" i="6"/>
  <c r="E219" i="6"/>
  <c r="H219" i="6" s="1"/>
  <c r="C219" i="6"/>
  <c r="J218" i="6"/>
  <c r="H218" i="6"/>
  <c r="G218" i="6"/>
  <c r="E218" i="6"/>
  <c r="C218" i="6"/>
  <c r="J217" i="6"/>
  <c r="G217" i="6"/>
  <c r="H217" i="6" s="1"/>
  <c r="E217" i="6"/>
  <c r="C217" i="6"/>
  <c r="J216" i="6"/>
  <c r="G216" i="6"/>
  <c r="E216" i="6"/>
  <c r="H216" i="6" s="1"/>
  <c r="C216" i="6"/>
  <c r="J215" i="6"/>
  <c r="G215" i="6"/>
  <c r="E215" i="6"/>
  <c r="H215" i="6" s="1"/>
  <c r="C215" i="6"/>
  <c r="J214" i="6"/>
  <c r="G214" i="6"/>
  <c r="H214" i="6" s="1"/>
  <c r="E214" i="6"/>
  <c r="C214" i="6"/>
  <c r="J213" i="6"/>
  <c r="H213" i="6"/>
  <c r="G213" i="6"/>
  <c r="E213" i="6"/>
  <c r="C213" i="6"/>
  <c r="J212" i="6"/>
  <c r="H212" i="6"/>
  <c r="G212" i="6"/>
  <c r="E212" i="6"/>
  <c r="C212" i="6"/>
  <c r="J211" i="6"/>
  <c r="G211" i="6"/>
  <c r="E211" i="6"/>
  <c r="H211" i="6" s="1"/>
  <c r="C211" i="6"/>
  <c r="J210" i="6"/>
  <c r="G210" i="6"/>
  <c r="E210" i="6"/>
  <c r="H210" i="6" s="1"/>
  <c r="C210" i="6"/>
  <c r="J209" i="6"/>
  <c r="G209" i="6"/>
  <c r="H209" i="6" s="1"/>
  <c r="E209" i="6"/>
  <c r="C209" i="6"/>
  <c r="J208" i="6"/>
  <c r="G208" i="6"/>
  <c r="E208" i="6"/>
  <c r="H208" i="6" s="1"/>
  <c r="C208" i="6"/>
  <c r="J207" i="6"/>
  <c r="G207" i="6"/>
  <c r="E207" i="6"/>
  <c r="H207" i="6" s="1"/>
  <c r="C207" i="6"/>
  <c r="J206" i="6"/>
  <c r="G206" i="6"/>
  <c r="H206" i="6" s="1"/>
  <c r="E206" i="6"/>
  <c r="C206" i="6"/>
  <c r="J205" i="6"/>
  <c r="H205" i="6"/>
  <c r="G205" i="6"/>
  <c r="E205" i="6"/>
  <c r="C205" i="6"/>
  <c r="J204" i="6"/>
  <c r="H204" i="6"/>
  <c r="G204" i="6"/>
  <c r="E204" i="6"/>
  <c r="C204" i="6"/>
  <c r="J203" i="6"/>
  <c r="G203" i="6"/>
  <c r="E203" i="6"/>
  <c r="C203" i="6"/>
  <c r="J202" i="6"/>
  <c r="G202" i="6"/>
  <c r="E202" i="6"/>
  <c r="H202" i="6" s="1"/>
  <c r="C202" i="6"/>
  <c r="J201" i="6"/>
  <c r="G201" i="6"/>
  <c r="H201" i="6" s="1"/>
  <c r="E201" i="6"/>
  <c r="C201" i="6"/>
  <c r="J200" i="6"/>
  <c r="G200" i="6"/>
  <c r="E200" i="6"/>
  <c r="H200" i="6" s="1"/>
  <c r="C200" i="6"/>
  <c r="J199" i="6"/>
  <c r="G199" i="6"/>
  <c r="E199" i="6"/>
  <c r="H199" i="6" s="1"/>
  <c r="C199" i="6"/>
  <c r="J198" i="6"/>
  <c r="G198" i="6"/>
  <c r="H198" i="6" s="1"/>
  <c r="E198" i="6"/>
  <c r="C198" i="6"/>
  <c r="J197" i="6"/>
  <c r="H197" i="6"/>
  <c r="G197" i="6"/>
  <c r="E197" i="6"/>
  <c r="C197" i="6"/>
  <c r="J196" i="6"/>
  <c r="H196" i="6"/>
  <c r="G196" i="6"/>
  <c r="E196" i="6"/>
  <c r="C196" i="6"/>
  <c r="J195" i="6"/>
  <c r="G195" i="6"/>
  <c r="E195" i="6"/>
  <c r="C195" i="6"/>
  <c r="J194" i="6"/>
  <c r="H194" i="6"/>
  <c r="G194" i="6"/>
  <c r="E194" i="6"/>
  <c r="C194" i="6"/>
  <c r="J193" i="6"/>
  <c r="G193" i="6"/>
  <c r="H193" i="6" s="1"/>
  <c r="E193" i="6"/>
  <c r="C193" i="6"/>
  <c r="J192" i="6"/>
  <c r="G192" i="6"/>
  <c r="E192" i="6"/>
  <c r="H192" i="6" s="1"/>
  <c r="C192" i="6"/>
  <c r="J191" i="6"/>
  <c r="G191" i="6"/>
  <c r="E191" i="6"/>
  <c r="H191" i="6" s="1"/>
  <c r="C191" i="6"/>
  <c r="J190" i="6"/>
  <c r="G190" i="6"/>
  <c r="H190" i="6" s="1"/>
  <c r="E190" i="6"/>
  <c r="C190" i="6"/>
  <c r="J189" i="6"/>
  <c r="H189" i="6"/>
  <c r="G189" i="6"/>
  <c r="E189" i="6"/>
  <c r="C189" i="6"/>
  <c r="J188" i="6"/>
  <c r="H188" i="6"/>
  <c r="G188" i="6"/>
  <c r="E188" i="6"/>
  <c r="C188" i="6"/>
  <c r="J187" i="6"/>
  <c r="G187" i="6"/>
  <c r="E187" i="6"/>
  <c r="H187" i="6" s="1"/>
  <c r="C187" i="6"/>
  <c r="J186" i="6"/>
  <c r="G186" i="6"/>
  <c r="E186" i="6"/>
  <c r="H186" i="6" s="1"/>
  <c r="C186" i="6"/>
  <c r="J185" i="6"/>
  <c r="G185" i="6"/>
  <c r="H185" i="6" s="1"/>
  <c r="E185" i="6"/>
  <c r="C185" i="6"/>
  <c r="J184" i="6"/>
  <c r="G184" i="6"/>
  <c r="E184" i="6"/>
  <c r="H184" i="6" s="1"/>
  <c r="C184" i="6"/>
  <c r="J183" i="6"/>
  <c r="G183" i="6"/>
  <c r="E183" i="6"/>
  <c r="H183" i="6" s="1"/>
  <c r="C183" i="6"/>
  <c r="J182" i="6"/>
  <c r="H182" i="6"/>
  <c r="G182" i="6"/>
  <c r="E182" i="6"/>
  <c r="C182" i="6"/>
  <c r="J181" i="6"/>
  <c r="H181" i="6"/>
  <c r="G181" i="6"/>
  <c r="E181" i="6"/>
  <c r="C181" i="6"/>
  <c r="J180" i="6"/>
  <c r="H180" i="6"/>
  <c r="G180" i="6"/>
  <c r="E180" i="6"/>
  <c r="C180" i="6"/>
  <c r="J179" i="6"/>
  <c r="G179" i="6"/>
  <c r="E179" i="6"/>
  <c r="H179" i="6" s="1"/>
  <c r="C179" i="6"/>
  <c r="J178" i="6"/>
  <c r="G178" i="6"/>
  <c r="E178" i="6"/>
  <c r="H178" i="6" s="1"/>
  <c r="C178" i="6"/>
  <c r="J177" i="6"/>
  <c r="G177" i="6"/>
  <c r="H177" i="6" s="1"/>
  <c r="E177" i="6"/>
  <c r="C177" i="6"/>
  <c r="J176" i="6"/>
  <c r="G176" i="6"/>
  <c r="E176" i="6"/>
  <c r="H176" i="6" s="1"/>
  <c r="C176" i="6"/>
  <c r="J175" i="6"/>
  <c r="G175" i="6"/>
  <c r="E175" i="6"/>
  <c r="H175" i="6" s="1"/>
  <c r="C175" i="6"/>
  <c r="J174" i="6"/>
  <c r="H174" i="6"/>
  <c r="G174" i="6"/>
  <c r="E174" i="6"/>
  <c r="C174" i="6"/>
  <c r="J173" i="6"/>
  <c r="H173" i="6"/>
  <c r="G173" i="6"/>
  <c r="E173" i="6"/>
  <c r="C173" i="6"/>
  <c r="J172" i="6"/>
  <c r="H172" i="6"/>
  <c r="G172" i="6"/>
  <c r="E172" i="6"/>
  <c r="C172" i="6"/>
  <c r="J171" i="6"/>
  <c r="G171" i="6"/>
  <c r="E171" i="6"/>
  <c r="H171" i="6" s="1"/>
  <c r="C171" i="6"/>
  <c r="J170" i="6"/>
  <c r="G170" i="6"/>
  <c r="E170" i="6"/>
  <c r="H170" i="6" s="1"/>
  <c r="C170" i="6"/>
  <c r="J169" i="6"/>
  <c r="G169" i="6"/>
  <c r="H169" i="6" s="1"/>
  <c r="E169" i="6"/>
  <c r="C169" i="6"/>
  <c r="J168" i="6"/>
  <c r="G168" i="6"/>
  <c r="E168" i="6"/>
  <c r="H168" i="6" s="1"/>
  <c r="C168" i="6"/>
  <c r="J167" i="6"/>
  <c r="G167" i="6"/>
  <c r="E167" i="6"/>
  <c r="H167" i="6" s="1"/>
  <c r="C167" i="6"/>
  <c r="J166" i="6"/>
  <c r="H166" i="6"/>
  <c r="G166" i="6"/>
  <c r="E166" i="6"/>
  <c r="C166" i="6"/>
  <c r="J165" i="6"/>
  <c r="H165" i="6"/>
  <c r="G165" i="6"/>
  <c r="E165" i="6"/>
  <c r="C165" i="6"/>
  <c r="J164" i="6"/>
  <c r="H164" i="6"/>
  <c r="G164" i="6"/>
  <c r="E164" i="6"/>
  <c r="C164" i="6"/>
  <c r="J163" i="6"/>
  <c r="G163" i="6"/>
  <c r="E163" i="6"/>
  <c r="H163" i="6" s="1"/>
  <c r="C163" i="6"/>
  <c r="J162" i="6"/>
  <c r="G162" i="6"/>
  <c r="E162" i="6"/>
  <c r="H162" i="6" s="1"/>
  <c r="C162" i="6"/>
  <c r="J161" i="6"/>
  <c r="G161" i="6"/>
  <c r="H161" i="6" s="1"/>
  <c r="E161" i="6"/>
  <c r="C161" i="6"/>
  <c r="J160" i="6"/>
  <c r="G160" i="6"/>
  <c r="E160" i="6"/>
  <c r="H160" i="6" s="1"/>
  <c r="C160" i="6"/>
  <c r="J159" i="6"/>
  <c r="G159" i="6"/>
  <c r="E159" i="6"/>
  <c r="H159" i="6" s="1"/>
  <c r="C159" i="6"/>
  <c r="J158" i="6"/>
  <c r="H158" i="6"/>
  <c r="G158" i="6"/>
  <c r="E158" i="6"/>
  <c r="C158" i="6"/>
  <c r="J157" i="6"/>
  <c r="H157" i="6"/>
  <c r="G157" i="6"/>
  <c r="E157" i="6"/>
  <c r="C157" i="6"/>
  <c r="J156" i="6"/>
  <c r="H156" i="6"/>
  <c r="G156" i="6"/>
  <c r="E156" i="6"/>
  <c r="C156" i="6"/>
  <c r="J155" i="6"/>
  <c r="G155" i="6"/>
  <c r="E155" i="6"/>
  <c r="H155" i="6" s="1"/>
  <c r="C155" i="6"/>
  <c r="J154" i="6"/>
  <c r="G154" i="6"/>
  <c r="E154" i="6"/>
  <c r="H154" i="6" s="1"/>
  <c r="C154" i="6"/>
  <c r="J153" i="6"/>
  <c r="G153" i="6"/>
  <c r="H153" i="6" s="1"/>
  <c r="E153" i="6"/>
  <c r="C153" i="6"/>
  <c r="J152" i="6"/>
  <c r="G152" i="6"/>
  <c r="E152" i="6"/>
  <c r="H152" i="6" s="1"/>
  <c r="C152" i="6"/>
  <c r="J151" i="6"/>
  <c r="G151" i="6"/>
  <c r="E151" i="6"/>
  <c r="H151" i="6" s="1"/>
  <c r="C151" i="6"/>
  <c r="J150" i="6"/>
  <c r="H150" i="6"/>
  <c r="G150" i="6"/>
  <c r="E150" i="6"/>
  <c r="C150" i="6"/>
  <c r="J149" i="6"/>
  <c r="H149" i="6"/>
  <c r="G149" i="6"/>
  <c r="E149" i="6"/>
  <c r="C149" i="6"/>
  <c r="J148" i="6"/>
  <c r="H148" i="6"/>
  <c r="G148" i="6"/>
  <c r="E148" i="6"/>
  <c r="C148" i="6"/>
  <c r="J147" i="6"/>
  <c r="G147" i="6"/>
  <c r="E147" i="6"/>
  <c r="H147" i="6" s="1"/>
  <c r="C147" i="6"/>
  <c r="J146" i="6"/>
  <c r="G146" i="6"/>
  <c r="E146" i="6"/>
  <c r="H146" i="6" s="1"/>
  <c r="C146" i="6"/>
  <c r="J145" i="6"/>
  <c r="G145" i="6"/>
  <c r="H145" i="6" s="1"/>
  <c r="E145" i="6"/>
  <c r="C145" i="6"/>
  <c r="J144" i="6"/>
  <c r="G144" i="6"/>
  <c r="E144" i="6"/>
  <c r="H144" i="6" s="1"/>
  <c r="C144" i="6"/>
  <c r="J143" i="6"/>
  <c r="G143" i="6"/>
  <c r="E143" i="6"/>
  <c r="H143" i="6" s="1"/>
  <c r="C143" i="6"/>
  <c r="J142" i="6"/>
  <c r="H142" i="6"/>
  <c r="G142" i="6"/>
  <c r="E142" i="6"/>
  <c r="C142" i="6"/>
  <c r="J141" i="6"/>
  <c r="H141" i="6"/>
  <c r="G141" i="6"/>
  <c r="E141" i="6"/>
  <c r="C141" i="6"/>
  <c r="J140" i="6"/>
  <c r="H140" i="6"/>
  <c r="G140" i="6"/>
  <c r="E140" i="6"/>
  <c r="C140" i="6"/>
  <c r="J139" i="6"/>
  <c r="G139" i="6"/>
  <c r="E139" i="6"/>
  <c r="H139" i="6" s="1"/>
  <c r="C139" i="6"/>
  <c r="J138" i="6"/>
  <c r="G138" i="6"/>
  <c r="E138" i="6"/>
  <c r="H138" i="6" s="1"/>
  <c r="C138" i="6"/>
  <c r="J137" i="6"/>
  <c r="G137" i="6"/>
  <c r="H137" i="6" s="1"/>
  <c r="E137" i="6"/>
  <c r="C137" i="6"/>
  <c r="J136" i="6"/>
  <c r="G136" i="6"/>
  <c r="E136" i="6"/>
  <c r="H136" i="6" s="1"/>
  <c r="C136" i="6"/>
  <c r="J135" i="6"/>
  <c r="G135" i="6"/>
  <c r="E135" i="6"/>
  <c r="H135" i="6" s="1"/>
  <c r="C135" i="6"/>
  <c r="J134" i="6"/>
  <c r="H134" i="6"/>
  <c r="G134" i="6"/>
  <c r="E134" i="6"/>
  <c r="C134" i="6"/>
  <c r="J133" i="6"/>
  <c r="H133" i="6"/>
  <c r="G133" i="6"/>
  <c r="E133" i="6"/>
  <c r="C133" i="6"/>
  <c r="J132" i="6"/>
  <c r="H132" i="6"/>
  <c r="G132" i="6"/>
  <c r="E132" i="6"/>
  <c r="C132" i="6"/>
  <c r="J131" i="6"/>
  <c r="G131" i="6"/>
  <c r="E131" i="6"/>
  <c r="H131" i="6" s="1"/>
  <c r="C131" i="6"/>
  <c r="J130" i="6"/>
  <c r="G130" i="6"/>
  <c r="E130" i="6"/>
  <c r="H130" i="6" s="1"/>
  <c r="C130" i="6"/>
  <c r="J129" i="6"/>
  <c r="G129" i="6"/>
  <c r="E129" i="6"/>
  <c r="C129" i="6"/>
  <c r="J128" i="6"/>
  <c r="G128" i="6"/>
  <c r="E128" i="6"/>
  <c r="H128" i="6" s="1"/>
  <c r="C128" i="6"/>
  <c r="J127" i="6"/>
  <c r="G127" i="6"/>
  <c r="E127" i="6"/>
  <c r="H127" i="6" s="1"/>
  <c r="C127" i="6"/>
  <c r="J126" i="6"/>
  <c r="G126" i="6"/>
  <c r="H126" i="6" s="1"/>
  <c r="E126" i="6"/>
  <c r="C126" i="6"/>
  <c r="J125" i="6"/>
  <c r="H125" i="6"/>
  <c r="G125" i="6"/>
  <c r="E125" i="6"/>
  <c r="C125" i="6"/>
  <c r="J124" i="6"/>
  <c r="H124" i="6"/>
  <c r="G124" i="6"/>
  <c r="E124" i="6"/>
  <c r="C124" i="6"/>
  <c r="J123" i="6"/>
  <c r="G123" i="6"/>
  <c r="E123" i="6"/>
  <c r="H123" i="6" s="1"/>
  <c r="C123" i="6"/>
  <c r="J122" i="6"/>
  <c r="G122" i="6"/>
  <c r="E122" i="6"/>
  <c r="H122" i="6" s="1"/>
  <c r="C122" i="6"/>
  <c r="J121" i="6"/>
  <c r="G121" i="6"/>
  <c r="E121" i="6"/>
  <c r="H121" i="6" s="1"/>
  <c r="C121" i="6"/>
  <c r="J120" i="6"/>
  <c r="G120" i="6"/>
  <c r="E120" i="6"/>
  <c r="H120" i="6" s="1"/>
  <c r="C120" i="6"/>
  <c r="J119" i="6"/>
  <c r="G119" i="6"/>
  <c r="E119" i="6"/>
  <c r="H119" i="6" s="1"/>
  <c r="C119" i="6"/>
  <c r="J118" i="6"/>
  <c r="G118" i="6"/>
  <c r="E118" i="6"/>
  <c r="H118" i="6" s="1"/>
  <c r="C118" i="6"/>
  <c r="J117" i="6"/>
  <c r="G117" i="6"/>
  <c r="E117" i="6"/>
  <c r="H117" i="6" s="1"/>
  <c r="C117" i="6"/>
  <c r="J116" i="6"/>
  <c r="H116" i="6"/>
  <c r="G116" i="6"/>
  <c r="E116" i="6"/>
  <c r="C116" i="6"/>
  <c r="J115" i="6"/>
  <c r="G115" i="6"/>
  <c r="H115" i="6" s="1"/>
  <c r="E115" i="6"/>
  <c r="C115" i="6"/>
  <c r="J114" i="6"/>
  <c r="H114" i="6"/>
  <c r="G114" i="6"/>
  <c r="E114" i="6"/>
  <c r="C114" i="6"/>
  <c r="J113" i="6"/>
  <c r="G113" i="6"/>
  <c r="H113" i="6" s="1"/>
  <c r="E113" i="6"/>
  <c r="C113" i="6"/>
  <c r="J112" i="6"/>
  <c r="G112" i="6"/>
  <c r="E112" i="6"/>
  <c r="H112" i="6" s="1"/>
  <c r="C112" i="6"/>
  <c r="J111" i="6"/>
  <c r="G111" i="6"/>
  <c r="E111" i="6"/>
  <c r="H111" i="6" s="1"/>
  <c r="C111" i="6"/>
  <c r="J110" i="6"/>
  <c r="G110" i="6"/>
  <c r="E110" i="6"/>
  <c r="H110" i="6" s="1"/>
  <c r="C110" i="6"/>
  <c r="J109" i="6"/>
  <c r="G109" i="6"/>
  <c r="E109" i="6"/>
  <c r="H109" i="6" s="1"/>
  <c r="C109" i="6"/>
  <c r="J108" i="6"/>
  <c r="H108" i="6"/>
  <c r="G108" i="6"/>
  <c r="E108" i="6"/>
  <c r="C108" i="6"/>
  <c r="J107" i="6"/>
  <c r="G107" i="6"/>
  <c r="E107" i="6"/>
  <c r="H107" i="6" s="1"/>
  <c r="C107" i="6"/>
  <c r="J106" i="6"/>
  <c r="G106" i="6"/>
  <c r="E106" i="6"/>
  <c r="H106" i="6" s="1"/>
  <c r="C106" i="6"/>
  <c r="J105" i="6"/>
  <c r="G105" i="6"/>
  <c r="H105" i="6" s="1"/>
  <c r="E105" i="6"/>
  <c r="C105" i="6"/>
  <c r="J104" i="6"/>
  <c r="G104" i="6"/>
  <c r="E104" i="6"/>
  <c r="H104" i="6" s="1"/>
  <c r="C104" i="6"/>
  <c r="J103" i="6"/>
  <c r="G103" i="6"/>
  <c r="E103" i="6"/>
  <c r="H103" i="6" s="1"/>
  <c r="C103" i="6"/>
  <c r="J102" i="6"/>
  <c r="G102" i="6"/>
  <c r="E102" i="6"/>
  <c r="H102" i="6" s="1"/>
  <c r="C102" i="6"/>
  <c r="J101" i="6"/>
  <c r="G101" i="6"/>
  <c r="E101" i="6"/>
  <c r="H101" i="6" s="1"/>
  <c r="C101" i="6"/>
  <c r="J100" i="6"/>
  <c r="H100" i="6"/>
  <c r="G100" i="6"/>
  <c r="E100" i="6"/>
  <c r="C100" i="6"/>
  <c r="J99" i="6"/>
  <c r="G99" i="6"/>
  <c r="H99" i="6" s="1"/>
  <c r="E99" i="6"/>
  <c r="C99" i="6"/>
  <c r="J98" i="6"/>
  <c r="H98" i="6"/>
  <c r="G98" i="6"/>
  <c r="E98" i="6"/>
  <c r="C98" i="6"/>
  <c r="J97" i="6"/>
  <c r="G97" i="6"/>
  <c r="H97" i="6" s="1"/>
  <c r="E97" i="6"/>
  <c r="C97" i="6"/>
  <c r="J96" i="6"/>
  <c r="G96" i="6"/>
  <c r="E96" i="6"/>
  <c r="H96" i="6" s="1"/>
  <c r="C96" i="6"/>
  <c r="J95" i="6"/>
  <c r="G95" i="6"/>
  <c r="E95" i="6"/>
  <c r="H95" i="6" s="1"/>
  <c r="C95" i="6"/>
  <c r="J94" i="6"/>
  <c r="G94" i="6"/>
  <c r="E94" i="6"/>
  <c r="H94" i="6" s="1"/>
  <c r="C94" i="6"/>
  <c r="J93" i="6"/>
  <c r="G93" i="6"/>
  <c r="E93" i="6"/>
  <c r="H93" i="6" s="1"/>
  <c r="C93" i="6"/>
  <c r="J92" i="6"/>
  <c r="H92" i="6"/>
  <c r="G92" i="6"/>
  <c r="E92" i="6"/>
  <c r="C92" i="6"/>
  <c r="J91" i="6"/>
  <c r="G91" i="6"/>
  <c r="H91" i="6" s="1"/>
  <c r="E91" i="6"/>
  <c r="C91" i="6"/>
  <c r="J90" i="6"/>
  <c r="G90" i="6"/>
  <c r="E90" i="6"/>
  <c r="H90" i="6" s="1"/>
  <c r="C90" i="6"/>
  <c r="J89" i="6"/>
  <c r="G89" i="6"/>
  <c r="H89" i="6" s="1"/>
  <c r="E89" i="6"/>
  <c r="C89" i="6"/>
  <c r="J88" i="6"/>
  <c r="G88" i="6"/>
  <c r="E88" i="6"/>
  <c r="H88" i="6" s="1"/>
  <c r="C88" i="6"/>
  <c r="J87" i="6"/>
  <c r="G87" i="6"/>
  <c r="E87" i="6"/>
  <c r="H87" i="6" s="1"/>
  <c r="C87" i="6"/>
  <c r="J86" i="6"/>
  <c r="G86" i="6"/>
  <c r="E86" i="6"/>
  <c r="H86" i="6" s="1"/>
  <c r="C86" i="6"/>
  <c r="J85" i="6"/>
  <c r="G85" i="6"/>
  <c r="E85" i="6"/>
  <c r="H85" i="6" s="1"/>
  <c r="C85" i="6"/>
  <c r="J84" i="6"/>
  <c r="H84" i="6"/>
  <c r="G84" i="6"/>
  <c r="E84" i="6"/>
  <c r="C84" i="6"/>
  <c r="J83" i="6"/>
  <c r="G83" i="6"/>
  <c r="E83" i="6"/>
  <c r="C83" i="6"/>
  <c r="J82" i="6"/>
  <c r="H82" i="6"/>
  <c r="G82" i="6"/>
  <c r="E82" i="6"/>
  <c r="C82" i="6"/>
  <c r="J81" i="6"/>
  <c r="G81" i="6"/>
  <c r="H81" i="6" s="1"/>
  <c r="E81" i="6"/>
  <c r="C81" i="6"/>
  <c r="J80" i="6"/>
  <c r="G80" i="6"/>
  <c r="E80" i="6"/>
  <c r="H80" i="6" s="1"/>
  <c r="C80" i="6"/>
  <c r="J79" i="6"/>
  <c r="G79" i="6"/>
  <c r="E79" i="6"/>
  <c r="H79" i="6" s="1"/>
  <c r="C79" i="6"/>
  <c r="J78" i="6"/>
  <c r="G78" i="6"/>
  <c r="E78" i="6"/>
  <c r="H78" i="6" s="1"/>
  <c r="C78" i="6"/>
  <c r="J77" i="6"/>
  <c r="G77" i="6"/>
  <c r="E77" i="6"/>
  <c r="H77" i="6" s="1"/>
  <c r="C77" i="6"/>
  <c r="J76" i="6"/>
  <c r="H76" i="6"/>
  <c r="G76" i="6"/>
  <c r="E76" i="6"/>
  <c r="C76" i="6"/>
  <c r="J75" i="6"/>
  <c r="G75" i="6"/>
  <c r="E75" i="6"/>
  <c r="H75" i="6" s="1"/>
  <c r="C75" i="6"/>
  <c r="J74" i="6"/>
  <c r="G74" i="6"/>
  <c r="E74" i="6"/>
  <c r="H74" i="6" s="1"/>
  <c r="C74" i="6"/>
  <c r="J73" i="6"/>
  <c r="G73" i="6"/>
  <c r="H73" i="6" s="1"/>
  <c r="E73" i="6"/>
  <c r="C73" i="6"/>
  <c r="J72" i="6"/>
  <c r="G72" i="6"/>
  <c r="E72" i="6"/>
  <c r="H72" i="6" s="1"/>
  <c r="C72" i="6"/>
  <c r="J71" i="6"/>
  <c r="G71" i="6"/>
  <c r="E71" i="6"/>
  <c r="H71" i="6" s="1"/>
  <c r="C71" i="6"/>
  <c r="J70" i="6"/>
  <c r="G70" i="6"/>
  <c r="E70" i="6"/>
  <c r="C70" i="6"/>
  <c r="J69" i="6"/>
  <c r="G69" i="6"/>
  <c r="E69" i="6"/>
  <c r="H69" i="6" s="1"/>
  <c r="C69" i="6"/>
  <c r="J68" i="6"/>
  <c r="H68" i="6"/>
  <c r="G68" i="6"/>
  <c r="E68" i="6"/>
  <c r="C68" i="6"/>
  <c r="J67" i="6"/>
  <c r="G67" i="6"/>
  <c r="H67" i="6" s="1"/>
  <c r="E67" i="6"/>
  <c r="C67" i="6"/>
  <c r="J66" i="6"/>
  <c r="H66" i="6"/>
  <c r="G66" i="6"/>
  <c r="E66" i="6"/>
  <c r="C66" i="6"/>
  <c r="J65" i="6"/>
  <c r="G65" i="6"/>
  <c r="H65" i="6" s="1"/>
  <c r="E65" i="6"/>
  <c r="C65" i="6"/>
  <c r="J64" i="6"/>
  <c r="G64" i="6"/>
  <c r="E64" i="6"/>
  <c r="H64" i="6" s="1"/>
  <c r="C64" i="6"/>
  <c r="J63" i="6"/>
  <c r="G63" i="6"/>
  <c r="E63" i="6"/>
  <c r="H63" i="6" s="1"/>
  <c r="C63" i="6"/>
  <c r="J62" i="6"/>
  <c r="H62" i="6"/>
  <c r="G62" i="6"/>
  <c r="E62" i="6"/>
  <c r="C62" i="6"/>
  <c r="J61" i="6"/>
  <c r="G61" i="6"/>
  <c r="E61" i="6"/>
  <c r="H61" i="6" s="1"/>
  <c r="C61" i="6"/>
  <c r="J60" i="6"/>
  <c r="G60" i="6"/>
  <c r="E60" i="6"/>
  <c r="H60" i="6" s="1"/>
  <c r="C60" i="6"/>
  <c r="J59" i="6"/>
  <c r="H59" i="6"/>
  <c r="G59" i="6"/>
  <c r="E59" i="6"/>
  <c r="C59" i="6"/>
  <c r="J58" i="6"/>
  <c r="H58" i="6"/>
  <c r="G58" i="6"/>
  <c r="E58" i="6"/>
  <c r="C58" i="6"/>
  <c r="J57" i="6"/>
  <c r="G57" i="6"/>
  <c r="H57" i="6" s="1"/>
  <c r="E57" i="6"/>
  <c r="C57" i="6"/>
  <c r="J56" i="6"/>
  <c r="G56" i="6"/>
  <c r="E56" i="6"/>
  <c r="H56" i="6" s="1"/>
  <c r="C56" i="6"/>
  <c r="J55" i="6"/>
  <c r="G55" i="6"/>
  <c r="E55" i="6"/>
  <c r="H55" i="6" s="1"/>
  <c r="C55" i="6"/>
  <c r="J54" i="6"/>
  <c r="H54" i="6"/>
  <c r="G54" i="6"/>
  <c r="E54" i="6"/>
  <c r="C54" i="6"/>
  <c r="J53" i="6"/>
  <c r="G53" i="6"/>
  <c r="E53" i="6"/>
  <c r="H53" i="6" s="1"/>
  <c r="C53" i="6"/>
  <c r="J52" i="6"/>
  <c r="G52" i="6"/>
  <c r="E52" i="6"/>
  <c r="H52" i="6" s="1"/>
  <c r="C52" i="6"/>
  <c r="J51" i="6"/>
  <c r="H51" i="6"/>
  <c r="G51" i="6"/>
  <c r="E51" i="6"/>
  <c r="C51" i="6"/>
  <c r="J50" i="6"/>
  <c r="H50" i="6"/>
  <c r="G50" i="6"/>
  <c r="E50" i="6"/>
  <c r="C50" i="6"/>
  <c r="J49" i="6"/>
  <c r="G49" i="6"/>
  <c r="H49" i="6" s="1"/>
  <c r="E49" i="6"/>
  <c r="C49" i="6"/>
  <c r="J48" i="6"/>
  <c r="G48" i="6"/>
  <c r="E48" i="6"/>
  <c r="H48" i="6" s="1"/>
  <c r="C48" i="6"/>
  <c r="J47" i="6"/>
  <c r="G47" i="6"/>
  <c r="E47" i="6"/>
  <c r="H47" i="6" s="1"/>
  <c r="C47" i="6"/>
  <c r="J46" i="6"/>
  <c r="H46" i="6"/>
  <c r="G46" i="6"/>
  <c r="E46" i="6"/>
  <c r="C46" i="6"/>
  <c r="J45" i="6"/>
  <c r="G45" i="6"/>
  <c r="E45" i="6"/>
  <c r="H45" i="6" s="1"/>
  <c r="C45" i="6"/>
  <c r="J44" i="6"/>
  <c r="G44" i="6"/>
  <c r="E44" i="6"/>
  <c r="H44" i="6" s="1"/>
  <c r="C44" i="6"/>
  <c r="J43" i="6"/>
  <c r="H43" i="6"/>
  <c r="G43" i="6"/>
  <c r="E43" i="6"/>
  <c r="C43" i="6"/>
  <c r="J42" i="6"/>
  <c r="H42" i="6"/>
  <c r="G42" i="6"/>
  <c r="E42" i="6"/>
  <c r="C42" i="6"/>
  <c r="J41" i="6"/>
  <c r="G41" i="6"/>
  <c r="H41" i="6" s="1"/>
  <c r="E41" i="6"/>
  <c r="C41" i="6"/>
  <c r="J40" i="6"/>
  <c r="G40" i="6"/>
  <c r="E40" i="6"/>
  <c r="H40" i="6" s="1"/>
  <c r="C40" i="6"/>
  <c r="J39" i="6"/>
  <c r="G39" i="6"/>
  <c r="E39" i="6"/>
  <c r="H39" i="6" s="1"/>
  <c r="C39" i="6"/>
  <c r="J38" i="6"/>
  <c r="H38" i="6"/>
  <c r="G38" i="6"/>
  <c r="E38" i="6"/>
  <c r="C38" i="6"/>
  <c r="J37" i="6"/>
  <c r="G37" i="6"/>
  <c r="E37" i="6"/>
  <c r="H37" i="6" s="1"/>
  <c r="C37" i="6"/>
  <c r="J36" i="6"/>
  <c r="G36" i="6"/>
  <c r="E36" i="6"/>
  <c r="H36" i="6" s="1"/>
  <c r="C36" i="6"/>
  <c r="J35" i="6"/>
  <c r="H35" i="6"/>
  <c r="G35" i="6"/>
  <c r="E35" i="6"/>
  <c r="C35" i="6"/>
  <c r="J34" i="6"/>
  <c r="H34" i="6"/>
  <c r="G34" i="6"/>
  <c r="E34" i="6"/>
  <c r="C34" i="6"/>
  <c r="J33" i="6"/>
  <c r="G33" i="6"/>
  <c r="H33" i="6" s="1"/>
  <c r="E33" i="6"/>
  <c r="C33" i="6"/>
  <c r="J32" i="6"/>
  <c r="G32" i="6"/>
  <c r="E32" i="6"/>
  <c r="H32" i="6" s="1"/>
  <c r="C32" i="6"/>
  <c r="J31" i="6"/>
  <c r="G31" i="6"/>
  <c r="E31" i="6"/>
  <c r="H31" i="6" s="1"/>
  <c r="C31" i="6"/>
  <c r="J30" i="6"/>
  <c r="H30" i="6"/>
  <c r="G30" i="6"/>
  <c r="E30" i="6"/>
  <c r="C30" i="6"/>
  <c r="J29" i="6"/>
  <c r="G29" i="6"/>
  <c r="E29" i="6"/>
  <c r="H29" i="6" s="1"/>
  <c r="C29" i="6"/>
  <c r="J28" i="6"/>
  <c r="G28" i="6"/>
  <c r="E28" i="6"/>
  <c r="H28" i="6" s="1"/>
  <c r="C28" i="6"/>
  <c r="J27" i="6"/>
  <c r="H27" i="6"/>
  <c r="G27" i="6"/>
  <c r="E27" i="6"/>
  <c r="C27" i="6"/>
  <c r="J26" i="6"/>
  <c r="H26" i="6"/>
  <c r="G26" i="6"/>
  <c r="E26" i="6"/>
  <c r="C26" i="6"/>
  <c r="J25" i="6"/>
  <c r="G25" i="6"/>
  <c r="H25" i="6" s="1"/>
  <c r="E25" i="6"/>
  <c r="C25" i="6"/>
  <c r="J24" i="6"/>
  <c r="G24" i="6"/>
  <c r="E24" i="6"/>
  <c r="H24" i="6" s="1"/>
  <c r="C24" i="6"/>
  <c r="J23" i="6"/>
  <c r="G23" i="6"/>
  <c r="E23" i="6"/>
  <c r="H23" i="6" s="1"/>
  <c r="C23" i="6"/>
  <c r="J22" i="6"/>
  <c r="H22" i="6"/>
  <c r="G22" i="6"/>
  <c r="E22" i="6"/>
  <c r="C22" i="6"/>
  <c r="J21" i="6"/>
  <c r="G21" i="6"/>
  <c r="E21" i="6"/>
  <c r="H21" i="6" s="1"/>
  <c r="C21" i="6"/>
  <c r="J20" i="6"/>
  <c r="G20" i="6"/>
  <c r="E20" i="6"/>
  <c r="H20" i="6" s="1"/>
  <c r="C20" i="6"/>
  <c r="J19" i="6"/>
  <c r="H19" i="6"/>
  <c r="G19" i="6"/>
  <c r="E19" i="6"/>
  <c r="C19" i="6"/>
  <c r="J18" i="6"/>
  <c r="H18" i="6"/>
  <c r="G18" i="6"/>
  <c r="E18" i="6"/>
  <c r="C18" i="6"/>
  <c r="J17" i="6"/>
  <c r="G17" i="6"/>
  <c r="H17" i="6" s="1"/>
  <c r="E17" i="6"/>
  <c r="C17" i="6"/>
  <c r="J16" i="6"/>
  <c r="G16" i="6"/>
  <c r="E16" i="6"/>
  <c r="H16" i="6" s="1"/>
  <c r="C16" i="6"/>
  <c r="J15" i="6"/>
  <c r="G15" i="6"/>
  <c r="E15" i="6"/>
  <c r="H15" i="6" s="1"/>
  <c r="C15" i="6"/>
  <c r="J14" i="6"/>
  <c r="H14" i="6"/>
  <c r="G14" i="6"/>
  <c r="E14" i="6"/>
  <c r="C14" i="6"/>
  <c r="J13" i="6"/>
  <c r="G13" i="6"/>
  <c r="E13" i="6"/>
  <c r="H13" i="6" s="1"/>
  <c r="C13" i="6"/>
  <c r="J12" i="6"/>
  <c r="G12" i="6"/>
  <c r="E12" i="6"/>
  <c r="H12" i="6" s="1"/>
  <c r="C12" i="6"/>
  <c r="J11" i="6"/>
  <c r="H11" i="6"/>
  <c r="G11" i="6"/>
  <c r="E11" i="6"/>
  <c r="C11" i="6"/>
  <c r="J10" i="6"/>
  <c r="H10" i="6"/>
  <c r="G10" i="6"/>
  <c r="E10" i="6"/>
  <c r="C10" i="6"/>
  <c r="J9" i="6"/>
  <c r="H9" i="6"/>
  <c r="G9" i="6"/>
  <c r="E9" i="6"/>
  <c r="C9" i="6"/>
  <c r="J8" i="6"/>
  <c r="G8" i="6"/>
  <c r="E8" i="6"/>
  <c r="C8" i="6"/>
  <c r="J7" i="6"/>
  <c r="G7" i="6"/>
  <c r="E7" i="6"/>
  <c r="H7" i="6" s="1"/>
  <c r="C7" i="6"/>
  <c r="J6" i="6"/>
  <c r="H6" i="6"/>
  <c r="G6" i="6"/>
  <c r="E6" i="6"/>
  <c r="C6" i="6"/>
  <c r="J5" i="6"/>
  <c r="G5" i="6"/>
  <c r="E5" i="6"/>
  <c r="H5" i="6" s="1"/>
  <c r="C5" i="6"/>
  <c r="J4" i="6"/>
  <c r="G4" i="6"/>
  <c r="E4" i="6"/>
  <c r="H4" i="6" s="1"/>
  <c r="C4" i="6"/>
  <c r="J3" i="6"/>
  <c r="H3" i="6"/>
  <c r="G3" i="6"/>
  <c r="E3" i="6"/>
  <c r="C3" i="6"/>
  <c r="F290" i="7" l="1"/>
  <c r="C290" i="6"/>
  <c r="G290" i="6"/>
  <c r="H8" i="6"/>
  <c r="H235" i="6"/>
  <c r="H83" i="6"/>
  <c r="H290" i="6" s="1"/>
  <c r="H227" i="6"/>
  <c r="E290" i="6"/>
  <c r="H292" i="6" s="1"/>
  <c r="H70" i="6"/>
  <c r="H203" i="6"/>
  <c r="H267" i="6"/>
  <c r="H129" i="6"/>
  <c r="H195" i="6"/>
  <c r="H259" i="6"/>
  <c r="H294" i="6" l="1"/>
  <c r="H293" i="6"/>
  <c r="K287" i="6" l="1"/>
  <c r="L287" i="6" s="1"/>
  <c r="K279" i="6"/>
  <c r="L279" i="6" s="1"/>
  <c r="K271" i="6"/>
  <c r="L271" i="6" s="1"/>
  <c r="K263" i="6"/>
  <c r="L263" i="6" s="1"/>
  <c r="K255" i="6"/>
  <c r="L255" i="6" s="1"/>
  <c r="K247" i="6"/>
  <c r="L247" i="6" s="1"/>
  <c r="K239" i="6"/>
  <c r="L239" i="6" s="1"/>
  <c r="K231" i="6"/>
  <c r="L231" i="6" s="1"/>
  <c r="K223" i="6"/>
  <c r="L223" i="6" s="1"/>
  <c r="K215" i="6"/>
  <c r="L215" i="6" s="1"/>
  <c r="K207" i="6"/>
  <c r="L207" i="6" s="1"/>
  <c r="K199" i="6"/>
  <c r="L199" i="6" s="1"/>
  <c r="K191" i="6"/>
  <c r="L191" i="6" s="1"/>
  <c r="K183" i="6"/>
  <c r="L183" i="6" s="1"/>
  <c r="K175" i="6"/>
  <c r="L175" i="6" s="1"/>
  <c r="K167" i="6"/>
  <c r="L167" i="6" s="1"/>
  <c r="K159" i="6"/>
  <c r="L159" i="6" s="1"/>
  <c r="K151" i="6"/>
  <c r="L151" i="6" s="1"/>
  <c r="K143" i="6"/>
  <c r="L143" i="6" s="1"/>
  <c r="K135" i="6"/>
  <c r="L135" i="6" s="1"/>
  <c r="K127" i="6"/>
  <c r="L127" i="6" s="1"/>
  <c r="K176" i="6"/>
  <c r="L176" i="6" s="1"/>
  <c r="K168" i="6"/>
  <c r="L168" i="6" s="1"/>
  <c r="K160" i="6"/>
  <c r="L160" i="6" s="1"/>
  <c r="K152" i="6"/>
  <c r="L152" i="6" s="1"/>
  <c r="K144" i="6"/>
  <c r="L144" i="6" s="1"/>
  <c r="K136" i="6"/>
  <c r="L136" i="6" s="1"/>
  <c r="K249" i="6"/>
  <c r="L249" i="6" s="1"/>
  <c r="K241" i="6"/>
  <c r="L241" i="6" s="1"/>
  <c r="K233" i="6"/>
  <c r="L233" i="6" s="1"/>
  <c r="K225" i="6"/>
  <c r="L225" i="6" s="1"/>
  <c r="K217" i="6"/>
  <c r="L217" i="6" s="1"/>
  <c r="K209" i="6"/>
  <c r="L209" i="6" s="1"/>
  <c r="K201" i="6"/>
  <c r="L201" i="6" s="1"/>
  <c r="K193" i="6"/>
  <c r="L193" i="6" s="1"/>
  <c r="K185" i="6"/>
  <c r="L185" i="6" s="1"/>
  <c r="K177" i="6"/>
  <c r="L177" i="6" s="1"/>
  <c r="K169" i="6"/>
  <c r="L169" i="6" s="1"/>
  <c r="K161" i="6"/>
  <c r="L161" i="6" s="1"/>
  <c r="K153" i="6"/>
  <c r="L153" i="6" s="1"/>
  <c r="K145" i="6"/>
  <c r="L145" i="6" s="1"/>
  <c r="K121" i="6"/>
  <c r="L121" i="6" s="1"/>
  <c r="K105" i="6"/>
  <c r="L105" i="6" s="1"/>
  <c r="K97" i="6"/>
  <c r="L97" i="6" s="1"/>
  <c r="K89" i="6"/>
  <c r="L89" i="6" s="1"/>
  <c r="K81" i="6"/>
  <c r="L81" i="6" s="1"/>
  <c r="K73" i="6"/>
  <c r="L73" i="6" s="1"/>
  <c r="K286" i="6"/>
  <c r="L286" i="6" s="1"/>
  <c r="K260" i="6"/>
  <c r="L260" i="6" s="1"/>
  <c r="K222" i="6"/>
  <c r="L222" i="6" s="1"/>
  <c r="K196" i="6"/>
  <c r="L196" i="6" s="1"/>
  <c r="K110" i="6"/>
  <c r="L110" i="6" s="1"/>
  <c r="K100" i="6"/>
  <c r="L100" i="6" s="1"/>
  <c r="K78" i="6"/>
  <c r="L78" i="6" s="1"/>
  <c r="K61" i="6"/>
  <c r="L61" i="6" s="1"/>
  <c r="K53" i="6"/>
  <c r="L53" i="6" s="1"/>
  <c r="K45" i="6"/>
  <c r="L45" i="6" s="1"/>
  <c r="K37" i="6"/>
  <c r="L37" i="6" s="1"/>
  <c r="K29" i="6"/>
  <c r="L29" i="6" s="1"/>
  <c r="K21" i="6"/>
  <c r="L21" i="6" s="1"/>
  <c r="K13" i="6"/>
  <c r="L13" i="6" s="1"/>
  <c r="K5" i="6"/>
  <c r="L5" i="6" s="1"/>
  <c r="K268" i="6"/>
  <c r="L268" i="6" s="1"/>
  <c r="K230" i="6"/>
  <c r="L230" i="6" s="1"/>
  <c r="K204" i="6"/>
  <c r="L204" i="6" s="1"/>
  <c r="K68" i="6"/>
  <c r="L68" i="6" s="1"/>
  <c r="K48" i="6"/>
  <c r="L48" i="6" s="1"/>
  <c r="K40" i="6"/>
  <c r="L40" i="6" s="1"/>
  <c r="K276" i="6"/>
  <c r="L276" i="6" s="1"/>
  <c r="K238" i="6"/>
  <c r="L238" i="6" s="1"/>
  <c r="K212" i="6"/>
  <c r="L212" i="6" s="1"/>
  <c r="K118" i="6"/>
  <c r="L118" i="6" s="1"/>
  <c r="K108" i="6"/>
  <c r="L108" i="6" s="1"/>
  <c r="K86" i="6"/>
  <c r="L86" i="6" s="1"/>
  <c r="K76" i="6"/>
  <c r="L76" i="6" s="1"/>
  <c r="K64" i="6"/>
  <c r="L64" i="6" s="1"/>
  <c r="K92" i="6"/>
  <c r="L92" i="6" s="1"/>
  <c r="K284" i="6"/>
  <c r="L284" i="6" s="1"/>
  <c r="K246" i="6"/>
  <c r="L246" i="6" s="1"/>
  <c r="K220" i="6"/>
  <c r="L220" i="6" s="1"/>
  <c r="K182" i="6"/>
  <c r="L182" i="6" s="1"/>
  <c r="K174" i="6"/>
  <c r="L174" i="6" s="1"/>
  <c r="K166" i="6"/>
  <c r="L166" i="6" s="1"/>
  <c r="K158" i="6"/>
  <c r="L158" i="6" s="1"/>
  <c r="K150" i="6"/>
  <c r="L150" i="6" s="1"/>
  <c r="K142" i="6"/>
  <c r="L142" i="6" s="1"/>
  <c r="K134" i="6"/>
  <c r="L134" i="6" s="1"/>
  <c r="K126" i="6"/>
  <c r="L126" i="6" s="1"/>
  <c r="K56" i="6"/>
  <c r="L56" i="6" s="1"/>
  <c r="K32" i="6"/>
  <c r="L32" i="6" s="1"/>
  <c r="K24" i="6"/>
  <c r="L24" i="6" s="1"/>
  <c r="K16" i="6"/>
  <c r="L16" i="6" s="1"/>
  <c r="K8" i="6"/>
  <c r="L8" i="6" s="1"/>
  <c r="K254" i="6"/>
  <c r="L254" i="6" s="1"/>
  <c r="K228" i="6"/>
  <c r="L228" i="6" s="1"/>
  <c r="K190" i="6"/>
  <c r="L190" i="6" s="1"/>
  <c r="K116" i="6"/>
  <c r="L116" i="6" s="1"/>
  <c r="K94" i="6"/>
  <c r="L94" i="6" s="1"/>
  <c r="K84" i="6"/>
  <c r="L84" i="6" s="1"/>
  <c r="K65" i="6"/>
  <c r="L65" i="6" s="1"/>
  <c r="K57" i="6"/>
  <c r="L57" i="6" s="1"/>
  <c r="K49" i="6"/>
  <c r="L49" i="6" s="1"/>
  <c r="K41" i="6"/>
  <c r="L41" i="6" s="1"/>
  <c r="K33" i="6"/>
  <c r="L33" i="6" s="1"/>
  <c r="K25" i="6"/>
  <c r="L25" i="6" s="1"/>
  <c r="K17" i="6"/>
  <c r="L17" i="6" s="1"/>
  <c r="K9" i="6"/>
  <c r="L9" i="6" s="1"/>
  <c r="K102" i="6"/>
  <c r="L102" i="6" s="1"/>
  <c r="K70" i="6"/>
  <c r="L70" i="6" s="1"/>
  <c r="K262" i="6"/>
  <c r="L262" i="6" s="1"/>
  <c r="K236" i="6"/>
  <c r="L236" i="6" s="1"/>
  <c r="K198" i="6"/>
  <c r="L198" i="6" s="1"/>
  <c r="K270" i="6"/>
  <c r="L270" i="6" s="1"/>
  <c r="K244" i="6"/>
  <c r="L244" i="6" s="1"/>
  <c r="K206" i="6"/>
  <c r="L206" i="6" s="1"/>
  <c r="K124" i="6"/>
  <c r="L124" i="6" s="1"/>
  <c r="K278" i="6"/>
  <c r="L278" i="6" s="1"/>
  <c r="K214" i="6"/>
  <c r="L214" i="6" s="1"/>
  <c r="K52" i="6"/>
  <c r="L52" i="6" s="1"/>
  <c r="K12" i="6"/>
  <c r="L12" i="6" s="1"/>
  <c r="K180" i="6"/>
  <c r="L180" i="6" s="1"/>
  <c r="K148" i="6"/>
  <c r="L148" i="6" s="1"/>
  <c r="K132" i="6"/>
  <c r="L132" i="6" s="1"/>
  <c r="K4" i="6"/>
  <c r="L4" i="6" s="1"/>
  <c r="K28" i="6"/>
  <c r="L28" i="6" s="1"/>
  <c r="K252" i="6"/>
  <c r="L252" i="6" s="1"/>
  <c r="K188" i="6"/>
  <c r="L188" i="6" s="1"/>
  <c r="K172" i="6"/>
  <c r="L172" i="6" s="1"/>
  <c r="K156" i="6"/>
  <c r="L156" i="6" s="1"/>
  <c r="K140" i="6"/>
  <c r="L140" i="6" s="1"/>
  <c r="K36" i="6"/>
  <c r="L36" i="6" s="1"/>
  <c r="K67" i="6"/>
  <c r="L67" i="6" s="1"/>
  <c r="K60" i="6"/>
  <c r="L60" i="6" s="1"/>
  <c r="K20" i="6"/>
  <c r="L20" i="6" s="1"/>
  <c r="K44" i="6"/>
  <c r="L44" i="6" s="1"/>
  <c r="K164" i="6"/>
  <c r="L164" i="6" s="1"/>
  <c r="K11" i="6"/>
  <c r="L11" i="6" s="1"/>
  <c r="K63" i="6"/>
  <c r="L63" i="6" s="1"/>
  <c r="K34" i="6"/>
  <c r="L34" i="6" s="1"/>
  <c r="K54" i="6"/>
  <c r="L54" i="6" s="1"/>
  <c r="K234" i="6"/>
  <c r="L234" i="6" s="1"/>
  <c r="K195" i="6"/>
  <c r="L195" i="6" s="1"/>
  <c r="K104" i="6"/>
  <c r="L104" i="6" s="1"/>
  <c r="K187" i="6"/>
  <c r="L187" i="6" s="1"/>
  <c r="K282" i="6"/>
  <c r="L282" i="6" s="1"/>
  <c r="K91" i="6"/>
  <c r="L91" i="6" s="1"/>
  <c r="K202" i="6"/>
  <c r="L202" i="6" s="1"/>
  <c r="K71" i="6"/>
  <c r="L71" i="6" s="1"/>
  <c r="K141" i="6"/>
  <c r="L141" i="6" s="1"/>
  <c r="K194" i="6"/>
  <c r="L194" i="6" s="1"/>
  <c r="K162" i="6"/>
  <c r="L162" i="6" s="1"/>
  <c r="K250" i="6"/>
  <c r="L250" i="6" s="1"/>
  <c r="K95" i="6"/>
  <c r="L95" i="6" s="1"/>
  <c r="K237" i="6"/>
  <c r="L237" i="6" s="1"/>
  <c r="K99" i="6"/>
  <c r="L99" i="6" s="1"/>
  <c r="K74" i="6"/>
  <c r="L74" i="6" s="1"/>
  <c r="K289" i="6"/>
  <c r="L289" i="6" s="1"/>
  <c r="K281" i="6"/>
  <c r="L281" i="6" s="1"/>
  <c r="K219" i="6"/>
  <c r="L219" i="6" s="1"/>
  <c r="K90" i="6"/>
  <c r="L90" i="6" s="1"/>
  <c r="K3" i="6"/>
  <c r="L3" i="6" s="1"/>
  <c r="K80" i="6"/>
  <c r="L80" i="6" s="1"/>
  <c r="K39" i="6"/>
  <c r="L39" i="6" s="1"/>
  <c r="K22" i="6"/>
  <c r="L22" i="6" s="1"/>
  <c r="K267" i="6"/>
  <c r="L267" i="6" s="1"/>
  <c r="K38" i="6"/>
  <c r="L38" i="6" s="1"/>
  <c r="K216" i="6"/>
  <c r="L216" i="6" s="1"/>
  <c r="K131" i="6"/>
  <c r="L131" i="6" s="1"/>
  <c r="K208" i="6"/>
  <c r="L208" i="6" s="1"/>
  <c r="K109" i="6"/>
  <c r="L109" i="6" s="1"/>
  <c r="K101" i="6"/>
  <c r="L101" i="6" s="1"/>
  <c r="K243" i="6"/>
  <c r="L243" i="6" s="1"/>
  <c r="K235" i="6"/>
  <c r="L235" i="6" s="1"/>
  <c r="K83" i="6"/>
  <c r="L83" i="6" s="1"/>
  <c r="K149" i="6"/>
  <c r="L149" i="6" s="1"/>
  <c r="K227" i="6"/>
  <c r="L227" i="6" s="1"/>
  <c r="K88" i="6"/>
  <c r="L88" i="6" s="1"/>
  <c r="K170" i="6"/>
  <c r="L170" i="6" s="1"/>
  <c r="K107" i="6"/>
  <c r="L107" i="6" s="1"/>
  <c r="K242" i="6"/>
  <c r="L242" i="6" s="1"/>
  <c r="K42" i="6"/>
  <c r="L42" i="6" s="1"/>
  <c r="K112" i="6"/>
  <c r="L112" i="6" s="1"/>
  <c r="K257" i="6"/>
  <c r="L257" i="6" s="1"/>
  <c r="K43" i="6"/>
  <c r="L43" i="6" s="1"/>
  <c r="K14" i="6"/>
  <c r="L14" i="6" s="1"/>
  <c r="K59" i="6"/>
  <c r="L59" i="6" s="1"/>
  <c r="K221" i="6"/>
  <c r="L221" i="6" s="1"/>
  <c r="K139" i="6"/>
  <c r="L139" i="6" s="1"/>
  <c r="K213" i="6"/>
  <c r="L213" i="6" s="1"/>
  <c r="K114" i="6"/>
  <c r="L114" i="6" s="1"/>
  <c r="K106" i="6"/>
  <c r="L106" i="6" s="1"/>
  <c r="K264" i="6"/>
  <c r="L264" i="6" s="1"/>
  <c r="K256" i="6"/>
  <c r="L256" i="6" s="1"/>
  <c r="K93" i="6"/>
  <c r="L93" i="6" s="1"/>
  <c r="K157" i="6"/>
  <c r="L157" i="6" s="1"/>
  <c r="K248" i="6"/>
  <c r="L248" i="6" s="1"/>
  <c r="K120" i="6"/>
  <c r="L120" i="6" s="1"/>
  <c r="K178" i="6"/>
  <c r="L178" i="6" s="1"/>
  <c r="K273" i="6"/>
  <c r="L273" i="6" s="1"/>
  <c r="K117" i="6"/>
  <c r="L117" i="6" s="1"/>
  <c r="K23" i="6"/>
  <c r="L23" i="6" s="1"/>
  <c r="K280" i="6"/>
  <c r="L280" i="6" s="1"/>
  <c r="K163" i="6"/>
  <c r="L163" i="6" s="1"/>
  <c r="K251" i="6"/>
  <c r="L251" i="6" s="1"/>
  <c r="K200" i="6"/>
  <c r="L200" i="6" s="1"/>
  <c r="K96" i="6"/>
  <c r="L96" i="6" s="1"/>
  <c r="K181" i="6"/>
  <c r="L181" i="6" s="1"/>
  <c r="K138" i="6"/>
  <c r="L138" i="6" s="1"/>
  <c r="K154" i="6"/>
  <c r="L154" i="6" s="1"/>
  <c r="K232" i="6"/>
  <c r="L232" i="6" s="1"/>
  <c r="K6" i="6"/>
  <c r="L6" i="6" s="1"/>
  <c r="K224" i="6"/>
  <c r="L224" i="6" s="1"/>
  <c r="K35" i="6"/>
  <c r="L35" i="6" s="1"/>
  <c r="K50" i="6"/>
  <c r="L50" i="6" s="1"/>
  <c r="K47" i="6"/>
  <c r="L47" i="6" s="1"/>
  <c r="K66" i="6"/>
  <c r="L66" i="6" s="1"/>
  <c r="K226" i="6"/>
  <c r="L226" i="6" s="1"/>
  <c r="K147" i="6"/>
  <c r="L147" i="6" s="1"/>
  <c r="K218" i="6"/>
  <c r="L218" i="6" s="1"/>
  <c r="K129" i="6"/>
  <c r="L129" i="6" s="1"/>
  <c r="K111" i="6"/>
  <c r="L111" i="6" s="1"/>
  <c r="K269" i="6"/>
  <c r="L269" i="6" s="1"/>
  <c r="K261" i="6"/>
  <c r="L261" i="6" s="1"/>
  <c r="K98" i="6"/>
  <c r="L98" i="6" s="1"/>
  <c r="K165" i="6"/>
  <c r="L165" i="6" s="1"/>
  <c r="K253" i="6"/>
  <c r="L253" i="6" s="1"/>
  <c r="K125" i="6"/>
  <c r="L125" i="6" s="1"/>
  <c r="K186" i="6"/>
  <c r="L186" i="6" s="1"/>
  <c r="K283" i="6"/>
  <c r="L283" i="6" s="1"/>
  <c r="K122" i="6"/>
  <c r="L122" i="6" s="1"/>
  <c r="K265" i="6"/>
  <c r="L265" i="6" s="1"/>
  <c r="K258" i="6"/>
  <c r="L258" i="6" s="1"/>
  <c r="K275" i="6"/>
  <c r="L275" i="6" s="1"/>
  <c r="K229" i="6"/>
  <c r="L229" i="6" s="1"/>
  <c r="K18" i="6"/>
  <c r="L18" i="6" s="1"/>
  <c r="K288" i="6"/>
  <c r="L288" i="6" s="1"/>
  <c r="K27" i="6"/>
  <c r="L27" i="6" s="1"/>
  <c r="K55" i="6"/>
  <c r="L55" i="6" s="1"/>
  <c r="K7" i="6"/>
  <c r="L7" i="6" s="1"/>
  <c r="K77" i="6"/>
  <c r="L77" i="6" s="1"/>
  <c r="K259" i="6"/>
  <c r="L259" i="6" s="1"/>
  <c r="K155" i="6"/>
  <c r="L155" i="6" s="1"/>
  <c r="K69" i="6"/>
  <c r="L69" i="6" s="1"/>
  <c r="K123" i="6"/>
  <c r="L123" i="6" s="1"/>
  <c r="K274" i="6"/>
  <c r="L274" i="6" s="1"/>
  <c r="K266" i="6"/>
  <c r="L266" i="6" s="1"/>
  <c r="K103" i="6"/>
  <c r="L103" i="6" s="1"/>
  <c r="K173" i="6"/>
  <c r="L173" i="6" s="1"/>
  <c r="K130" i="6"/>
  <c r="L130" i="6" s="1"/>
  <c r="K31" i="6"/>
  <c r="L31" i="6" s="1"/>
  <c r="K115" i="6"/>
  <c r="L115" i="6" s="1"/>
  <c r="K75" i="6"/>
  <c r="L75" i="6" s="1"/>
  <c r="K245" i="6"/>
  <c r="L245" i="6" s="1"/>
  <c r="K51" i="6"/>
  <c r="L51" i="6" s="1"/>
  <c r="K30" i="6"/>
  <c r="L30" i="6" s="1"/>
  <c r="K15" i="6"/>
  <c r="L15" i="6" s="1"/>
  <c r="K62" i="6"/>
  <c r="L62" i="6" s="1"/>
  <c r="K19" i="6"/>
  <c r="L19" i="6" s="1"/>
  <c r="K119" i="6"/>
  <c r="L119" i="6" s="1"/>
  <c r="K285" i="6"/>
  <c r="L285" i="6" s="1"/>
  <c r="K171" i="6"/>
  <c r="L171" i="6" s="1"/>
  <c r="K272" i="6"/>
  <c r="L272" i="6" s="1"/>
  <c r="K79" i="6"/>
  <c r="L79" i="6" s="1"/>
  <c r="K205" i="6"/>
  <c r="L205" i="6" s="1"/>
  <c r="K192" i="6"/>
  <c r="L192" i="6" s="1"/>
  <c r="K82" i="6"/>
  <c r="L82" i="6" s="1"/>
  <c r="K128" i="6"/>
  <c r="L128" i="6" s="1"/>
  <c r="K184" i="6"/>
  <c r="L184" i="6" s="1"/>
  <c r="K87" i="6"/>
  <c r="L87" i="6" s="1"/>
  <c r="K146" i="6"/>
  <c r="L146" i="6" s="1"/>
  <c r="K240" i="6"/>
  <c r="L240" i="6" s="1"/>
  <c r="K85" i="6"/>
  <c r="L85" i="6" s="1"/>
  <c r="K211" i="6"/>
  <c r="L211" i="6" s="1"/>
  <c r="K58" i="6"/>
  <c r="L58" i="6" s="1"/>
  <c r="K10" i="6"/>
  <c r="L10" i="6" s="1"/>
  <c r="K46" i="6"/>
  <c r="L46" i="6" s="1"/>
  <c r="K203" i="6"/>
  <c r="L203" i="6" s="1"/>
  <c r="K26" i="6"/>
  <c r="L26" i="6" s="1"/>
  <c r="K137" i="6"/>
  <c r="L137" i="6" s="1"/>
  <c r="K72" i="6"/>
  <c r="L72" i="6" s="1"/>
  <c r="K179" i="6"/>
  <c r="L179" i="6" s="1"/>
  <c r="K277" i="6"/>
  <c r="L277" i="6" s="1"/>
  <c r="K210" i="6"/>
  <c r="L210" i="6" s="1"/>
  <c r="K197" i="6"/>
  <c r="L197" i="6" s="1"/>
  <c r="K113" i="6"/>
  <c r="L113" i="6" s="1"/>
  <c r="K133" i="6"/>
  <c r="L133" i="6" s="1"/>
  <c r="K189" i="6"/>
  <c r="L189" i="6" s="1"/>
  <c r="L290" i="6" l="1"/>
  <c r="B290" i="5" l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B290" i="4"/>
  <c r="J289" i="4"/>
  <c r="G289" i="4"/>
  <c r="H289" i="4" s="1"/>
  <c r="E289" i="4"/>
  <c r="C289" i="4"/>
  <c r="J288" i="4"/>
  <c r="G288" i="4"/>
  <c r="E288" i="4"/>
  <c r="H288" i="4" s="1"/>
  <c r="C288" i="4"/>
  <c r="J287" i="4"/>
  <c r="G287" i="4"/>
  <c r="E287" i="4"/>
  <c r="H287" i="4" s="1"/>
  <c r="C287" i="4"/>
  <c r="J286" i="4"/>
  <c r="G286" i="4"/>
  <c r="H286" i="4" s="1"/>
  <c r="E286" i="4"/>
  <c r="C286" i="4"/>
  <c r="J285" i="4"/>
  <c r="H285" i="4"/>
  <c r="G285" i="4"/>
  <c r="E285" i="4"/>
  <c r="C285" i="4"/>
  <c r="J284" i="4"/>
  <c r="G284" i="4"/>
  <c r="E284" i="4"/>
  <c r="H284" i="4" s="1"/>
  <c r="C284" i="4"/>
  <c r="J283" i="4"/>
  <c r="G283" i="4"/>
  <c r="E283" i="4"/>
  <c r="H283" i="4" s="1"/>
  <c r="C283" i="4"/>
  <c r="J282" i="4"/>
  <c r="H282" i="4"/>
  <c r="G282" i="4"/>
  <c r="E282" i="4"/>
  <c r="C282" i="4"/>
  <c r="J281" i="4"/>
  <c r="G281" i="4"/>
  <c r="H281" i="4" s="1"/>
  <c r="E281" i="4"/>
  <c r="C281" i="4"/>
  <c r="J280" i="4"/>
  <c r="G280" i="4"/>
  <c r="E280" i="4"/>
  <c r="H280" i="4" s="1"/>
  <c r="C280" i="4"/>
  <c r="J279" i="4"/>
  <c r="H279" i="4"/>
  <c r="G279" i="4"/>
  <c r="E279" i="4"/>
  <c r="C279" i="4"/>
  <c r="J278" i="4"/>
  <c r="G278" i="4"/>
  <c r="H278" i="4" s="1"/>
  <c r="E278" i="4"/>
  <c r="C278" i="4"/>
  <c r="J277" i="4"/>
  <c r="H277" i="4"/>
  <c r="G277" i="4"/>
  <c r="E277" i="4"/>
  <c r="C277" i="4"/>
  <c r="J276" i="4"/>
  <c r="G276" i="4"/>
  <c r="E276" i="4"/>
  <c r="H276" i="4" s="1"/>
  <c r="C276" i="4"/>
  <c r="J275" i="4"/>
  <c r="G275" i="4"/>
  <c r="E275" i="4"/>
  <c r="H275" i="4" s="1"/>
  <c r="C275" i="4"/>
  <c r="J274" i="4"/>
  <c r="H274" i="4"/>
  <c r="G274" i="4"/>
  <c r="E274" i="4"/>
  <c r="C274" i="4"/>
  <c r="J273" i="4"/>
  <c r="G273" i="4"/>
  <c r="H273" i="4" s="1"/>
  <c r="E273" i="4"/>
  <c r="C273" i="4"/>
  <c r="J272" i="4"/>
  <c r="G272" i="4"/>
  <c r="E272" i="4"/>
  <c r="H272" i="4" s="1"/>
  <c r="C272" i="4"/>
  <c r="J271" i="4"/>
  <c r="H271" i="4"/>
  <c r="G271" i="4"/>
  <c r="E271" i="4"/>
  <c r="C271" i="4"/>
  <c r="J270" i="4"/>
  <c r="G270" i="4"/>
  <c r="H270" i="4" s="1"/>
  <c r="E270" i="4"/>
  <c r="C270" i="4"/>
  <c r="J269" i="4"/>
  <c r="H269" i="4"/>
  <c r="G269" i="4"/>
  <c r="E269" i="4"/>
  <c r="C269" i="4"/>
  <c r="J268" i="4"/>
  <c r="G268" i="4"/>
  <c r="E268" i="4"/>
  <c r="C268" i="4"/>
  <c r="J267" i="4"/>
  <c r="G267" i="4"/>
  <c r="E267" i="4"/>
  <c r="H267" i="4" s="1"/>
  <c r="C267" i="4"/>
  <c r="J266" i="4"/>
  <c r="H266" i="4"/>
  <c r="G266" i="4"/>
  <c r="E266" i="4"/>
  <c r="C266" i="4"/>
  <c r="J265" i="4"/>
  <c r="G265" i="4"/>
  <c r="H265" i="4" s="1"/>
  <c r="E265" i="4"/>
  <c r="C265" i="4"/>
  <c r="J264" i="4"/>
  <c r="G264" i="4"/>
  <c r="E264" i="4"/>
  <c r="H264" i="4" s="1"/>
  <c r="C264" i="4"/>
  <c r="J263" i="4"/>
  <c r="H263" i="4"/>
  <c r="G263" i="4"/>
  <c r="E263" i="4"/>
  <c r="C263" i="4"/>
  <c r="J262" i="4"/>
  <c r="G262" i="4"/>
  <c r="H262" i="4" s="1"/>
  <c r="E262" i="4"/>
  <c r="C262" i="4"/>
  <c r="J261" i="4"/>
  <c r="H261" i="4"/>
  <c r="G261" i="4"/>
  <c r="E261" i="4"/>
  <c r="C261" i="4"/>
  <c r="J260" i="4"/>
  <c r="G260" i="4"/>
  <c r="E260" i="4"/>
  <c r="C260" i="4"/>
  <c r="J259" i="4"/>
  <c r="G259" i="4"/>
  <c r="E259" i="4"/>
  <c r="H259" i="4" s="1"/>
  <c r="C259" i="4"/>
  <c r="J258" i="4"/>
  <c r="H258" i="4"/>
  <c r="G258" i="4"/>
  <c r="E258" i="4"/>
  <c r="C258" i="4"/>
  <c r="J257" i="4"/>
  <c r="G257" i="4"/>
  <c r="H257" i="4" s="1"/>
  <c r="E257" i="4"/>
  <c r="C257" i="4"/>
  <c r="J256" i="4"/>
  <c r="G256" i="4"/>
  <c r="E256" i="4"/>
  <c r="H256" i="4" s="1"/>
  <c r="C256" i="4"/>
  <c r="J255" i="4"/>
  <c r="H255" i="4"/>
  <c r="G255" i="4"/>
  <c r="E255" i="4"/>
  <c r="C255" i="4"/>
  <c r="J254" i="4"/>
  <c r="G254" i="4"/>
  <c r="H254" i="4" s="1"/>
  <c r="E254" i="4"/>
  <c r="C254" i="4"/>
  <c r="J253" i="4"/>
  <c r="H253" i="4"/>
  <c r="G253" i="4"/>
  <c r="E253" i="4"/>
  <c r="C253" i="4"/>
  <c r="J252" i="4"/>
  <c r="G252" i="4"/>
  <c r="E252" i="4"/>
  <c r="H252" i="4" s="1"/>
  <c r="C252" i="4"/>
  <c r="J251" i="4"/>
  <c r="G251" i="4"/>
  <c r="E251" i="4"/>
  <c r="H251" i="4" s="1"/>
  <c r="C251" i="4"/>
  <c r="J250" i="4"/>
  <c r="H250" i="4"/>
  <c r="G250" i="4"/>
  <c r="E250" i="4"/>
  <c r="C250" i="4"/>
  <c r="J249" i="4"/>
  <c r="G249" i="4"/>
  <c r="H249" i="4" s="1"/>
  <c r="E249" i="4"/>
  <c r="C249" i="4"/>
  <c r="J248" i="4"/>
  <c r="G248" i="4"/>
  <c r="E248" i="4"/>
  <c r="H248" i="4" s="1"/>
  <c r="C248" i="4"/>
  <c r="J247" i="4"/>
  <c r="H247" i="4"/>
  <c r="G247" i="4"/>
  <c r="E247" i="4"/>
  <c r="C247" i="4"/>
  <c r="J246" i="4"/>
  <c r="G246" i="4"/>
  <c r="H246" i="4" s="1"/>
  <c r="E246" i="4"/>
  <c r="C246" i="4"/>
  <c r="J245" i="4"/>
  <c r="H245" i="4"/>
  <c r="G245" i="4"/>
  <c r="E245" i="4"/>
  <c r="C245" i="4"/>
  <c r="J244" i="4"/>
  <c r="G244" i="4"/>
  <c r="E244" i="4"/>
  <c r="H244" i="4" s="1"/>
  <c r="C244" i="4"/>
  <c r="J243" i="4"/>
  <c r="G243" i="4"/>
  <c r="E243" i="4"/>
  <c r="H243" i="4" s="1"/>
  <c r="C243" i="4"/>
  <c r="J242" i="4"/>
  <c r="H242" i="4"/>
  <c r="G242" i="4"/>
  <c r="E242" i="4"/>
  <c r="C242" i="4"/>
  <c r="J241" i="4"/>
  <c r="G241" i="4"/>
  <c r="H241" i="4" s="1"/>
  <c r="E241" i="4"/>
  <c r="C241" i="4"/>
  <c r="J240" i="4"/>
  <c r="G240" i="4"/>
  <c r="E240" i="4"/>
  <c r="H240" i="4" s="1"/>
  <c r="C240" i="4"/>
  <c r="J239" i="4"/>
  <c r="H239" i="4"/>
  <c r="G239" i="4"/>
  <c r="E239" i="4"/>
  <c r="C239" i="4"/>
  <c r="J238" i="4"/>
  <c r="G238" i="4"/>
  <c r="H238" i="4" s="1"/>
  <c r="E238" i="4"/>
  <c r="C238" i="4"/>
  <c r="J237" i="4"/>
  <c r="H237" i="4"/>
  <c r="G237" i="4"/>
  <c r="E237" i="4"/>
  <c r="C237" i="4"/>
  <c r="J236" i="4"/>
  <c r="G236" i="4"/>
  <c r="E236" i="4"/>
  <c r="C236" i="4"/>
  <c r="J235" i="4"/>
  <c r="G235" i="4"/>
  <c r="E235" i="4"/>
  <c r="H235" i="4" s="1"/>
  <c r="C235" i="4"/>
  <c r="J234" i="4"/>
  <c r="H234" i="4"/>
  <c r="G234" i="4"/>
  <c r="E234" i="4"/>
  <c r="C234" i="4"/>
  <c r="J233" i="4"/>
  <c r="G233" i="4"/>
  <c r="H233" i="4" s="1"/>
  <c r="E233" i="4"/>
  <c r="C233" i="4"/>
  <c r="J232" i="4"/>
  <c r="G232" i="4"/>
  <c r="E232" i="4"/>
  <c r="H232" i="4" s="1"/>
  <c r="C232" i="4"/>
  <c r="J231" i="4"/>
  <c r="H231" i="4"/>
  <c r="G231" i="4"/>
  <c r="E231" i="4"/>
  <c r="C231" i="4"/>
  <c r="J230" i="4"/>
  <c r="G230" i="4"/>
  <c r="H230" i="4" s="1"/>
  <c r="E230" i="4"/>
  <c r="C230" i="4"/>
  <c r="J229" i="4"/>
  <c r="H229" i="4"/>
  <c r="G229" i="4"/>
  <c r="E229" i="4"/>
  <c r="C229" i="4"/>
  <c r="J228" i="4"/>
  <c r="G228" i="4"/>
  <c r="E228" i="4"/>
  <c r="H228" i="4" s="1"/>
  <c r="C228" i="4"/>
  <c r="J227" i="4"/>
  <c r="G227" i="4"/>
  <c r="E227" i="4"/>
  <c r="H227" i="4" s="1"/>
  <c r="C227" i="4"/>
  <c r="J226" i="4"/>
  <c r="H226" i="4"/>
  <c r="G226" i="4"/>
  <c r="E226" i="4"/>
  <c r="C226" i="4"/>
  <c r="J225" i="4"/>
  <c r="G225" i="4"/>
  <c r="H225" i="4" s="1"/>
  <c r="E225" i="4"/>
  <c r="C225" i="4"/>
  <c r="J224" i="4"/>
  <c r="G224" i="4"/>
  <c r="E224" i="4"/>
  <c r="H224" i="4" s="1"/>
  <c r="C224" i="4"/>
  <c r="J223" i="4"/>
  <c r="H223" i="4"/>
  <c r="G223" i="4"/>
  <c r="E223" i="4"/>
  <c r="C223" i="4"/>
  <c r="J222" i="4"/>
  <c r="G222" i="4"/>
  <c r="H222" i="4" s="1"/>
  <c r="E222" i="4"/>
  <c r="C222" i="4"/>
  <c r="J221" i="4"/>
  <c r="H221" i="4"/>
  <c r="G221" i="4"/>
  <c r="E221" i="4"/>
  <c r="C221" i="4"/>
  <c r="J220" i="4"/>
  <c r="G220" i="4"/>
  <c r="E220" i="4"/>
  <c r="H220" i="4" s="1"/>
  <c r="C220" i="4"/>
  <c r="J219" i="4"/>
  <c r="G219" i="4"/>
  <c r="E219" i="4"/>
  <c r="H219" i="4" s="1"/>
  <c r="C219" i="4"/>
  <c r="J218" i="4"/>
  <c r="H218" i="4"/>
  <c r="G218" i="4"/>
  <c r="E218" i="4"/>
  <c r="C218" i="4"/>
  <c r="J217" i="4"/>
  <c r="G217" i="4"/>
  <c r="H217" i="4" s="1"/>
  <c r="E217" i="4"/>
  <c r="C217" i="4"/>
  <c r="J216" i="4"/>
  <c r="G216" i="4"/>
  <c r="E216" i="4"/>
  <c r="H216" i="4" s="1"/>
  <c r="C216" i="4"/>
  <c r="J215" i="4"/>
  <c r="H215" i="4"/>
  <c r="G215" i="4"/>
  <c r="E215" i="4"/>
  <c r="C215" i="4"/>
  <c r="J214" i="4"/>
  <c r="G214" i="4"/>
  <c r="H214" i="4" s="1"/>
  <c r="E214" i="4"/>
  <c r="C214" i="4"/>
  <c r="J213" i="4"/>
  <c r="H213" i="4"/>
  <c r="G213" i="4"/>
  <c r="E213" i="4"/>
  <c r="C213" i="4"/>
  <c r="J212" i="4"/>
  <c r="G212" i="4"/>
  <c r="E212" i="4"/>
  <c r="H212" i="4" s="1"/>
  <c r="C212" i="4"/>
  <c r="J211" i="4"/>
  <c r="G211" i="4"/>
  <c r="E211" i="4"/>
  <c r="H211" i="4" s="1"/>
  <c r="C211" i="4"/>
  <c r="J210" i="4"/>
  <c r="H210" i="4"/>
  <c r="G210" i="4"/>
  <c r="E210" i="4"/>
  <c r="C210" i="4"/>
  <c r="J209" i="4"/>
  <c r="G209" i="4"/>
  <c r="H209" i="4" s="1"/>
  <c r="E209" i="4"/>
  <c r="C209" i="4"/>
  <c r="J208" i="4"/>
  <c r="G208" i="4"/>
  <c r="E208" i="4"/>
  <c r="H208" i="4" s="1"/>
  <c r="C208" i="4"/>
  <c r="J207" i="4"/>
  <c r="H207" i="4"/>
  <c r="G207" i="4"/>
  <c r="E207" i="4"/>
  <c r="C207" i="4"/>
  <c r="J206" i="4"/>
  <c r="G206" i="4"/>
  <c r="H206" i="4" s="1"/>
  <c r="E206" i="4"/>
  <c r="C206" i="4"/>
  <c r="J205" i="4"/>
  <c r="H205" i="4"/>
  <c r="G205" i="4"/>
  <c r="E205" i="4"/>
  <c r="C205" i="4"/>
  <c r="J204" i="4"/>
  <c r="G204" i="4"/>
  <c r="E204" i="4"/>
  <c r="C204" i="4"/>
  <c r="J203" i="4"/>
  <c r="G203" i="4"/>
  <c r="E203" i="4"/>
  <c r="H203" i="4" s="1"/>
  <c r="C203" i="4"/>
  <c r="J202" i="4"/>
  <c r="H202" i="4"/>
  <c r="G202" i="4"/>
  <c r="E202" i="4"/>
  <c r="C202" i="4"/>
  <c r="J201" i="4"/>
  <c r="G201" i="4"/>
  <c r="H201" i="4" s="1"/>
  <c r="E201" i="4"/>
  <c r="C201" i="4"/>
  <c r="J200" i="4"/>
  <c r="G200" i="4"/>
  <c r="E200" i="4"/>
  <c r="H200" i="4" s="1"/>
  <c r="C200" i="4"/>
  <c r="J199" i="4"/>
  <c r="H199" i="4"/>
  <c r="G199" i="4"/>
  <c r="E199" i="4"/>
  <c r="C199" i="4"/>
  <c r="J198" i="4"/>
  <c r="G198" i="4"/>
  <c r="H198" i="4" s="1"/>
  <c r="E198" i="4"/>
  <c r="C198" i="4"/>
  <c r="J197" i="4"/>
  <c r="H197" i="4"/>
  <c r="G197" i="4"/>
  <c r="E197" i="4"/>
  <c r="C197" i="4"/>
  <c r="J196" i="4"/>
  <c r="G196" i="4"/>
  <c r="E196" i="4"/>
  <c r="C196" i="4"/>
  <c r="J195" i="4"/>
  <c r="G195" i="4"/>
  <c r="E195" i="4"/>
  <c r="H195" i="4" s="1"/>
  <c r="C195" i="4"/>
  <c r="J194" i="4"/>
  <c r="H194" i="4"/>
  <c r="G194" i="4"/>
  <c r="E194" i="4"/>
  <c r="C194" i="4"/>
  <c r="J193" i="4"/>
  <c r="G193" i="4"/>
  <c r="H193" i="4" s="1"/>
  <c r="E193" i="4"/>
  <c r="C193" i="4"/>
  <c r="J192" i="4"/>
  <c r="G192" i="4"/>
  <c r="E192" i="4"/>
  <c r="H192" i="4" s="1"/>
  <c r="C192" i="4"/>
  <c r="J191" i="4"/>
  <c r="H191" i="4"/>
  <c r="G191" i="4"/>
  <c r="E191" i="4"/>
  <c r="C191" i="4"/>
  <c r="J190" i="4"/>
  <c r="G190" i="4"/>
  <c r="H190" i="4" s="1"/>
  <c r="E190" i="4"/>
  <c r="C190" i="4"/>
  <c r="J189" i="4"/>
  <c r="H189" i="4"/>
  <c r="G189" i="4"/>
  <c r="E189" i="4"/>
  <c r="C189" i="4"/>
  <c r="J188" i="4"/>
  <c r="G188" i="4"/>
  <c r="E188" i="4"/>
  <c r="H188" i="4" s="1"/>
  <c r="C188" i="4"/>
  <c r="J187" i="4"/>
  <c r="G187" i="4"/>
  <c r="E187" i="4"/>
  <c r="H187" i="4" s="1"/>
  <c r="C187" i="4"/>
  <c r="J186" i="4"/>
  <c r="H186" i="4"/>
  <c r="G186" i="4"/>
  <c r="E186" i="4"/>
  <c r="C186" i="4"/>
  <c r="J185" i="4"/>
  <c r="G185" i="4"/>
  <c r="H185" i="4" s="1"/>
  <c r="E185" i="4"/>
  <c r="C185" i="4"/>
  <c r="J184" i="4"/>
  <c r="G184" i="4"/>
  <c r="E184" i="4"/>
  <c r="H184" i="4" s="1"/>
  <c r="C184" i="4"/>
  <c r="J183" i="4"/>
  <c r="H183" i="4"/>
  <c r="G183" i="4"/>
  <c r="E183" i="4"/>
  <c r="C183" i="4"/>
  <c r="J182" i="4"/>
  <c r="G182" i="4"/>
  <c r="H182" i="4" s="1"/>
  <c r="E182" i="4"/>
  <c r="C182" i="4"/>
  <c r="J181" i="4"/>
  <c r="H181" i="4"/>
  <c r="G181" i="4"/>
  <c r="E181" i="4"/>
  <c r="C181" i="4"/>
  <c r="J180" i="4"/>
  <c r="G180" i="4"/>
  <c r="E180" i="4"/>
  <c r="H180" i="4" s="1"/>
  <c r="C180" i="4"/>
  <c r="J179" i="4"/>
  <c r="G179" i="4"/>
  <c r="E179" i="4"/>
  <c r="H179" i="4" s="1"/>
  <c r="C179" i="4"/>
  <c r="J178" i="4"/>
  <c r="H178" i="4"/>
  <c r="G178" i="4"/>
  <c r="E178" i="4"/>
  <c r="C178" i="4"/>
  <c r="J177" i="4"/>
  <c r="G177" i="4"/>
  <c r="H177" i="4" s="1"/>
  <c r="E177" i="4"/>
  <c r="C177" i="4"/>
  <c r="J176" i="4"/>
  <c r="G176" i="4"/>
  <c r="E176" i="4"/>
  <c r="H176" i="4" s="1"/>
  <c r="C176" i="4"/>
  <c r="J175" i="4"/>
  <c r="H175" i="4"/>
  <c r="G175" i="4"/>
  <c r="E175" i="4"/>
  <c r="C175" i="4"/>
  <c r="J174" i="4"/>
  <c r="G174" i="4"/>
  <c r="H174" i="4" s="1"/>
  <c r="E174" i="4"/>
  <c r="C174" i="4"/>
  <c r="J173" i="4"/>
  <c r="H173" i="4"/>
  <c r="G173" i="4"/>
  <c r="E173" i="4"/>
  <c r="C173" i="4"/>
  <c r="J172" i="4"/>
  <c r="G172" i="4"/>
  <c r="E172" i="4"/>
  <c r="C172" i="4"/>
  <c r="J171" i="4"/>
  <c r="G171" i="4"/>
  <c r="E171" i="4"/>
  <c r="H171" i="4" s="1"/>
  <c r="C171" i="4"/>
  <c r="J170" i="4"/>
  <c r="H170" i="4"/>
  <c r="G170" i="4"/>
  <c r="E170" i="4"/>
  <c r="C170" i="4"/>
  <c r="J169" i="4"/>
  <c r="G169" i="4"/>
  <c r="E169" i="4"/>
  <c r="H169" i="4" s="1"/>
  <c r="C169" i="4"/>
  <c r="J168" i="4"/>
  <c r="G168" i="4"/>
  <c r="E168" i="4"/>
  <c r="H168" i="4" s="1"/>
  <c r="C168" i="4"/>
  <c r="J167" i="4"/>
  <c r="H167" i="4"/>
  <c r="G167" i="4"/>
  <c r="E167" i="4"/>
  <c r="C167" i="4"/>
  <c r="J166" i="4"/>
  <c r="G166" i="4"/>
  <c r="E166" i="4"/>
  <c r="H166" i="4" s="1"/>
  <c r="C166" i="4"/>
  <c r="J165" i="4"/>
  <c r="H165" i="4"/>
  <c r="G165" i="4"/>
  <c r="E165" i="4"/>
  <c r="C165" i="4"/>
  <c r="J164" i="4"/>
  <c r="G164" i="4"/>
  <c r="E164" i="4"/>
  <c r="H164" i="4" s="1"/>
  <c r="C164" i="4"/>
  <c r="J163" i="4"/>
  <c r="G163" i="4"/>
  <c r="E163" i="4"/>
  <c r="C163" i="4"/>
  <c r="J162" i="4"/>
  <c r="G162" i="4"/>
  <c r="E162" i="4"/>
  <c r="H162" i="4" s="1"/>
  <c r="C162" i="4"/>
  <c r="J161" i="4"/>
  <c r="G161" i="4"/>
  <c r="E161" i="4"/>
  <c r="H161" i="4" s="1"/>
  <c r="C161" i="4"/>
  <c r="J160" i="4"/>
  <c r="G160" i="4"/>
  <c r="E160" i="4"/>
  <c r="H160" i="4" s="1"/>
  <c r="C160" i="4"/>
  <c r="J159" i="4"/>
  <c r="G159" i="4"/>
  <c r="E159" i="4"/>
  <c r="H159" i="4" s="1"/>
  <c r="C159" i="4"/>
  <c r="J158" i="4"/>
  <c r="G158" i="4"/>
  <c r="E158" i="4"/>
  <c r="H158" i="4" s="1"/>
  <c r="C158" i="4"/>
  <c r="J157" i="4"/>
  <c r="H157" i="4"/>
  <c r="G157" i="4"/>
  <c r="E157" i="4"/>
  <c r="C157" i="4"/>
  <c r="J156" i="4"/>
  <c r="G156" i="4"/>
  <c r="E156" i="4"/>
  <c r="C156" i="4"/>
  <c r="J155" i="4"/>
  <c r="G155" i="4"/>
  <c r="E155" i="4"/>
  <c r="H155" i="4" s="1"/>
  <c r="C155" i="4"/>
  <c r="J154" i="4"/>
  <c r="G154" i="4"/>
  <c r="E154" i="4"/>
  <c r="H154" i="4" s="1"/>
  <c r="C154" i="4"/>
  <c r="J153" i="4"/>
  <c r="G153" i="4"/>
  <c r="E153" i="4"/>
  <c r="H153" i="4" s="1"/>
  <c r="C153" i="4"/>
  <c r="J152" i="4"/>
  <c r="G152" i="4"/>
  <c r="E152" i="4"/>
  <c r="H152" i="4" s="1"/>
  <c r="C152" i="4"/>
  <c r="J151" i="4"/>
  <c r="G151" i="4"/>
  <c r="E151" i="4"/>
  <c r="H151" i="4" s="1"/>
  <c r="C151" i="4"/>
  <c r="J150" i="4"/>
  <c r="G150" i="4"/>
  <c r="E150" i="4"/>
  <c r="H150" i="4" s="1"/>
  <c r="C150" i="4"/>
  <c r="J149" i="4"/>
  <c r="H149" i="4"/>
  <c r="G149" i="4"/>
  <c r="E149" i="4"/>
  <c r="C149" i="4"/>
  <c r="J148" i="4"/>
  <c r="G148" i="4"/>
  <c r="E148" i="4"/>
  <c r="H148" i="4" s="1"/>
  <c r="C148" i="4"/>
  <c r="J147" i="4"/>
  <c r="G147" i="4"/>
  <c r="E147" i="4"/>
  <c r="H147" i="4" s="1"/>
  <c r="C147" i="4"/>
  <c r="J146" i="4"/>
  <c r="H146" i="4"/>
  <c r="G146" i="4"/>
  <c r="E146" i="4"/>
  <c r="C146" i="4"/>
  <c r="J145" i="4"/>
  <c r="G145" i="4"/>
  <c r="H145" i="4" s="1"/>
  <c r="E145" i="4"/>
  <c r="C145" i="4"/>
  <c r="J144" i="4"/>
  <c r="G144" i="4"/>
  <c r="E144" i="4"/>
  <c r="H144" i="4" s="1"/>
  <c r="C144" i="4"/>
  <c r="J143" i="4"/>
  <c r="G143" i="4"/>
  <c r="E143" i="4"/>
  <c r="H143" i="4" s="1"/>
  <c r="C143" i="4"/>
  <c r="J142" i="4"/>
  <c r="G142" i="4"/>
  <c r="E142" i="4"/>
  <c r="H142" i="4" s="1"/>
  <c r="C142" i="4"/>
  <c r="J141" i="4"/>
  <c r="H141" i="4"/>
  <c r="G141" i="4"/>
  <c r="E141" i="4"/>
  <c r="C141" i="4"/>
  <c r="J140" i="4"/>
  <c r="G140" i="4"/>
  <c r="E140" i="4"/>
  <c r="H140" i="4" s="1"/>
  <c r="C140" i="4"/>
  <c r="J139" i="4"/>
  <c r="G139" i="4"/>
  <c r="E139" i="4"/>
  <c r="H139" i="4" s="1"/>
  <c r="C139" i="4"/>
  <c r="J138" i="4"/>
  <c r="H138" i="4"/>
  <c r="G138" i="4"/>
  <c r="E138" i="4"/>
  <c r="C138" i="4"/>
  <c r="J137" i="4"/>
  <c r="G137" i="4"/>
  <c r="E137" i="4"/>
  <c r="H137" i="4" s="1"/>
  <c r="C137" i="4"/>
  <c r="J136" i="4"/>
  <c r="G136" i="4"/>
  <c r="E136" i="4"/>
  <c r="H136" i="4" s="1"/>
  <c r="C136" i="4"/>
  <c r="J135" i="4"/>
  <c r="G135" i="4"/>
  <c r="E135" i="4"/>
  <c r="H135" i="4" s="1"/>
  <c r="C135" i="4"/>
  <c r="J134" i="4"/>
  <c r="G134" i="4"/>
  <c r="E134" i="4"/>
  <c r="H134" i="4" s="1"/>
  <c r="C134" i="4"/>
  <c r="J133" i="4"/>
  <c r="H133" i="4"/>
  <c r="G133" i="4"/>
  <c r="E133" i="4"/>
  <c r="C133" i="4"/>
  <c r="J132" i="4"/>
  <c r="G132" i="4"/>
  <c r="E132" i="4"/>
  <c r="H132" i="4" s="1"/>
  <c r="C132" i="4"/>
  <c r="J131" i="4"/>
  <c r="G131" i="4"/>
  <c r="E131" i="4"/>
  <c r="H131" i="4" s="1"/>
  <c r="C131" i="4"/>
  <c r="J130" i="4"/>
  <c r="G130" i="4"/>
  <c r="E130" i="4"/>
  <c r="H130" i="4" s="1"/>
  <c r="C130" i="4"/>
  <c r="J129" i="4"/>
  <c r="G129" i="4"/>
  <c r="E129" i="4"/>
  <c r="H129" i="4" s="1"/>
  <c r="C129" i="4"/>
  <c r="J128" i="4"/>
  <c r="G128" i="4"/>
  <c r="E128" i="4"/>
  <c r="H128" i="4" s="1"/>
  <c r="C128" i="4"/>
  <c r="J127" i="4"/>
  <c r="G127" i="4"/>
  <c r="E127" i="4"/>
  <c r="H127" i="4" s="1"/>
  <c r="C127" i="4"/>
  <c r="J126" i="4"/>
  <c r="G126" i="4"/>
  <c r="E126" i="4"/>
  <c r="H126" i="4" s="1"/>
  <c r="C126" i="4"/>
  <c r="J125" i="4"/>
  <c r="H125" i="4"/>
  <c r="G125" i="4"/>
  <c r="E125" i="4"/>
  <c r="C125" i="4"/>
  <c r="J124" i="4"/>
  <c r="G124" i="4"/>
  <c r="E124" i="4"/>
  <c r="C124" i="4"/>
  <c r="J123" i="4"/>
  <c r="G123" i="4"/>
  <c r="E123" i="4"/>
  <c r="H123" i="4" s="1"/>
  <c r="C123" i="4"/>
  <c r="J122" i="4"/>
  <c r="G122" i="4"/>
  <c r="E122" i="4"/>
  <c r="H122" i="4" s="1"/>
  <c r="C122" i="4"/>
  <c r="J121" i="4"/>
  <c r="G121" i="4"/>
  <c r="E121" i="4"/>
  <c r="H121" i="4" s="1"/>
  <c r="C121" i="4"/>
  <c r="J120" i="4"/>
  <c r="G120" i="4"/>
  <c r="E120" i="4"/>
  <c r="H120" i="4" s="1"/>
  <c r="C120" i="4"/>
  <c r="J119" i="4"/>
  <c r="H119" i="4"/>
  <c r="G119" i="4"/>
  <c r="E119" i="4"/>
  <c r="C119" i="4"/>
  <c r="J118" i="4"/>
  <c r="G118" i="4"/>
  <c r="H118" i="4" s="1"/>
  <c r="E118" i="4"/>
  <c r="C118" i="4"/>
  <c r="J117" i="4"/>
  <c r="H117" i="4"/>
  <c r="G117" i="4"/>
  <c r="E117" i="4"/>
  <c r="C117" i="4"/>
  <c r="J116" i="4"/>
  <c r="G116" i="4"/>
  <c r="E116" i="4"/>
  <c r="C116" i="4"/>
  <c r="J115" i="4"/>
  <c r="G115" i="4"/>
  <c r="E115" i="4"/>
  <c r="H115" i="4" s="1"/>
  <c r="C115" i="4"/>
  <c r="J114" i="4"/>
  <c r="G114" i="4"/>
  <c r="E114" i="4"/>
  <c r="H114" i="4" s="1"/>
  <c r="C114" i="4"/>
  <c r="J113" i="4"/>
  <c r="G113" i="4"/>
  <c r="E113" i="4"/>
  <c r="H113" i="4" s="1"/>
  <c r="C113" i="4"/>
  <c r="J112" i="4"/>
  <c r="G112" i="4"/>
  <c r="E112" i="4"/>
  <c r="H112" i="4" s="1"/>
  <c r="C112" i="4"/>
  <c r="J111" i="4"/>
  <c r="G111" i="4"/>
  <c r="H111" i="4" s="1"/>
  <c r="E111" i="4"/>
  <c r="C111" i="4"/>
  <c r="J110" i="4"/>
  <c r="G110" i="4"/>
  <c r="E110" i="4"/>
  <c r="H110" i="4" s="1"/>
  <c r="C110" i="4"/>
  <c r="J109" i="4"/>
  <c r="H109" i="4"/>
  <c r="G109" i="4"/>
  <c r="E109" i="4"/>
  <c r="C109" i="4"/>
  <c r="J108" i="4"/>
  <c r="G108" i="4"/>
  <c r="E108" i="4"/>
  <c r="C108" i="4"/>
  <c r="J107" i="4"/>
  <c r="G107" i="4"/>
  <c r="E107" i="4"/>
  <c r="H107" i="4" s="1"/>
  <c r="C107" i="4"/>
  <c r="J106" i="4"/>
  <c r="G106" i="4"/>
  <c r="E106" i="4"/>
  <c r="H106" i="4" s="1"/>
  <c r="C106" i="4"/>
  <c r="J105" i="4"/>
  <c r="G105" i="4"/>
  <c r="E105" i="4"/>
  <c r="H105" i="4" s="1"/>
  <c r="C105" i="4"/>
  <c r="J104" i="4"/>
  <c r="G104" i="4"/>
  <c r="E104" i="4"/>
  <c r="H104" i="4" s="1"/>
  <c r="C104" i="4"/>
  <c r="J103" i="4"/>
  <c r="G103" i="4"/>
  <c r="E103" i="4"/>
  <c r="H103" i="4" s="1"/>
  <c r="C103" i="4"/>
  <c r="J102" i="4"/>
  <c r="G102" i="4"/>
  <c r="E102" i="4"/>
  <c r="H102" i="4" s="1"/>
  <c r="C102" i="4"/>
  <c r="J101" i="4"/>
  <c r="H101" i="4"/>
  <c r="G101" i="4"/>
  <c r="E101" i="4"/>
  <c r="C101" i="4"/>
  <c r="J100" i="4"/>
  <c r="G100" i="4"/>
  <c r="H100" i="4" s="1"/>
  <c r="E100" i="4"/>
  <c r="C100" i="4"/>
  <c r="J99" i="4"/>
  <c r="G99" i="4"/>
  <c r="E99" i="4"/>
  <c r="H99" i="4" s="1"/>
  <c r="C99" i="4"/>
  <c r="J98" i="4"/>
  <c r="G98" i="4"/>
  <c r="E98" i="4"/>
  <c r="H98" i="4" s="1"/>
  <c r="C98" i="4"/>
  <c r="J97" i="4"/>
  <c r="G97" i="4"/>
  <c r="E97" i="4"/>
  <c r="H97" i="4" s="1"/>
  <c r="C97" i="4"/>
  <c r="J96" i="4"/>
  <c r="G96" i="4"/>
  <c r="E96" i="4"/>
  <c r="H96" i="4" s="1"/>
  <c r="C96" i="4"/>
  <c r="J95" i="4"/>
  <c r="G95" i="4"/>
  <c r="H95" i="4" s="1"/>
  <c r="E95" i="4"/>
  <c r="C95" i="4"/>
  <c r="J94" i="4"/>
  <c r="G94" i="4"/>
  <c r="E94" i="4"/>
  <c r="H94" i="4" s="1"/>
  <c r="C94" i="4"/>
  <c r="J93" i="4"/>
  <c r="H93" i="4"/>
  <c r="G93" i="4"/>
  <c r="E93" i="4"/>
  <c r="C93" i="4"/>
  <c r="J92" i="4"/>
  <c r="G92" i="4"/>
  <c r="H92" i="4" s="1"/>
  <c r="E92" i="4"/>
  <c r="C92" i="4"/>
  <c r="J91" i="4"/>
  <c r="G91" i="4"/>
  <c r="E91" i="4"/>
  <c r="H91" i="4" s="1"/>
  <c r="C91" i="4"/>
  <c r="J90" i="4"/>
  <c r="G90" i="4"/>
  <c r="E90" i="4"/>
  <c r="H90" i="4" s="1"/>
  <c r="C90" i="4"/>
  <c r="J89" i="4"/>
  <c r="G89" i="4"/>
  <c r="E89" i="4"/>
  <c r="H89" i="4" s="1"/>
  <c r="C89" i="4"/>
  <c r="J88" i="4"/>
  <c r="G88" i="4"/>
  <c r="E88" i="4"/>
  <c r="H88" i="4" s="1"/>
  <c r="C88" i="4"/>
  <c r="J87" i="4"/>
  <c r="G87" i="4"/>
  <c r="E87" i="4"/>
  <c r="H87" i="4" s="1"/>
  <c r="C87" i="4"/>
  <c r="J86" i="4"/>
  <c r="G86" i="4"/>
  <c r="E86" i="4"/>
  <c r="H86" i="4" s="1"/>
  <c r="C86" i="4"/>
  <c r="J85" i="4"/>
  <c r="H85" i="4"/>
  <c r="G85" i="4"/>
  <c r="E85" i="4"/>
  <c r="C85" i="4"/>
  <c r="J84" i="4"/>
  <c r="G84" i="4"/>
  <c r="E84" i="4"/>
  <c r="C84" i="4"/>
  <c r="J83" i="4"/>
  <c r="G83" i="4"/>
  <c r="E83" i="4"/>
  <c r="H83" i="4" s="1"/>
  <c r="C83" i="4"/>
  <c r="J82" i="4"/>
  <c r="G82" i="4"/>
  <c r="E82" i="4"/>
  <c r="H82" i="4" s="1"/>
  <c r="C82" i="4"/>
  <c r="J81" i="4"/>
  <c r="G81" i="4"/>
  <c r="E81" i="4"/>
  <c r="H81" i="4" s="1"/>
  <c r="C81" i="4"/>
  <c r="J80" i="4"/>
  <c r="G80" i="4"/>
  <c r="E80" i="4"/>
  <c r="H80" i="4" s="1"/>
  <c r="C80" i="4"/>
  <c r="J79" i="4"/>
  <c r="G79" i="4"/>
  <c r="E79" i="4"/>
  <c r="H79" i="4" s="1"/>
  <c r="C79" i="4"/>
  <c r="J78" i="4"/>
  <c r="G78" i="4"/>
  <c r="E78" i="4"/>
  <c r="H78" i="4" s="1"/>
  <c r="C78" i="4"/>
  <c r="J77" i="4"/>
  <c r="H77" i="4"/>
  <c r="G77" i="4"/>
  <c r="E77" i="4"/>
  <c r="C77" i="4"/>
  <c r="J76" i="4"/>
  <c r="G76" i="4"/>
  <c r="E76" i="4"/>
  <c r="C76" i="4"/>
  <c r="J75" i="4"/>
  <c r="G75" i="4"/>
  <c r="E75" i="4"/>
  <c r="H75" i="4" s="1"/>
  <c r="C75" i="4"/>
  <c r="J74" i="4"/>
  <c r="G74" i="4"/>
  <c r="H74" i="4" s="1"/>
  <c r="E74" i="4"/>
  <c r="C74" i="4"/>
  <c r="J73" i="4"/>
  <c r="G73" i="4"/>
  <c r="E73" i="4"/>
  <c r="H73" i="4" s="1"/>
  <c r="C73" i="4"/>
  <c r="J72" i="4"/>
  <c r="G72" i="4"/>
  <c r="E72" i="4"/>
  <c r="H72" i="4" s="1"/>
  <c r="C72" i="4"/>
  <c r="J71" i="4"/>
  <c r="G71" i="4"/>
  <c r="H71" i="4" s="1"/>
  <c r="E71" i="4"/>
  <c r="C71" i="4"/>
  <c r="J70" i="4"/>
  <c r="G70" i="4"/>
  <c r="E70" i="4"/>
  <c r="C70" i="4"/>
  <c r="J69" i="4"/>
  <c r="G69" i="4"/>
  <c r="E69" i="4"/>
  <c r="H69" i="4" s="1"/>
  <c r="C69" i="4"/>
  <c r="J68" i="4"/>
  <c r="G68" i="4"/>
  <c r="E68" i="4"/>
  <c r="H68" i="4" s="1"/>
  <c r="C68" i="4"/>
  <c r="J67" i="4"/>
  <c r="H67" i="4"/>
  <c r="G67" i="4"/>
  <c r="E67" i="4"/>
  <c r="C67" i="4"/>
  <c r="J66" i="4"/>
  <c r="G66" i="4"/>
  <c r="E66" i="4"/>
  <c r="H66" i="4" s="1"/>
  <c r="C66" i="4"/>
  <c r="J65" i="4"/>
  <c r="G65" i="4"/>
  <c r="E65" i="4"/>
  <c r="H65" i="4" s="1"/>
  <c r="C65" i="4"/>
  <c r="J64" i="4"/>
  <c r="H64" i="4"/>
  <c r="G64" i="4"/>
  <c r="E64" i="4"/>
  <c r="C64" i="4"/>
  <c r="J63" i="4"/>
  <c r="H63" i="4"/>
  <c r="G63" i="4"/>
  <c r="E63" i="4"/>
  <c r="C63" i="4"/>
  <c r="J62" i="4"/>
  <c r="G62" i="4"/>
  <c r="H62" i="4" s="1"/>
  <c r="E62" i="4"/>
  <c r="C62" i="4"/>
  <c r="J61" i="4"/>
  <c r="G61" i="4"/>
  <c r="E61" i="4"/>
  <c r="H61" i="4" s="1"/>
  <c r="C61" i="4"/>
  <c r="J60" i="4"/>
  <c r="G60" i="4"/>
  <c r="E60" i="4"/>
  <c r="H60" i="4" s="1"/>
  <c r="C60" i="4"/>
  <c r="J59" i="4"/>
  <c r="H59" i="4"/>
  <c r="G59" i="4"/>
  <c r="E59" i="4"/>
  <c r="C59" i="4"/>
  <c r="J58" i="4"/>
  <c r="G58" i="4"/>
  <c r="E58" i="4"/>
  <c r="H58" i="4" s="1"/>
  <c r="C58" i="4"/>
  <c r="J57" i="4"/>
  <c r="G57" i="4"/>
  <c r="E57" i="4"/>
  <c r="H57" i="4" s="1"/>
  <c r="C57" i="4"/>
  <c r="J56" i="4"/>
  <c r="H56" i="4"/>
  <c r="G56" i="4"/>
  <c r="E56" i="4"/>
  <c r="C56" i="4"/>
  <c r="J55" i="4"/>
  <c r="H55" i="4"/>
  <c r="G55" i="4"/>
  <c r="E55" i="4"/>
  <c r="C55" i="4"/>
  <c r="J54" i="4"/>
  <c r="G54" i="4"/>
  <c r="H54" i="4" s="1"/>
  <c r="E54" i="4"/>
  <c r="C54" i="4"/>
  <c r="J53" i="4"/>
  <c r="G53" i="4"/>
  <c r="E53" i="4"/>
  <c r="H53" i="4" s="1"/>
  <c r="C53" i="4"/>
  <c r="J52" i="4"/>
  <c r="G52" i="4"/>
  <c r="E52" i="4"/>
  <c r="H52" i="4" s="1"/>
  <c r="C52" i="4"/>
  <c r="J51" i="4"/>
  <c r="H51" i="4"/>
  <c r="G51" i="4"/>
  <c r="E51" i="4"/>
  <c r="C51" i="4"/>
  <c r="J50" i="4"/>
  <c r="G50" i="4"/>
  <c r="E50" i="4"/>
  <c r="H50" i="4" s="1"/>
  <c r="C50" i="4"/>
  <c r="J49" i="4"/>
  <c r="G49" i="4"/>
  <c r="E49" i="4"/>
  <c r="H49" i="4" s="1"/>
  <c r="C49" i="4"/>
  <c r="J48" i="4"/>
  <c r="H48" i="4"/>
  <c r="G48" i="4"/>
  <c r="E48" i="4"/>
  <c r="C48" i="4"/>
  <c r="J47" i="4"/>
  <c r="H47" i="4"/>
  <c r="G47" i="4"/>
  <c r="E47" i="4"/>
  <c r="C47" i="4"/>
  <c r="J46" i="4"/>
  <c r="G46" i="4"/>
  <c r="H46" i="4" s="1"/>
  <c r="E46" i="4"/>
  <c r="C46" i="4"/>
  <c r="J45" i="4"/>
  <c r="G45" i="4"/>
  <c r="E45" i="4"/>
  <c r="H45" i="4" s="1"/>
  <c r="C45" i="4"/>
  <c r="J44" i="4"/>
  <c r="G44" i="4"/>
  <c r="E44" i="4"/>
  <c r="H44" i="4" s="1"/>
  <c r="C44" i="4"/>
  <c r="J43" i="4"/>
  <c r="H43" i="4"/>
  <c r="G43" i="4"/>
  <c r="E43" i="4"/>
  <c r="C43" i="4"/>
  <c r="J42" i="4"/>
  <c r="G42" i="4"/>
  <c r="E42" i="4"/>
  <c r="H42" i="4" s="1"/>
  <c r="C42" i="4"/>
  <c r="J41" i="4"/>
  <c r="G41" i="4"/>
  <c r="E41" i="4"/>
  <c r="H41" i="4" s="1"/>
  <c r="C41" i="4"/>
  <c r="J40" i="4"/>
  <c r="H40" i="4"/>
  <c r="G40" i="4"/>
  <c r="E40" i="4"/>
  <c r="C40" i="4"/>
  <c r="J39" i="4"/>
  <c r="H39" i="4"/>
  <c r="G39" i="4"/>
  <c r="E39" i="4"/>
  <c r="C39" i="4"/>
  <c r="J38" i="4"/>
  <c r="G38" i="4"/>
  <c r="H38" i="4" s="1"/>
  <c r="E38" i="4"/>
  <c r="C38" i="4"/>
  <c r="J37" i="4"/>
  <c r="G37" i="4"/>
  <c r="E37" i="4"/>
  <c r="H37" i="4" s="1"/>
  <c r="C37" i="4"/>
  <c r="J36" i="4"/>
  <c r="G36" i="4"/>
  <c r="E36" i="4"/>
  <c r="H36" i="4" s="1"/>
  <c r="C36" i="4"/>
  <c r="J35" i="4"/>
  <c r="H35" i="4"/>
  <c r="G35" i="4"/>
  <c r="E35" i="4"/>
  <c r="C35" i="4"/>
  <c r="J34" i="4"/>
  <c r="G34" i="4"/>
  <c r="E34" i="4"/>
  <c r="H34" i="4" s="1"/>
  <c r="C34" i="4"/>
  <c r="J33" i="4"/>
  <c r="G33" i="4"/>
  <c r="E33" i="4"/>
  <c r="H33" i="4" s="1"/>
  <c r="C33" i="4"/>
  <c r="J32" i="4"/>
  <c r="H32" i="4"/>
  <c r="G32" i="4"/>
  <c r="E32" i="4"/>
  <c r="C32" i="4"/>
  <c r="J31" i="4"/>
  <c r="H31" i="4"/>
  <c r="G31" i="4"/>
  <c r="E31" i="4"/>
  <c r="C31" i="4"/>
  <c r="J30" i="4"/>
  <c r="G30" i="4"/>
  <c r="H30" i="4" s="1"/>
  <c r="E30" i="4"/>
  <c r="C30" i="4"/>
  <c r="J29" i="4"/>
  <c r="G29" i="4"/>
  <c r="E29" i="4"/>
  <c r="H29" i="4" s="1"/>
  <c r="C29" i="4"/>
  <c r="J28" i="4"/>
  <c r="G28" i="4"/>
  <c r="E28" i="4"/>
  <c r="H28" i="4" s="1"/>
  <c r="C28" i="4"/>
  <c r="J27" i="4"/>
  <c r="H27" i="4"/>
  <c r="G27" i="4"/>
  <c r="E27" i="4"/>
  <c r="C27" i="4"/>
  <c r="J26" i="4"/>
  <c r="G26" i="4"/>
  <c r="E26" i="4"/>
  <c r="H26" i="4" s="1"/>
  <c r="C26" i="4"/>
  <c r="J25" i="4"/>
  <c r="G25" i="4"/>
  <c r="E25" i="4"/>
  <c r="H25" i="4" s="1"/>
  <c r="C25" i="4"/>
  <c r="J24" i="4"/>
  <c r="H24" i="4"/>
  <c r="G24" i="4"/>
  <c r="E24" i="4"/>
  <c r="C24" i="4"/>
  <c r="J23" i="4"/>
  <c r="H23" i="4"/>
  <c r="G23" i="4"/>
  <c r="E23" i="4"/>
  <c r="C23" i="4"/>
  <c r="J22" i="4"/>
  <c r="G22" i="4"/>
  <c r="H22" i="4" s="1"/>
  <c r="E22" i="4"/>
  <c r="C22" i="4"/>
  <c r="J21" i="4"/>
  <c r="G21" i="4"/>
  <c r="E21" i="4"/>
  <c r="H21" i="4" s="1"/>
  <c r="C21" i="4"/>
  <c r="J20" i="4"/>
  <c r="G20" i="4"/>
  <c r="E20" i="4"/>
  <c r="H20" i="4" s="1"/>
  <c r="C20" i="4"/>
  <c r="J19" i="4"/>
  <c r="H19" i="4"/>
  <c r="G19" i="4"/>
  <c r="E19" i="4"/>
  <c r="C19" i="4"/>
  <c r="J18" i="4"/>
  <c r="G18" i="4"/>
  <c r="E18" i="4"/>
  <c r="H18" i="4" s="1"/>
  <c r="C18" i="4"/>
  <c r="J17" i="4"/>
  <c r="G17" i="4"/>
  <c r="E17" i="4"/>
  <c r="H17" i="4" s="1"/>
  <c r="C17" i="4"/>
  <c r="J16" i="4"/>
  <c r="H16" i="4"/>
  <c r="G16" i="4"/>
  <c r="E16" i="4"/>
  <c r="C16" i="4"/>
  <c r="J15" i="4"/>
  <c r="H15" i="4"/>
  <c r="G15" i="4"/>
  <c r="E15" i="4"/>
  <c r="C15" i="4"/>
  <c r="J14" i="4"/>
  <c r="G14" i="4"/>
  <c r="H14" i="4" s="1"/>
  <c r="E14" i="4"/>
  <c r="C14" i="4"/>
  <c r="J13" i="4"/>
  <c r="G13" i="4"/>
  <c r="E13" i="4"/>
  <c r="H13" i="4" s="1"/>
  <c r="C13" i="4"/>
  <c r="J12" i="4"/>
  <c r="G12" i="4"/>
  <c r="E12" i="4"/>
  <c r="H12" i="4" s="1"/>
  <c r="C12" i="4"/>
  <c r="J11" i="4"/>
  <c r="H11" i="4"/>
  <c r="G11" i="4"/>
  <c r="E11" i="4"/>
  <c r="C11" i="4"/>
  <c r="J10" i="4"/>
  <c r="G10" i="4"/>
  <c r="E10" i="4"/>
  <c r="H10" i="4" s="1"/>
  <c r="C10" i="4"/>
  <c r="J9" i="4"/>
  <c r="G9" i="4"/>
  <c r="E9" i="4"/>
  <c r="H9" i="4" s="1"/>
  <c r="C9" i="4"/>
  <c r="J8" i="4"/>
  <c r="H8" i="4"/>
  <c r="G8" i="4"/>
  <c r="E8" i="4"/>
  <c r="C8" i="4"/>
  <c r="J7" i="4"/>
  <c r="H7" i="4"/>
  <c r="G7" i="4"/>
  <c r="E7" i="4"/>
  <c r="C7" i="4"/>
  <c r="J6" i="4"/>
  <c r="G6" i="4"/>
  <c r="H6" i="4" s="1"/>
  <c r="E6" i="4"/>
  <c r="C6" i="4"/>
  <c r="J5" i="4"/>
  <c r="G5" i="4"/>
  <c r="E5" i="4"/>
  <c r="H5" i="4" s="1"/>
  <c r="C5" i="4"/>
  <c r="J4" i="4"/>
  <c r="G4" i="4"/>
  <c r="E4" i="4"/>
  <c r="H4" i="4" s="1"/>
  <c r="C4" i="4"/>
  <c r="J3" i="4"/>
  <c r="H3" i="4"/>
  <c r="G3" i="4"/>
  <c r="E3" i="4"/>
  <c r="C3" i="4"/>
  <c r="H163" i="4" l="1"/>
  <c r="F290" i="5"/>
  <c r="H84" i="4"/>
  <c r="H124" i="4"/>
  <c r="H108" i="4"/>
  <c r="H70" i="4"/>
  <c r="H204" i="4"/>
  <c r="H268" i="4"/>
  <c r="H116" i="4"/>
  <c r="C290" i="4"/>
  <c r="E290" i="4"/>
  <c r="H76" i="4"/>
  <c r="H290" i="4" s="1"/>
  <c r="H196" i="4"/>
  <c r="H260" i="4"/>
  <c r="G290" i="4"/>
  <c r="H156" i="4"/>
  <c r="H172" i="4"/>
  <c r="H236" i="4"/>
  <c r="H292" i="4" l="1"/>
  <c r="H294" i="4" s="1"/>
  <c r="K120" i="4" s="1"/>
  <c r="L120" i="4" s="1"/>
  <c r="K125" i="4" l="1"/>
  <c r="L125" i="4" s="1"/>
  <c r="K214" i="4"/>
  <c r="L214" i="4" s="1"/>
  <c r="K118" i="4"/>
  <c r="L118" i="4" s="1"/>
  <c r="K72" i="4"/>
  <c r="L72" i="4" s="1"/>
  <c r="K102" i="4"/>
  <c r="L102" i="4" s="1"/>
  <c r="K97" i="4"/>
  <c r="L97" i="4" s="1"/>
  <c r="K242" i="4"/>
  <c r="L242" i="4" s="1"/>
  <c r="K26" i="4"/>
  <c r="L26" i="4" s="1"/>
  <c r="K151" i="4"/>
  <c r="L151" i="4" s="1"/>
  <c r="K54" i="4"/>
  <c r="L54" i="4" s="1"/>
  <c r="K172" i="4"/>
  <c r="L172" i="4" s="1"/>
  <c r="K185" i="4"/>
  <c r="L185" i="4" s="1"/>
  <c r="K67" i="4"/>
  <c r="L67" i="4" s="1"/>
  <c r="K154" i="4"/>
  <c r="L154" i="4" s="1"/>
  <c r="K168" i="4"/>
  <c r="L168" i="4" s="1"/>
  <c r="K222" i="4"/>
  <c r="L222" i="4" s="1"/>
  <c r="K104" i="4"/>
  <c r="L104" i="4" s="1"/>
  <c r="K140" i="4"/>
  <c r="L140" i="4" s="1"/>
  <c r="K64" i="4"/>
  <c r="L64" i="4" s="1"/>
  <c r="K274" i="4"/>
  <c r="L274" i="4" s="1"/>
  <c r="K45" i="4"/>
  <c r="L45" i="4" s="1"/>
  <c r="K13" i="4"/>
  <c r="L13" i="4" s="1"/>
  <c r="K223" i="4"/>
  <c r="L223" i="4" s="1"/>
  <c r="K101" i="4"/>
  <c r="L101" i="4" s="1"/>
  <c r="K180" i="4"/>
  <c r="L180" i="4" s="1"/>
  <c r="K257" i="4"/>
  <c r="L257" i="4" s="1"/>
  <c r="K51" i="4"/>
  <c r="L51" i="4" s="1"/>
  <c r="K283" i="4"/>
  <c r="L283" i="4" s="1"/>
  <c r="K123" i="4"/>
  <c r="L123" i="4" s="1"/>
  <c r="K234" i="4"/>
  <c r="L234" i="4" s="1"/>
  <c r="K164" i="4"/>
  <c r="L164" i="4" s="1"/>
  <c r="K12" i="4"/>
  <c r="L12" i="4" s="1"/>
  <c r="K173" i="4"/>
  <c r="L173" i="4" s="1"/>
  <c r="K128" i="4"/>
  <c r="L128" i="4" s="1"/>
  <c r="K156" i="4"/>
  <c r="L156" i="4" s="1"/>
  <c r="K176" i="4"/>
  <c r="L176" i="4" s="1"/>
  <c r="K232" i="4"/>
  <c r="L232" i="4" s="1"/>
  <c r="K108" i="4"/>
  <c r="L108" i="4" s="1"/>
  <c r="K115" i="4"/>
  <c r="L115" i="4" s="1"/>
  <c r="K27" i="4"/>
  <c r="L27" i="4" s="1"/>
  <c r="K243" i="4"/>
  <c r="L243" i="4" s="1"/>
  <c r="K280" i="4"/>
  <c r="L280" i="4" s="1"/>
  <c r="K39" i="4"/>
  <c r="L39" i="4" s="1"/>
  <c r="K149" i="4"/>
  <c r="L149" i="4" s="1"/>
  <c r="K20" i="4"/>
  <c r="L20" i="4" s="1"/>
  <c r="K160" i="4"/>
  <c r="L160" i="4" s="1"/>
  <c r="K47" i="4"/>
  <c r="L47" i="4" s="1"/>
  <c r="K239" i="4"/>
  <c r="L239" i="4" s="1"/>
  <c r="K111" i="4"/>
  <c r="L111" i="4" s="1"/>
  <c r="K42" i="4"/>
  <c r="L42" i="4" s="1"/>
  <c r="K21" i="4"/>
  <c r="L21" i="4" s="1"/>
  <c r="K41" i="4"/>
  <c r="L41" i="4" s="1"/>
  <c r="K271" i="4"/>
  <c r="L271" i="4" s="1"/>
  <c r="K6" i="4"/>
  <c r="L6" i="4" s="1"/>
  <c r="K103" i="4"/>
  <c r="L103" i="4" s="1"/>
  <c r="K109" i="4"/>
  <c r="L109" i="4" s="1"/>
  <c r="K221" i="4"/>
  <c r="L221" i="4" s="1"/>
  <c r="K188" i="4"/>
  <c r="L188" i="4" s="1"/>
  <c r="K252" i="4"/>
  <c r="L252" i="4" s="1"/>
  <c r="K98" i="4"/>
  <c r="L98" i="4" s="1"/>
  <c r="K201" i="4"/>
  <c r="L201" i="4" s="1"/>
  <c r="K265" i="4"/>
  <c r="L265" i="4" s="1"/>
  <c r="K210" i="4"/>
  <c r="L210" i="4" s="1"/>
  <c r="K19" i="4"/>
  <c r="L19" i="4" s="1"/>
  <c r="K134" i="4"/>
  <c r="L134" i="4" s="1"/>
  <c r="K44" i="4"/>
  <c r="L44" i="4" s="1"/>
  <c r="K63" i="4"/>
  <c r="L63" i="4" s="1"/>
  <c r="K262" i="4"/>
  <c r="L262" i="4" s="1"/>
  <c r="K3" i="4"/>
  <c r="L3" i="4" s="1"/>
  <c r="K152" i="4"/>
  <c r="L152" i="4" s="1"/>
  <c r="K174" i="4"/>
  <c r="L174" i="4" s="1"/>
  <c r="K18" i="4"/>
  <c r="L18" i="4" s="1"/>
  <c r="K135" i="4"/>
  <c r="L135" i="4" s="1"/>
  <c r="K46" i="4"/>
  <c r="L46" i="4" s="1"/>
  <c r="K197" i="4"/>
  <c r="L197" i="4" s="1"/>
  <c r="K132" i="4"/>
  <c r="L132" i="4" s="1"/>
  <c r="K83" i="4"/>
  <c r="L83" i="4" s="1"/>
  <c r="K32" i="4"/>
  <c r="L32" i="4" s="1"/>
  <c r="K192" i="4"/>
  <c r="L192" i="4" s="1"/>
  <c r="K218" i="4"/>
  <c r="L218" i="4" s="1"/>
  <c r="K4" i="4"/>
  <c r="L4" i="4" s="1"/>
  <c r="K89" i="4"/>
  <c r="L89" i="4" s="1"/>
  <c r="K286" i="4"/>
  <c r="L286" i="4" s="1"/>
  <c r="K269" i="4"/>
  <c r="L269" i="4" s="1"/>
  <c r="K114" i="4"/>
  <c r="L114" i="4" s="1"/>
  <c r="K113" i="4"/>
  <c r="L113" i="4" s="1"/>
  <c r="K231" i="4"/>
  <c r="L231" i="4" s="1"/>
  <c r="K119" i="4"/>
  <c r="L119" i="4" s="1"/>
  <c r="K93" i="4"/>
  <c r="L93" i="4" s="1"/>
  <c r="K236" i="4"/>
  <c r="L236" i="4" s="1"/>
  <c r="K74" i="4"/>
  <c r="L74" i="4" s="1"/>
  <c r="K122" i="4"/>
  <c r="L122" i="4" s="1"/>
  <c r="K76" i="4"/>
  <c r="L76" i="4" s="1"/>
  <c r="K278" i="4"/>
  <c r="L278" i="4" s="1"/>
  <c r="K73" i="4"/>
  <c r="L73" i="4" s="1"/>
  <c r="K179" i="4"/>
  <c r="L179" i="4" s="1"/>
  <c r="K166" i="4"/>
  <c r="L166" i="4" s="1"/>
  <c r="K36" i="4"/>
  <c r="L36" i="4" s="1"/>
  <c r="K251" i="4"/>
  <c r="L251" i="4" s="1"/>
  <c r="K34" i="4"/>
  <c r="L34" i="4" s="1"/>
  <c r="K33" i="4"/>
  <c r="L33" i="4" s="1"/>
  <c r="K62" i="4"/>
  <c r="L62" i="4" s="1"/>
  <c r="K213" i="4"/>
  <c r="L213" i="4" s="1"/>
  <c r="K244" i="4"/>
  <c r="L244" i="4" s="1"/>
  <c r="K193" i="4"/>
  <c r="L193" i="4" s="1"/>
  <c r="K68" i="4"/>
  <c r="L68" i="4" s="1"/>
  <c r="K162" i="4"/>
  <c r="L162" i="4" s="1"/>
  <c r="K187" i="4"/>
  <c r="L187" i="4" s="1"/>
  <c r="K194" i="4"/>
  <c r="L194" i="4" s="1"/>
  <c r="K70" i="4"/>
  <c r="L70" i="4" s="1"/>
  <c r="K24" i="4"/>
  <c r="L24" i="4" s="1"/>
  <c r="K116" i="4"/>
  <c r="L116" i="4" s="1"/>
  <c r="K178" i="4"/>
  <c r="L178" i="4" s="1"/>
  <c r="K248" i="4"/>
  <c r="L248" i="4" s="1"/>
  <c r="K88" i="4"/>
  <c r="L88" i="4" s="1"/>
  <c r="K99" i="4"/>
  <c r="L99" i="4" s="1"/>
  <c r="K110" i="4"/>
  <c r="L110" i="4" s="1"/>
  <c r="K200" i="4"/>
  <c r="L200" i="4" s="1"/>
  <c r="K55" i="4"/>
  <c r="L55" i="4" s="1"/>
  <c r="K82" i="4"/>
  <c r="L82" i="4" s="1"/>
  <c r="K139" i="4"/>
  <c r="L139" i="4" s="1"/>
  <c r="K272" i="4"/>
  <c r="L272" i="4" s="1"/>
  <c r="K250" i="4"/>
  <c r="L250" i="4" s="1"/>
  <c r="K15" i="4"/>
  <c r="L15" i="4" s="1"/>
  <c r="K264" i="4"/>
  <c r="L264" i="4" s="1"/>
  <c r="K31" i="4"/>
  <c r="L31" i="4" s="1"/>
  <c r="K87" i="4"/>
  <c r="L87" i="4" s="1"/>
  <c r="K191" i="4"/>
  <c r="L191" i="4" s="1"/>
  <c r="K50" i="4"/>
  <c r="L50" i="4" s="1"/>
  <c r="K53" i="4"/>
  <c r="L53" i="4" s="1"/>
  <c r="K49" i="4"/>
  <c r="L49" i="4" s="1"/>
  <c r="K37" i="4"/>
  <c r="L37" i="4" s="1"/>
  <c r="K14" i="4"/>
  <c r="L14" i="4" s="1"/>
  <c r="K159" i="4"/>
  <c r="L159" i="4" s="1"/>
  <c r="K117" i="4"/>
  <c r="L117" i="4" s="1"/>
  <c r="K237" i="4"/>
  <c r="L237" i="4" s="1"/>
  <c r="K196" i="4"/>
  <c r="L196" i="4" s="1"/>
  <c r="K260" i="4"/>
  <c r="L260" i="4" s="1"/>
  <c r="K106" i="4"/>
  <c r="L106" i="4" s="1"/>
  <c r="K209" i="4"/>
  <c r="L209" i="4" s="1"/>
  <c r="K273" i="4"/>
  <c r="L273" i="4" s="1"/>
  <c r="K92" i="4"/>
  <c r="L92" i="4" s="1"/>
  <c r="K126" i="4"/>
  <c r="L126" i="4" s="1"/>
  <c r="K206" i="4"/>
  <c r="L206" i="4" s="1"/>
  <c r="K270" i="4"/>
  <c r="L270" i="4" s="1"/>
  <c r="K147" i="4"/>
  <c r="L147" i="4" s="1"/>
  <c r="K256" i="4"/>
  <c r="L256" i="4" s="1"/>
  <c r="K5" i="4"/>
  <c r="L5" i="4" s="1"/>
  <c r="K17" i="4"/>
  <c r="L17" i="4" s="1"/>
  <c r="K79" i="4"/>
  <c r="L79" i="4" s="1"/>
  <c r="K85" i="4"/>
  <c r="L85" i="4" s="1"/>
  <c r="K228" i="4"/>
  <c r="L228" i="4" s="1"/>
  <c r="K241" i="4"/>
  <c r="L241" i="4" s="1"/>
  <c r="K163" i="4"/>
  <c r="L163" i="4" s="1"/>
  <c r="K240" i="4"/>
  <c r="L240" i="4" s="1"/>
  <c r="K219" i="4"/>
  <c r="L219" i="4" s="1"/>
  <c r="K182" i="4"/>
  <c r="L182" i="4" s="1"/>
  <c r="K60" i="4"/>
  <c r="L60" i="4" s="1"/>
  <c r="K158" i="4"/>
  <c r="L158" i="4" s="1"/>
  <c r="K29" i="4"/>
  <c r="L29" i="4" s="1"/>
  <c r="K25" i="4"/>
  <c r="L25" i="4" s="1"/>
  <c r="K205" i="4"/>
  <c r="L205" i="4" s="1"/>
  <c r="K249" i="4"/>
  <c r="L249" i="4" s="1"/>
  <c r="K275" i="4"/>
  <c r="L275" i="4" s="1"/>
  <c r="K216" i="4"/>
  <c r="L216" i="4" s="1"/>
  <c r="K141" i="4"/>
  <c r="L141" i="4" s="1"/>
  <c r="K52" i="4"/>
  <c r="L52" i="4" s="1"/>
  <c r="K84" i="4"/>
  <c r="L84" i="4" s="1"/>
  <c r="K69" i="4"/>
  <c r="L69" i="4" s="1"/>
  <c r="K207" i="4"/>
  <c r="L207" i="4" s="1"/>
  <c r="K90" i="4"/>
  <c r="L90" i="4" s="1"/>
  <c r="K96" i="4"/>
  <c r="L96" i="4" s="1"/>
  <c r="K259" i="4"/>
  <c r="L259" i="4" s="1"/>
  <c r="K43" i="4"/>
  <c r="L43" i="4" s="1"/>
  <c r="K129" i="4"/>
  <c r="L129" i="4" s="1"/>
  <c r="K153" i="4"/>
  <c r="L153" i="4" s="1"/>
  <c r="K105" i="4"/>
  <c r="L105" i="4" s="1"/>
  <c r="K282" i="4"/>
  <c r="L282" i="4" s="1"/>
  <c r="K121" i="4"/>
  <c r="L121" i="4" s="1"/>
  <c r="K258" i="4"/>
  <c r="L258" i="4" s="1"/>
  <c r="K155" i="4"/>
  <c r="L155" i="4" s="1"/>
  <c r="K146" i="4"/>
  <c r="L146" i="4" s="1"/>
  <c r="K23" i="4"/>
  <c r="L23" i="4" s="1"/>
  <c r="K144" i="4"/>
  <c r="L144" i="4" s="1"/>
  <c r="K28" i="4"/>
  <c r="L28" i="4" s="1"/>
  <c r="K142" i="4"/>
  <c r="L142" i="4" s="1"/>
  <c r="K211" i="4"/>
  <c r="L211" i="4" s="1"/>
  <c r="K170" i="4"/>
  <c r="L170" i="4" s="1"/>
  <c r="K86" i="4"/>
  <c r="L86" i="4" s="1"/>
  <c r="K48" i="4"/>
  <c r="L48" i="4" s="1"/>
  <c r="K226" i="4"/>
  <c r="L226" i="4" s="1"/>
  <c r="K59" i="4"/>
  <c r="L59" i="4" s="1"/>
  <c r="K127" i="4"/>
  <c r="L127" i="4" s="1"/>
  <c r="K255" i="4"/>
  <c r="L255" i="4" s="1"/>
  <c r="K58" i="4"/>
  <c r="L58" i="4" s="1"/>
  <c r="K61" i="4"/>
  <c r="L61" i="4" s="1"/>
  <c r="K57" i="4"/>
  <c r="L57" i="4" s="1"/>
  <c r="K183" i="4"/>
  <c r="L183" i="4" s="1"/>
  <c r="K22" i="4"/>
  <c r="L22" i="4" s="1"/>
  <c r="K199" i="4"/>
  <c r="L199" i="4" s="1"/>
  <c r="K157" i="4"/>
  <c r="L157" i="4" s="1"/>
  <c r="K253" i="4"/>
  <c r="L253" i="4" s="1"/>
  <c r="K204" i="4"/>
  <c r="L204" i="4" s="1"/>
  <c r="K268" i="4"/>
  <c r="L268" i="4" s="1"/>
  <c r="K138" i="4"/>
  <c r="L138" i="4" s="1"/>
  <c r="K217" i="4"/>
  <c r="L217" i="4" s="1"/>
  <c r="K281" i="4"/>
  <c r="L281" i="4" s="1"/>
  <c r="K124" i="4"/>
  <c r="L124" i="4" s="1"/>
  <c r="K35" i="4"/>
  <c r="L35" i="4" s="1"/>
  <c r="K133" i="4"/>
  <c r="L133" i="4" s="1"/>
  <c r="K136" i="4"/>
  <c r="L136" i="4" s="1"/>
  <c r="K190" i="4"/>
  <c r="L190" i="4" s="1"/>
  <c r="K288" i="4"/>
  <c r="L288" i="4" s="1"/>
  <c r="K167" i="4"/>
  <c r="L167" i="4" s="1"/>
  <c r="K177" i="4"/>
  <c r="L177" i="4" s="1"/>
  <c r="K229" i="4"/>
  <c r="L229" i="4" s="1"/>
  <c r="K137" i="4"/>
  <c r="L137" i="4" s="1"/>
  <c r="K7" i="4"/>
  <c r="L7" i="4" s="1"/>
  <c r="K224" i="4"/>
  <c r="L224" i="4" s="1"/>
  <c r="K261" i="4"/>
  <c r="L261" i="4" s="1"/>
  <c r="K107" i="4"/>
  <c r="L107" i="4" s="1"/>
  <c r="K56" i="4"/>
  <c r="L56" i="4" s="1"/>
  <c r="K8" i="4"/>
  <c r="L8" i="4" s="1"/>
  <c r="K131" i="4"/>
  <c r="L131" i="4" s="1"/>
  <c r="K266" i="4"/>
  <c r="L266" i="4" s="1"/>
  <c r="K94" i="4"/>
  <c r="L94" i="4" s="1"/>
  <c r="K100" i="4"/>
  <c r="L100" i="4" s="1"/>
  <c r="K254" i="4"/>
  <c r="L254" i="4" s="1"/>
  <c r="K227" i="4"/>
  <c r="L227" i="4" s="1"/>
  <c r="K245" i="4"/>
  <c r="L245" i="4" s="1"/>
  <c r="K81" i="4"/>
  <c r="L81" i="4" s="1"/>
  <c r="K267" i="4"/>
  <c r="L267" i="4" s="1"/>
  <c r="K195" i="4"/>
  <c r="L195" i="4" s="1"/>
  <c r="K78" i="4"/>
  <c r="L78" i="4" s="1"/>
  <c r="K202" i="4"/>
  <c r="L202" i="4" s="1"/>
  <c r="K198" i="4"/>
  <c r="L198" i="4" s="1"/>
  <c r="K215" i="4"/>
  <c r="L215" i="4" s="1"/>
  <c r="K175" i="4"/>
  <c r="L175" i="4" s="1"/>
  <c r="K66" i="4"/>
  <c r="L66" i="4" s="1"/>
  <c r="K143" i="4"/>
  <c r="L143" i="4" s="1"/>
  <c r="K65" i="4"/>
  <c r="L65" i="4" s="1"/>
  <c r="K247" i="4"/>
  <c r="L247" i="4" s="1"/>
  <c r="K30" i="4"/>
  <c r="L30" i="4" s="1"/>
  <c r="K263" i="4"/>
  <c r="L263" i="4" s="1"/>
  <c r="K181" i="4"/>
  <c r="L181" i="4" s="1"/>
  <c r="K277" i="4"/>
  <c r="L277" i="4" s="1"/>
  <c r="K212" i="4"/>
  <c r="L212" i="4" s="1"/>
  <c r="K276" i="4"/>
  <c r="L276" i="4" s="1"/>
  <c r="K145" i="4"/>
  <c r="L145" i="4" s="1"/>
  <c r="K225" i="4"/>
  <c r="L225" i="4" s="1"/>
  <c r="K289" i="4"/>
  <c r="L289" i="4" s="1"/>
  <c r="K161" i="4"/>
  <c r="L161" i="4" s="1"/>
  <c r="K235" i="4"/>
  <c r="L235" i="4" s="1"/>
  <c r="K11" i="4"/>
  <c r="L11" i="4" s="1"/>
  <c r="K208" i="4"/>
  <c r="L208" i="4" s="1"/>
  <c r="K112" i="4"/>
  <c r="L112" i="4" s="1"/>
  <c r="K186" i="4"/>
  <c r="L186" i="4" s="1"/>
  <c r="K40" i="4"/>
  <c r="L40" i="4" s="1"/>
  <c r="K16" i="4"/>
  <c r="L16" i="4" s="1"/>
  <c r="K238" i="4"/>
  <c r="L238" i="4" s="1"/>
  <c r="K130" i="4"/>
  <c r="L130" i="4" s="1"/>
  <c r="K246" i="4"/>
  <c r="L246" i="4" s="1"/>
  <c r="K203" i="4"/>
  <c r="L203" i="4" s="1"/>
  <c r="K230" i="4"/>
  <c r="L230" i="4" s="1"/>
  <c r="K165" i="4"/>
  <c r="L165" i="4" s="1"/>
  <c r="K75" i="4"/>
  <c r="L75" i="4" s="1"/>
  <c r="K150" i="4"/>
  <c r="L150" i="4" s="1"/>
  <c r="K80" i="4"/>
  <c r="L80" i="4" s="1"/>
  <c r="K171" i="4"/>
  <c r="L171" i="4" s="1"/>
  <c r="K184" i="4"/>
  <c r="L184" i="4" s="1"/>
  <c r="K148" i="4"/>
  <c r="L148" i="4" s="1"/>
  <c r="K91" i="4"/>
  <c r="L91" i="4" s="1"/>
  <c r="K279" i="4"/>
  <c r="L279" i="4" s="1"/>
  <c r="K10" i="4"/>
  <c r="L10" i="4" s="1"/>
  <c r="K71" i="4"/>
  <c r="L71" i="4" s="1"/>
  <c r="K9" i="4"/>
  <c r="L9" i="4" s="1"/>
  <c r="K95" i="4"/>
  <c r="L95" i="4" s="1"/>
  <c r="K287" i="4"/>
  <c r="L287" i="4" s="1"/>
  <c r="K38" i="4"/>
  <c r="L38" i="4" s="1"/>
  <c r="K77" i="4"/>
  <c r="L77" i="4" s="1"/>
  <c r="K189" i="4"/>
  <c r="L189" i="4" s="1"/>
  <c r="K285" i="4"/>
  <c r="L285" i="4" s="1"/>
  <c r="K220" i="4"/>
  <c r="L220" i="4" s="1"/>
  <c r="K284" i="4"/>
  <c r="L284" i="4" s="1"/>
  <c r="K169" i="4"/>
  <c r="L169" i="4" s="1"/>
  <c r="K233" i="4"/>
  <c r="L233" i="4" s="1"/>
  <c r="L290" i="4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4" i="3"/>
  <c r="C291" i="3"/>
  <c r="H288" i="3" l="1"/>
  <c r="B291" i="3"/>
  <c r="F291" i="3" l="1"/>
  <c r="E291" i="3"/>
  <c r="D291" i="3"/>
  <c r="I151" i="3" l="1"/>
  <c r="J151" i="3" s="1"/>
  <c r="H151" i="3"/>
  <c r="I290" i="3"/>
  <c r="J290" i="3" s="1"/>
  <c r="H290" i="3"/>
  <c r="I138" i="3"/>
  <c r="J138" i="3" s="1"/>
  <c r="H138" i="3"/>
  <c r="I29" i="3"/>
  <c r="J29" i="3" s="1"/>
  <c r="H29" i="3"/>
  <c r="I4" i="3"/>
  <c r="I70" i="3"/>
  <c r="J70" i="3" s="1"/>
  <c r="H70" i="3"/>
  <c r="I170" i="3"/>
  <c r="J170" i="3" s="1"/>
  <c r="H170" i="3"/>
  <c r="I110" i="3"/>
  <c r="J110" i="3" s="1"/>
  <c r="H110" i="3"/>
  <c r="I161" i="3"/>
  <c r="J161" i="3" s="1"/>
  <c r="H161" i="3"/>
  <c r="H221" i="3"/>
  <c r="I221" i="3"/>
  <c r="J221" i="3" s="1"/>
  <c r="I237" i="3"/>
  <c r="J237" i="3" s="1"/>
  <c r="H237" i="3"/>
  <c r="I85" i="3"/>
  <c r="J85" i="3" s="1"/>
  <c r="H85" i="3"/>
  <c r="I69" i="3"/>
  <c r="J69" i="3" s="1"/>
  <c r="H69" i="3"/>
  <c r="I243" i="3"/>
  <c r="J243" i="3" s="1"/>
  <c r="H243" i="3"/>
  <c r="I44" i="3"/>
  <c r="J44" i="3" s="1"/>
  <c r="H44" i="3"/>
  <c r="I234" i="3"/>
  <c r="J234" i="3" s="1"/>
  <c r="H234" i="3"/>
  <c r="H157" i="3"/>
  <c r="I157" i="3"/>
  <c r="J157" i="3" s="1"/>
  <c r="I89" i="3"/>
  <c r="J89" i="3" s="1"/>
  <c r="H89" i="3"/>
  <c r="I230" i="3"/>
  <c r="J230" i="3" s="1"/>
  <c r="H230" i="3"/>
  <c r="I233" i="3"/>
  <c r="J233" i="3" s="1"/>
  <c r="H233" i="3"/>
  <c r="I133" i="3"/>
  <c r="J133" i="3" s="1"/>
  <c r="H133" i="3"/>
  <c r="I10" i="3"/>
  <c r="J10" i="3" s="1"/>
  <c r="H10" i="3"/>
  <c r="H289" i="3"/>
  <c r="I289" i="3"/>
  <c r="J289" i="3" s="1"/>
  <c r="I219" i="3"/>
  <c r="J219" i="3" s="1"/>
  <c r="H219" i="3"/>
  <c r="I132" i="3"/>
  <c r="J132" i="3" s="1"/>
  <c r="H132" i="3"/>
  <c r="I34" i="3"/>
  <c r="J34" i="3" s="1"/>
  <c r="H34" i="3"/>
  <c r="I25" i="3"/>
  <c r="J25" i="3" s="1"/>
  <c r="H25" i="3"/>
  <c r="H20" i="3"/>
  <c r="I20" i="3"/>
  <c r="J20" i="3" s="1"/>
  <c r="I41" i="3"/>
  <c r="J41" i="3" s="1"/>
  <c r="H41" i="3"/>
  <c r="I153" i="3"/>
  <c r="J153" i="3" s="1"/>
  <c r="H153" i="3"/>
  <c r="I172" i="3"/>
  <c r="J172" i="3" s="1"/>
  <c r="H172" i="3"/>
  <c r="I180" i="3"/>
  <c r="J180" i="3" s="1"/>
  <c r="H180" i="3"/>
  <c r="I228" i="3"/>
  <c r="J228" i="3" s="1"/>
  <c r="H228" i="3"/>
  <c r="I154" i="3"/>
  <c r="J154" i="3" s="1"/>
  <c r="H154" i="3"/>
  <c r="I249" i="3"/>
  <c r="J249" i="3" s="1"/>
  <c r="H249" i="3"/>
  <c r="H278" i="3"/>
  <c r="I278" i="3"/>
  <c r="J278" i="3" s="1"/>
  <c r="I58" i="3"/>
  <c r="J58" i="3" s="1"/>
  <c r="H58" i="3"/>
  <c r="I173" i="3"/>
  <c r="J173" i="3" s="1"/>
  <c r="H173" i="3"/>
  <c r="I272" i="3"/>
  <c r="J272" i="3" s="1"/>
  <c r="H272" i="3"/>
  <c r="I55" i="3"/>
  <c r="J55" i="3" s="1"/>
  <c r="H55" i="3"/>
  <c r="I242" i="3"/>
  <c r="J242" i="3" s="1"/>
  <c r="H242" i="3"/>
  <c r="I163" i="3"/>
  <c r="J163" i="3" s="1"/>
  <c r="H163" i="3"/>
  <c r="I252" i="3"/>
  <c r="J252" i="3" s="1"/>
  <c r="H252" i="3"/>
  <c r="I6" i="3"/>
  <c r="J6" i="3" s="1"/>
  <c r="H6" i="3"/>
  <c r="H241" i="3"/>
  <c r="I241" i="3"/>
  <c r="J241" i="3" s="1"/>
  <c r="I140" i="3"/>
  <c r="J140" i="3" s="1"/>
  <c r="H140" i="3"/>
  <c r="I27" i="3"/>
  <c r="J27" i="3" s="1"/>
  <c r="H27" i="3"/>
  <c r="I86" i="3"/>
  <c r="J86" i="3" s="1"/>
  <c r="H86" i="3"/>
  <c r="I227" i="3"/>
  <c r="J227" i="3" s="1"/>
  <c r="H227" i="3"/>
  <c r="I155" i="3"/>
  <c r="J155" i="3" s="1"/>
  <c r="H155" i="3"/>
  <c r="I56" i="3"/>
  <c r="J56" i="3" s="1"/>
  <c r="H56" i="3"/>
  <c r="I9" i="3"/>
  <c r="J9" i="3" s="1"/>
  <c r="H9" i="3"/>
  <c r="I204" i="3"/>
  <c r="J204" i="3" s="1"/>
  <c r="H204" i="3"/>
  <c r="H61" i="3"/>
  <c r="I61" i="3"/>
  <c r="J61" i="3" s="1"/>
  <c r="I122" i="3"/>
  <c r="J122" i="3" s="1"/>
  <c r="H122" i="3"/>
  <c r="I144" i="3"/>
  <c r="J144" i="3" s="1"/>
  <c r="H144" i="3"/>
  <c r="I120" i="3"/>
  <c r="J120" i="3" s="1"/>
  <c r="H120" i="3"/>
  <c r="I200" i="3"/>
  <c r="J200" i="3" s="1"/>
  <c r="H200" i="3"/>
  <c r="I103" i="3"/>
  <c r="J103" i="3" s="1"/>
  <c r="H103" i="3"/>
  <c r="I92" i="3"/>
  <c r="J92" i="3" s="1"/>
  <c r="H92" i="3"/>
  <c r="I236" i="3"/>
  <c r="J236" i="3" s="1"/>
  <c r="H236" i="3"/>
  <c r="I220" i="3"/>
  <c r="J220" i="3" s="1"/>
  <c r="H220" i="3"/>
  <c r="I91" i="3"/>
  <c r="J91" i="3" s="1"/>
  <c r="H91" i="3"/>
  <c r="I12" i="3"/>
  <c r="J12" i="3" s="1"/>
  <c r="H12" i="3"/>
  <c r="I229" i="3"/>
  <c r="J229" i="3" s="1"/>
  <c r="H229" i="3"/>
  <c r="I145" i="3"/>
  <c r="J145" i="3" s="1"/>
  <c r="H145" i="3"/>
  <c r="I47" i="3"/>
  <c r="J47" i="3" s="1"/>
  <c r="H47" i="3"/>
  <c r="I164" i="3"/>
  <c r="J164" i="3" s="1"/>
  <c r="H164" i="3"/>
  <c r="I59" i="3"/>
  <c r="J59" i="3" s="1"/>
  <c r="H59" i="3"/>
  <c r="I159" i="3"/>
  <c r="J159" i="3" s="1"/>
  <c r="H159" i="3"/>
  <c r="I93" i="3"/>
  <c r="J93" i="3" s="1"/>
  <c r="H93" i="3"/>
  <c r="H226" i="3"/>
  <c r="I226" i="3"/>
  <c r="J226" i="3" s="1"/>
  <c r="H262" i="3"/>
  <c r="I262" i="3"/>
  <c r="J262" i="3" s="1"/>
  <c r="I171" i="3"/>
  <c r="J171" i="3" s="1"/>
  <c r="H171" i="3"/>
  <c r="I38" i="3"/>
  <c r="J38" i="3" s="1"/>
  <c r="H38" i="3"/>
  <c r="I40" i="3"/>
  <c r="J40" i="3" s="1"/>
  <c r="H40" i="3"/>
  <c r="I84" i="3"/>
  <c r="J84" i="3" s="1"/>
  <c r="H84" i="3"/>
  <c r="I17" i="3"/>
  <c r="J17" i="3" s="1"/>
  <c r="H17" i="3"/>
  <c r="I143" i="3"/>
  <c r="J143" i="3" s="1"/>
  <c r="H143" i="3"/>
  <c r="I121" i="3"/>
  <c r="J121" i="3" s="1"/>
  <c r="H121" i="3"/>
  <c r="I286" i="3"/>
  <c r="J286" i="3" s="1"/>
  <c r="H286" i="3"/>
  <c r="H141" i="3"/>
  <c r="I141" i="3"/>
  <c r="J141" i="3" s="1"/>
  <c r="I43" i="3"/>
  <c r="J43" i="3" s="1"/>
  <c r="H43" i="3"/>
  <c r="I94" i="3"/>
  <c r="J94" i="3" s="1"/>
  <c r="H94" i="3"/>
  <c r="I79" i="3"/>
  <c r="J79" i="3" s="1"/>
  <c r="H79" i="3"/>
  <c r="I265" i="3"/>
  <c r="J265" i="3" s="1"/>
  <c r="H265" i="3"/>
  <c r="I273" i="3"/>
  <c r="J273" i="3" s="1"/>
  <c r="H273" i="3"/>
  <c r="I201" i="3"/>
  <c r="J201" i="3" s="1"/>
  <c r="H201" i="3"/>
  <c r="I111" i="3"/>
  <c r="J111" i="3" s="1"/>
  <c r="H111" i="3"/>
  <c r="I19" i="3"/>
  <c r="J19" i="3" s="1"/>
  <c r="H19" i="3"/>
  <c r="I271" i="3"/>
  <c r="J271" i="3" s="1"/>
  <c r="H271" i="3"/>
  <c r="I267" i="3"/>
  <c r="J267" i="3" s="1"/>
  <c r="H267" i="3"/>
  <c r="I240" i="3"/>
  <c r="J240" i="3" s="1"/>
  <c r="H240" i="3"/>
  <c r="I54" i="3"/>
  <c r="J54" i="3" s="1"/>
  <c r="H54" i="3"/>
  <c r="H98" i="3"/>
  <c r="I98" i="3"/>
  <c r="J98" i="3" s="1"/>
  <c r="I68" i="3"/>
  <c r="J68" i="3" s="1"/>
  <c r="H68" i="3"/>
  <c r="I255" i="3"/>
  <c r="J255" i="3" s="1"/>
  <c r="H255" i="3"/>
  <c r="I87" i="3"/>
  <c r="J87" i="3" s="1"/>
  <c r="H87" i="3"/>
  <c r="H167" i="3"/>
  <c r="I167" i="3"/>
  <c r="J167" i="3" s="1"/>
  <c r="I189" i="3"/>
  <c r="J189" i="3" s="1"/>
  <c r="H189" i="3"/>
  <c r="I205" i="3"/>
  <c r="J205" i="3" s="1"/>
  <c r="H205" i="3"/>
  <c r="I37" i="3"/>
  <c r="J37" i="3" s="1"/>
  <c r="H37" i="3"/>
  <c r="I218" i="3"/>
  <c r="J218" i="3" s="1"/>
  <c r="H218" i="3"/>
  <c r="I18" i="3"/>
  <c r="J18" i="3" s="1"/>
  <c r="H18" i="3"/>
  <c r="H225" i="3"/>
  <c r="I225" i="3"/>
  <c r="J225" i="3" s="1"/>
  <c r="I149" i="3"/>
  <c r="J149" i="3" s="1"/>
  <c r="H149" i="3"/>
  <c r="I51" i="3"/>
  <c r="J51" i="3" s="1"/>
  <c r="H51" i="3"/>
  <c r="I174" i="3"/>
  <c r="J174" i="3" s="1"/>
  <c r="H174" i="3"/>
  <c r="I206" i="3"/>
  <c r="J206" i="3" s="1"/>
  <c r="H206" i="3"/>
  <c r="H125" i="3"/>
  <c r="I125" i="3"/>
  <c r="J125" i="3" s="1"/>
  <c r="I194" i="3"/>
  <c r="J194" i="3" s="1"/>
  <c r="H194" i="3"/>
  <c r="I280" i="3"/>
  <c r="J280" i="3" s="1"/>
  <c r="H280" i="3"/>
  <c r="I209" i="3"/>
  <c r="J209" i="3" s="1"/>
  <c r="H209" i="3"/>
  <c r="I124" i="3"/>
  <c r="J124" i="3" s="1"/>
  <c r="H124" i="3"/>
  <c r="I26" i="3"/>
  <c r="J26" i="3" s="1"/>
  <c r="H26" i="3"/>
  <c r="H178" i="3"/>
  <c r="I178" i="3"/>
  <c r="J178" i="3" s="1"/>
  <c r="I192" i="3"/>
  <c r="J192" i="3" s="1"/>
  <c r="H192" i="3"/>
  <c r="H183" i="3"/>
  <c r="I183" i="3"/>
  <c r="J183" i="3" s="1"/>
  <c r="I15" i="3"/>
  <c r="J15" i="3" s="1"/>
  <c r="H15" i="3"/>
  <c r="I31" i="3"/>
  <c r="J31" i="3" s="1"/>
  <c r="H31" i="3"/>
  <c r="I283" i="3"/>
  <c r="J283" i="3" s="1"/>
  <c r="H283" i="3"/>
  <c r="I232" i="3"/>
  <c r="J232" i="3" s="1"/>
  <c r="H232" i="3"/>
  <c r="I216" i="3"/>
  <c r="J216" i="3" s="1"/>
  <c r="H216" i="3"/>
  <c r="I64" i="3"/>
  <c r="J64" i="3" s="1"/>
  <c r="H64" i="3"/>
  <c r="I147" i="3"/>
  <c r="J147" i="3" s="1"/>
  <c r="H147" i="3"/>
  <c r="I76" i="3"/>
  <c r="J76" i="3" s="1"/>
  <c r="H76" i="3"/>
  <c r="I235" i="3"/>
  <c r="J235" i="3" s="1"/>
  <c r="H235" i="3"/>
  <c r="I282" i="3"/>
  <c r="J282" i="3" s="1"/>
  <c r="H282" i="3"/>
  <c r="I211" i="3"/>
  <c r="J211" i="3" s="1"/>
  <c r="H211" i="3"/>
  <c r="I130" i="3"/>
  <c r="J130" i="3" s="1"/>
  <c r="H130" i="3"/>
  <c r="I24" i="3"/>
  <c r="J24" i="3" s="1"/>
  <c r="H24" i="3"/>
  <c r="I114" i="3"/>
  <c r="J114" i="3" s="1"/>
  <c r="H114" i="3"/>
  <c r="H210" i="3"/>
  <c r="I210" i="3"/>
  <c r="J210" i="3" s="1"/>
  <c r="I152" i="3"/>
  <c r="J152" i="3" s="1"/>
  <c r="H152" i="3"/>
  <c r="I46" i="3"/>
  <c r="J46" i="3" s="1"/>
  <c r="H46" i="3"/>
  <c r="I158" i="3"/>
  <c r="J158" i="3" s="1"/>
  <c r="H158" i="3"/>
  <c r="I231" i="3"/>
  <c r="J231" i="3" s="1"/>
  <c r="H231" i="3"/>
  <c r="I128" i="3"/>
  <c r="J128" i="3" s="1"/>
  <c r="H128" i="3"/>
  <c r="I22" i="3"/>
  <c r="J22" i="3" s="1"/>
  <c r="H22" i="3"/>
  <c r="I21" i="3"/>
  <c r="J21" i="3" s="1"/>
  <c r="H21" i="3"/>
  <c r="H32" i="3"/>
  <c r="I32" i="3"/>
  <c r="J32" i="3" s="1"/>
  <c r="H247" i="3"/>
  <c r="I247" i="3"/>
  <c r="J247" i="3" s="1"/>
  <c r="I83" i="3"/>
  <c r="J83" i="3" s="1"/>
  <c r="H83" i="3"/>
  <c r="I256" i="3"/>
  <c r="J256" i="3" s="1"/>
  <c r="H256" i="3"/>
  <c r="I53" i="3"/>
  <c r="J53" i="3" s="1"/>
  <c r="H53" i="3"/>
  <c r="I217" i="3"/>
  <c r="J217" i="3" s="1"/>
  <c r="H217" i="3"/>
  <c r="I198" i="3"/>
  <c r="J198" i="3" s="1"/>
  <c r="H198" i="3"/>
  <c r="I224" i="3"/>
  <c r="J224" i="3" s="1"/>
  <c r="H224" i="3"/>
  <c r="I60" i="3"/>
  <c r="J60" i="3" s="1"/>
  <c r="H60" i="3"/>
  <c r="I39" i="3"/>
  <c r="J39" i="3" s="1"/>
  <c r="H39" i="3"/>
  <c r="I67" i="3"/>
  <c r="J67" i="3" s="1"/>
  <c r="H67" i="3"/>
  <c r="I30" i="3"/>
  <c r="J30" i="3" s="1"/>
  <c r="H30" i="3"/>
  <c r="I135" i="3"/>
  <c r="J135" i="3" s="1"/>
  <c r="H135" i="3"/>
  <c r="I146" i="3"/>
  <c r="J146" i="3" s="1"/>
  <c r="H146" i="3"/>
  <c r="I264" i="3"/>
  <c r="J264" i="3" s="1"/>
  <c r="H264" i="3"/>
  <c r="H199" i="3"/>
  <c r="I199" i="3"/>
  <c r="J199" i="3" s="1"/>
  <c r="I126" i="3"/>
  <c r="J126" i="3" s="1"/>
  <c r="H126" i="3"/>
  <c r="I28" i="3"/>
  <c r="J28" i="3" s="1"/>
  <c r="H28" i="3"/>
  <c r="H52" i="3"/>
  <c r="I52" i="3"/>
  <c r="J52" i="3" s="1"/>
  <c r="I162" i="3"/>
  <c r="J162" i="3" s="1"/>
  <c r="H162" i="3"/>
  <c r="I250" i="3"/>
  <c r="J250" i="3" s="1"/>
  <c r="H250" i="3"/>
  <c r="I213" i="3"/>
  <c r="J213" i="3" s="1"/>
  <c r="H213" i="3"/>
  <c r="I258" i="3"/>
  <c r="J258" i="3" s="1"/>
  <c r="H258" i="3"/>
  <c r="I184" i="3"/>
  <c r="J184" i="3" s="1"/>
  <c r="H184" i="3"/>
  <c r="I78" i="3"/>
  <c r="J78" i="3" s="1"/>
  <c r="H78" i="3"/>
  <c r="I45" i="3"/>
  <c r="J45" i="3" s="1"/>
  <c r="H45" i="3"/>
  <c r="I81" i="3"/>
  <c r="J81" i="3" s="1"/>
  <c r="H81" i="3"/>
  <c r="I109" i="3"/>
  <c r="J109" i="3" s="1"/>
  <c r="H109" i="3"/>
  <c r="I66" i="3"/>
  <c r="J66" i="3" s="1"/>
  <c r="H66" i="3"/>
  <c r="I257" i="3"/>
  <c r="J257" i="3" s="1"/>
  <c r="H257" i="3"/>
  <c r="I276" i="3"/>
  <c r="J276" i="3" s="1"/>
  <c r="H276" i="3"/>
  <c r="H48" i="3"/>
  <c r="I48" i="3"/>
  <c r="J48" i="3" s="1"/>
  <c r="I127" i="3"/>
  <c r="J127" i="3" s="1"/>
  <c r="H127" i="3"/>
  <c r="I259" i="3"/>
  <c r="J259" i="3" s="1"/>
  <c r="H259" i="3"/>
  <c r="I80" i="3"/>
  <c r="J80" i="3" s="1"/>
  <c r="H80" i="3"/>
  <c r="I129" i="3"/>
  <c r="J129" i="3" s="1"/>
  <c r="H129" i="3"/>
  <c r="I97" i="3"/>
  <c r="J97" i="3" s="1"/>
  <c r="H97" i="3"/>
  <c r="I196" i="3"/>
  <c r="J196" i="3" s="1"/>
  <c r="H196" i="3"/>
  <c r="I260" i="3"/>
  <c r="J260" i="3" s="1"/>
  <c r="H260" i="3"/>
  <c r="I105" i="3"/>
  <c r="J105" i="3" s="1"/>
  <c r="H105" i="3"/>
  <c r="I207" i="3"/>
  <c r="J207" i="3" s="1"/>
  <c r="H207" i="3"/>
  <c r="I134" i="3"/>
  <c r="J134" i="3" s="1"/>
  <c r="H134" i="3"/>
  <c r="H36" i="3"/>
  <c r="I36" i="3"/>
  <c r="J36" i="3" s="1"/>
  <c r="I74" i="3"/>
  <c r="J74" i="3" s="1"/>
  <c r="H74" i="3"/>
  <c r="H177" i="3"/>
  <c r="I177" i="3"/>
  <c r="J177" i="3" s="1"/>
  <c r="I72" i="3"/>
  <c r="J72" i="3" s="1"/>
  <c r="H72" i="3"/>
  <c r="I239" i="3"/>
  <c r="J239" i="3" s="1"/>
  <c r="H239" i="3"/>
  <c r="I266" i="3"/>
  <c r="J266" i="3" s="1"/>
  <c r="H266" i="3"/>
  <c r="I191" i="3"/>
  <c r="J191" i="3" s="1"/>
  <c r="H191" i="3"/>
  <c r="I101" i="3"/>
  <c r="J101" i="3" s="1"/>
  <c r="H101" i="3"/>
  <c r="I11" i="3"/>
  <c r="J11" i="3" s="1"/>
  <c r="H11" i="3"/>
  <c r="I73" i="3"/>
  <c r="J73" i="3" s="1"/>
  <c r="H73" i="3"/>
  <c r="I107" i="3"/>
  <c r="J107" i="3" s="1"/>
  <c r="H107" i="3"/>
  <c r="I268" i="3"/>
  <c r="J268" i="3" s="1"/>
  <c r="H268" i="3"/>
  <c r="I82" i="3"/>
  <c r="J82" i="3" s="1"/>
  <c r="H82" i="3"/>
  <c r="I142" i="3"/>
  <c r="J142" i="3" s="1"/>
  <c r="H142" i="3"/>
  <c r="I108" i="3"/>
  <c r="J108" i="3" s="1"/>
  <c r="H108" i="3"/>
  <c r="H150" i="3"/>
  <c r="I150" i="3"/>
  <c r="J150" i="3" s="1"/>
  <c r="I185" i="3"/>
  <c r="J185" i="3" s="1"/>
  <c r="H185" i="3"/>
  <c r="I287" i="3"/>
  <c r="J287" i="3" s="1"/>
  <c r="H287" i="3"/>
  <c r="I95" i="3"/>
  <c r="J95" i="3" s="1"/>
  <c r="H95" i="3"/>
  <c r="I104" i="3"/>
  <c r="J104" i="3" s="1"/>
  <c r="H104" i="3"/>
  <c r="I197" i="3"/>
  <c r="J197" i="3" s="1"/>
  <c r="H197" i="3"/>
  <c r="H284" i="3"/>
  <c r="I284" i="3"/>
  <c r="J284" i="3" s="1"/>
  <c r="I190" i="3"/>
  <c r="J190" i="3" s="1"/>
  <c r="H190" i="3"/>
  <c r="I274" i="3"/>
  <c r="J274" i="3" s="1"/>
  <c r="H274" i="3"/>
  <c r="I261" i="3"/>
  <c r="J261" i="3" s="1"/>
  <c r="H261" i="3"/>
  <c r="I175" i="3"/>
  <c r="J175" i="3" s="1"/>
  <c r="H175" i="3"/>
  <c r="H193" i="3"/>
  <c r="I193" i="3"/>
  <c r="J193" i="3" s="1"/>
  <c r="I136" i="3"/>
  <c r="J136" i="3" s="1"/>
  <c r="H136" i="3"/>
  <c r="I23" i="3"/>
  <c r="J23" i="3" s="1"/>
  <c r="H23" i="3"/>
  <c r="I119" i="3"/>
  <c r="J119" i="3" s="1"/>
  <c r="H119" i="3"/>
  <c r="I215" i="3"/>
  <c r="J215" i="3" s="1"/>
  <c r="H215" i="3"/>
  <c r="I115" i="3"/>
  <c r="J115" i="3" s="1"/>
  <c r="H115" i="3"/>
  <c r="I212" i="3"/>
  <c r="J212" i="3" s="1"/>
  <c r="H212" i="3"/>
  <c r="I182" i="3"/>
  <c r="J182" i="3" s="1"/>
  <c r="H182" i="3"/>
  <c r="I251" i="3"/>
  <c r="J251" i="3" s="1"/>
  <c r="H251" i="3"/>
  <c r="I96" i="3"/>
  <c r="J96" i="3" s="1"/>
  <c r="H96" i="3"/>
  <c r="I13" i="3"/>
  <c r="J13" i="3" s="1"/>
  <c r="H13" i="3"/>
  <c r="I137" i="3"/>
  <c r="J137" i="3" s="1"/>
  <c r="H137" i="3"/>
  <c r="I195" i="3"/>
  <c r="J195" i="3" s="1"/>
  <c r="H195" i="3"/>
  <c r="I88" i="3"/>
  <c r="J88" i="3" s="1"/>
  <c r="H88" i="3"/>
  <c r="I179" i="3"/>
  <c r="J179" i="3" s="1"/>
  <c r="H179" i="3"/>
  <c r="I245" i="3"/>
  <c r="J245" i="3" s="1"/>
  <c r="H245" i="3"/>
  <c r="H269" i="3"/>
  <c r="I269" i="3"/>
  <c r="J269" i="3" s="1"/>
  <c r="H16" i="3"/>
  <c r="I16" i="3"/>
  <c r="J16" i="3" s="1"/>
  <c r="I148" i="3"/>
  <c r="J148" i="3" s="1"/>
  <c r="H148" i="3"/>
  <c r="I42" i="3"/>
  <c r="J42" i="3" s="1"/>
  <c r="H42" i="3"/>
  <c r="I166" i="3"/>
  <c r="J166" i="3" s="1"/>
  <c r="H166" i="3"/>
  <c r="I214" i="3"/>
  <c r="J214" i="3" s="1"/>
  <c r="H214" i="3"/>
  <c r="I168" i="3"/>
  <c r="J168" i="3" s="1"/>
  <c r="H168" i="3"/>
  <c r="I63" i="3"/>
  <c r="J63" i="3" s="1"/>
  <c r="H63" i="3"/>
  <c r="I123" i="3"/>
  <c r="J123" i="3" s="1"/>
  <c r="H123" i="3"/>
  <c r="I65" i="3"/>
  <c r="J65" i="3" s="1"/>
  <c r="H65" i="3"/>
  <c r="I100" i="3"/>
  <c r="J100" i="3" s="1"/>
  <c r="H100" i="3"/>
  <c r="I238" i="3"/>
  <c r="J238" i="3" s="1"/>
  <c r="H238" i="3"/>
  <c r="I106" i="3"/>
  <c r="J106" i="3" s="1"/>
  <c r="H106" i="3"/>
  <c r="I277" i="3"/>
  <c r="J277" i="3" s="1"/>
  <c r="H277" i="3"/>
  <c r="I99" i="3"/>
  <c r="J99" i="3" s="1"/>
  <c r="H99" i="3"/>
  <c r="I169" i="3"/>
  <c r="J169" i="3" s="1"/>
  <c r="H169" i="3"/>
  <c r="I246" i="3"/>
  <c r="J246" i="3" s="1"/>
  <c r="H246" i="3"/>
  <c r="I112" i="3"/>
  <c r="J112" i="3" s="1"/>
  <c r="H112" i="3"/>
  <c r="I14" i="3"/>
  <c r="J14" i="3" s="1"/>
  <c r="H14" i="3"/>
  <c r="I208" i="3"/>
  <c r="J208" i="3" s="1"/>
  <c r="H208" i="3"/>
  <c r="I5" i="3"/>
  <c r="J5" i="3" s="1"/>
  <c r="H5" i="3"/>
  <c r="I90" i="3"/>
  <c r="J90" i="3" s="1"/>
  <c r="H90" i="3"/>
  <c r="I254" i="3"/>
  <c r="J254" i="3" s="1"/>
  <c r="H254" i="3"/>
  <c r="I186" i="3"/>
  <c r="J186" i="3" s="1"/>
  <c r="H186" i="3"/>
  <c r="I118" i="3"/>
  <c r="J118" i="3" s="1"/>
  <c r="H118" i="3"/>
  <c r="I8" i="3"/>
  <c r="J8" i="3" s="1"/>
  <c r="H8" i="3"/>
  <c r="I281" i="3"/>
  <c r="J281" i="3" s="1"/>
  <c r="H281" i="3"/>
  <c r="I156" i="3"/>
  <c r="J156" i="3" s="1"/>
  <c r="H156" i="3"/>
  <c r="I50" i="3"/>
  <c r="J50" i="3" s="1"/>
  <c r="H50" i="3"/>
  <c r="I187" i="3"/>
  <c r="J187" i="3" s="1"/>
  <c r="H187" i="3"/>
  <c r="I248" i="3"/>
  <c r="J248" i="3" s="1"/>
  <c r="H248" i="3"/>
  <c r="I176" i="3"/>
  <c r="J176" i="3" s="1"/>
  <c r="H176" i="3"/>
  <c r="I71" i="3"/>
  <c r="J71" i="3" s="1"/>
  <c r="H71" i="3"/>
  <c r="I33" i="3"/>
  <c r="J33" i="3" s="1"/>
  <c r="H33" i="3"/>
  <c r="I57" i="3"/>
  <c r="J57" i="3" s="1"/>
  <c r="H57" i="3"/>
  <c r="H139" i="3"/>
  <c r="I139" i="3"/>
  <c r="J139" i="3" s="1"/>
  <c r="I203" i="3"/>
  <c r="J203" i="3" s="1"/>
  <c r="H203" i="3"/>
  <c r="I202" i="3"/>
  <c r="J202" i="3" s="1"/>
  <c r="H202" i="3"/>
  <c r="I223" i="3"/>
  <c r="J223" i="3" s="1"/>
  <c r="H223" i="3"/>
  <c r="I279" i="3"/>
  <c r="J279" i="3" s="1"/>
  <c r="H279" i="3"/>
  <c r="I116" i="3"/>
  <c r="J116" i="3" s="1"/>
  <c r="H116" i="3"/>
  <c r="I117" i="3"/>
  <c r="J117" i="3" s="1"/>
  <c r="H117" i="3"/>
  <c r="I131" i="3"/>
  <c r="J131" i="3" s="1"/>
  <c r="H131" i="3"/>
  <c r="I49" i="3"/>
  <c r="J49" i="3" s="1"/>
  <c r="H49" i="3"/>
  <c r="I244" i="3"/>
  <c r="J244" i="3" s="1"/>
  <c r="H244" i="3"/>
  <c r="I160" i="3"/>
  <c r="J160" i="3" s="1"/>
  <c r="H160" i="3"/>
  <c r="H253" i="3"/>
  <c r="I253" i="3"/>
  <c r="J253" i="3" s="1"/>
  <c r="I35" i="3"/>
  <c r="J35" i="3" s="1"/>
  <c r="H35" i="3"/>
  <c r="I62" i="3"/>
  <c r="J62" i="3" s="1"/>
  <c r="H62" i="3"/>
  <c r="I222" i="3"/>
  <c r="J222" i="3" s="1"/>
  <c r="H222" i="3"/>
  <c r="I270" i="3"/>
  <c r="J270" i="3" s="1"/>
  <c r="H270" i="3"/>
  <c r="I181" i="3"/>
  <c r="J181" i="3" s="1"/>
  <c r="H181" i="3"/>
  <c r="H102" i="3"/>
  <c r="I102" i="3"/>
  <c r="J102" i="3" s="1"/>
  <c r="I7" i="3"/>
  <c r="J7" i="3" s="1"/>
  <c r="H7" i="3"/>
  <c r="I285" i="3"/>
  <c r="J285" i="3" s="1"/>
  <c r="H285" i="3"/>
  <c r="I188" i="3"/>
  <c r="J188" i="3" s="1"/>
  <c r="H188" i="3"/>
  <c r="I75" i="3"/>
  <c r="J75" i="3" s="1"/>
  <c r="H75" i="3"/>
  <c r="H77" i="3"/>
  <c r="I77" i="3"/>
  <c r="J77" i="3" s="1"/>
  <c r="I113" i="3"/>
  <c r="J113" i="3" s="1"/>
  <c r="H113" i="3"/>
  <c r="H263" i="3"/>
  <c r="I263" i="3"/>
  <c r="J263" i="3" s="1"/>
  <c r="I165" i="3"/>
  <c r="J165" i="3" s="1"/>
  <c r="H165" i="3"/>
  <c r="I275" i="3"/>
  <c r="J275" i="3" s="1"/>
  <c r="H275" i="3"/>
  <c r="I291" i="3" l="1"/>
  <c r="J4" i="3"/>
  <c r="J291" i="3" s="1"/>
  <c r="G291" i="3" l="1"/>
  <c r="H4" i="3"/>
</calcChain>
</file>

<file path=xl/sharedStrings.xml><?xml version="1.0" encoding="utf-8"?>
<sst xmlns="http://schemas.openxmlformats.org/spreadsheetml/2006/main" count="2693" uniqueCount="323">
  <si>
    <t>Billing Full Name</t>
  </si>
  <si>
    <t>Covered Days</t>
  </si>
  <si>
    <t>Lump Sum Payment PPD</t>
  </si>
  <si>
    <t>Anti  Psychotic</t>
  </si>
  <si>
    <t>Pressure Ulcer</t>
  </si>
  <si>
    <t>Weight Loss</t>
  </si>
  <si>
    <t>Total Lump Sum Payment</t>
  </si>
  <si>
    <t>Total Redistribution Payment</t>
  </si>
  <si>
    <t>Redistribution Payment PPD</t>
  </si>
  <si>
    <t>Urinary Tract Infection</t>
  </si>
  <si>
    <t>PFP Payment</t>
  </si>
  <si>
    <t xml:space="preserve">ACCEL AT CRYSTAL PARK </t>
  </si>
  <si>
    <t xml:space="preserve">ADA CARE CENTER LLC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</si>
  <si>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</si>
  <si>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</si>
  <si>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</si>
  <si>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</si>
  <si>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</si>
  <si>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</si>
  <si>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</si>
  <si>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</si>
  <si>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</si>
  <si>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</si>
  <si>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</si>
  <si>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</si>
  <si>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</si>
  <si>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</si>
  <si>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</si>
  <si>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</si>
  <si>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</si>
  <si>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</si>
  <si>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</si>
  <si>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</si>
  <si>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</si>
  <si>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</si>
  <si>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</si>
  <si>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</si>
  <si>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</si>
  <si>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</si>
  <si>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</si>
  <si>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</si>
  <si>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</si>
  <si>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</si>
  <si>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</si>
  <si>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</si>
  <si>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</si>
  <si>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</si>
  <si>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CAPITOL HILL SKILLED NURSING AND THERAPY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</si>
  <si>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</si>
  <si>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</si>
  <si>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</si>
  <si>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</si>
  <si>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</si>
  <si>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</si>
  <si>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</si>
  <si>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</si>
  <si>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</si>
  <si>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</si>
  <si>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</si>
  <si>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SKILLED NURSING AND THERAPY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</si>
  <si>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</si>
  <si>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</si>
  <si>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</si>
  <si>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</si>
  <si>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</si>
  <si>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</si>
  <si>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</si>
  <si>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</si>
  <si>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</si>
  <si>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</si>
  <si>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WEATHERFORD INC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</si>
  <si>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</si>
  <si>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</si>
  <si>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</si>
  <si>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</si>
  <si>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</si>
  <si>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</si>
  <si>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</si>
  <si>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</si>
  <si>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</si>
  <si>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</si>
  <si>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</si>
  <si>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</si>
  <si>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</si>
  <si>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</si>
  <si>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</si>
  <si>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</si>
  <si>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</si>
  <si>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</si>
  <si>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</si>
  <si>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</si>
  <si>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</si>
  <si>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</si>
  <si>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</si>
  <si>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</si>
  <si>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KINGSTON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</si>
  <si>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</si>
  <si>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</si>
  <si>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</si>
  <si>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</si>
  <si>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</si>
  <si>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</si>
  <si>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</si>
  <si>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</si>
  <si>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</si>
  <si>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OAKS VILLAGE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</si>
  <si>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</si>
  <si>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</si>
  <si>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</si>
  <si>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</si>
  <si>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</si>
  <si>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</si>
  <si>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</si>
  <si>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</si>
  <si>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</si>
  <si>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</si>
  <si>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</si>
  <si>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</si>
  <si>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</si>
  <si>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</si>
  <si>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</si>
  <si>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</si>
  <si>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</si>
  <si>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</si>
  <si>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</si>
  <si>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</si>
  <si>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</si>
  <si>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</si>
  <si>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</si>
  <si>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</si>
  <si>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</si>
  <si>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</si>
  <si>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</si>
  <si>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</si>
  <si>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</si>
  <si>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</si>
  <si>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HIGHER CALL NURISNG CENTER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</si>
  <si>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</si>
  <si>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</si>
  <si>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</si>
  <si>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</si>
  <si>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</si>
  <si>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</si>
  <si>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JAN FRANCES CARE CENTER </t>
  </si>
  <si>
    <t xml:space="preserve">KENWOOD MANOR </t>
  </si>
  <si>
    <t xml:space="preserve">KINGS DAUGHTERS &amp; SONS NURSING HOME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</si>
  <si>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</si>
  <si>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</si>
  <si>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</si>
  <si>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</si>
  <si>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LANE NURSING &amp; VENTILATOR CARE,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</si>
  <si>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</si>
  <si>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</si>
  <si>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</si>
  <si>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</si>
  <si>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</si>
  <si>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</si>
  <si>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</si>
  <si>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</si>
  <si>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</si>
  <si>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</si>
  <si>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</si>
  <si>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</si>
  <si>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</si>
  <si>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</si>
  <si>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</si>
  <si>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</si>
  <si>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</si>
  <si>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</si>
  <si>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</si>
  <si>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</si>
  <si>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</si>
  <si>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</si>
  <si>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</si>
  <si>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</si>
  <si>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</si>
  <si>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</si>
  <si>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</si>
  <si>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</si>
  <si>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</si>
  <si>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</si>
  <si>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</si>
  <si>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</si>
  <si>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</si>
  <si>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</si>
  <si>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</si>
  <si>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</si>
  <si>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</si>
  <si>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</si>
  <si>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</si>
  <si>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</si>
  <si>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</si>
  <si>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</si>
  <si>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</si>
  <si>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</si>
  <si>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</si>
  <si>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</si>
  <si>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</si>
  <si>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</si>
  <si>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</si>
  <si>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</si>
  <si>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</si>
  <si>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</si>
  <si>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</si>
  <si>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</si>
  <si>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</si>
  <si>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</si>
  <si>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</si>
  <si>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</si>
  <si>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</si>
  <si>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</si>
  <si>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</si>
  <si>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</si>
  <si>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</si>
  <si>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</si>
  <si>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</si>
  <si>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</si>
  <si>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</si>
  <si>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</si>
  <si>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</si>
  <si>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</si>
  <si>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</si>
  <si>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SHAMROCK CARE CENTERS LLC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</si>
  <si>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</si>
  <si>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</si>
  <si>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</si>
  <si>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</si>
  <si>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</si>
  <si>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</si>
  <si>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</si>
  <si>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</si>
  <si>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</si>
  <si>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</si>
  <si>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</si>
  <si>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</si>
  <si>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</si>
  <si>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</si>
  <si>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</si>
  <si>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 HEALTHCARE MANAGEMENT, LLC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</si>
  <si>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</si>
  <si>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</si>
  <si>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</si>
  <si>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</si>
  <si>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</si>
  <si>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</si>
  <si>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</si>
  <si>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</si>
  <si>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</si>
  <si>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</si>
  <si>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</si>
  <si>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</si>
  <si>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</si>
  <si>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</si>
  <si>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</si>
  <si>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</si>
  <si>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</si>
  <si>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</si>
  <si>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</si>
  <si>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</si>
  <si>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</si>
  <si>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</si>
  <si>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</si>
  <si>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</si>
  <si>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</si>
  <si>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</si>
  <si>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</si>
  <si>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</si>
  <si>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</si>
  <si>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</si>
  <si>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</si>
  <si>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</si>
  <si>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</si>
  <si>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</si>
  <si>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</si>
  <si>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</si>
  <si>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</si>
  <si>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</si>
  <si>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</si>
  <si>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WILDEWOOD SKILLED NURSING AND THERAPY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</si>
  <si>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</si>
  <si>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</si>
  <si>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</si>
  <si>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</si>
  <si>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</si>
  <si>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</si>
  <si>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</si>
  <si>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</si>
  <si>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</si>
  <si>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</si>
  <si>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</si>
  <si>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 xml:space="preserve">CLINTON NURSING CENTER, LLC </t>
  </si>
  <si>
    <t xml:space="preserve">GARLAND ROAD NURSING &amp; REHAB CENTER </t>
  </si>
  <si>
    <t xml:space="preserve">GLOBAL FAIRLAND, LLC </t>
  </si>
  <si>
    <t xml:space="preserve">HIGHLAND PARK MANOR </t>
  </si>
  <si>
    <t xml:space="preserve">MCMAHON TOMLINSON NURSING &amp; REHAB CENTER </t>
  </si>
  <si>
    <t xml:space="preserve">PARKLAND MANOR LIVING CENTER </t>
  </si>
  <si>
    <t xml:space="preserve">TECUMSEH OPERATIONS, LLC </t>
  </si>
  <si>
    <t xml:space="preserve">TERRACE GARDENS, LLC </t>
  </si>
  <si>
    <t>PFP Payment Summary-SFY21-Q4</t>
  </si>
  <si>
    <t xml:space="preserve">PFP Anti Psychotic Med. Calculation-SFY21-Q4 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</si>
  <si>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</si>
  <si>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</si>
  <si>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</si>
  <si>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</si>
  <si>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</si>
  <si>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</si>
  <si>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</si>
  <si>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</si>
  <si>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</si>
  <si>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</si>
  <si>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</si>
  <si>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</si>
  <si>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PFP Anti Psychotic Med. Calculation-SFY21-Q4</t>
  </si>
  <si>
    <t>Prorated Covered Days</t>
  </si>
  <si>
    <t>PFP Pressure Ulcer Calculation-SFY21-Q4</t>
  </si>
  <si>
    <t>Covered Days Per QM</t>
  </si>
  <si>
    <t>Estimated Lump Sum Amount</t>
  </si>
  <si>
    <t>PFP Earned PPD</t>
  </si>
  <si>
    <t>Lump Sum Amount</t>
  </si>
  <si>
    <t>Re. for QM</t>
  </si>
  <si>
    <t>PFP UTI Calculation-SFY21-Q4</t>
  </si>
  <si>
    <t>PFP UTI Calculation-SFY21-Q34</t>
  </si>
  <si>
    <t xml:space="preserve">PFP Weight Loss  Calculation-SFY21-Q4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</si>
</sst>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0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4" fontId="4" fillId="2" borderId="2" xfId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4" fontId="6" fillId="2" borderId="1" xfId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4" fontId="6" fillId="0" borderId="1" xfId="2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43" fontId="6" fillId="0" borderId="1" xfId="3" applyFont="1" applyFill="1" applyBorder="1" applyAlignment="1">
      <alignment horizontal="right" vertical="center"/>
    </xf>
    <xf numFmtId="165" fontId="6" fillId="0" borderId="1" xfId="3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165" fontId="6" fillId="0" borderId="5" xfId="3" applyNumberFormat="1" applyFont="1" applyFill="1" applyBorder="1" applyAlignment="1">
      <alignment horizontal="right" vertical="center"/>
    </xf>
    <xf numFmtId="43" fontId="6" fillId="0" borderId="5" xfId="3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44" fontId="6" fillId="0" borderId="5" xfId="2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165" fontId="6" fillId="0" borderId="6" xfId="3" applyNumberFormat="1" applyFont="1" applyFill="1" applyBorder="1" applyAlignment="1">
      <alignment horizontal="right" vertical="center"/>
    </xf>
    <xf numFmtId="165" fontId="6" fillId="0" borderId="7" xfId="3" applyNumberFormat="1" applyFont="1" applyFill="1" applyBorder="1" applyAlignment="1">
      <alignment horizontal="right" vertical="center"/>
    </xf>
    <xf numFmtId="43" fontId="6" fillId="0" borderId="7" xfId="3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44" fontId="6" fillId="0" borderId="2" xfId="2" applyFont="1" applyFill="1" applyBorder="1" applyAlignment="1">
      <alignment horizontal="right" vertical="center"/>
    </xf>
    <xf numFmtId="164" fontId="6" fillId="0" borderId="2" xfId="2" applyNumberFormat="1" applyFont="1" applyFill="1" applyBorder="1" applyAlignment="1">
      <alignment horizontal="right" vertical="center"/>
    </xf>
    <xf numFmtId="43" fontId="6" fillId="0" borderId="2" xfId="3" applyFont="1" applyFill="1" applyBorder="1" applyAlignment="1">
      <alignment horizontal="right" vertical="center"/>
    </xf>
    <xf numFmtId="165" fontId="6" fillId="0" borderId="2" xfId="3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>
      <alignment horizontal="right" vertical="center"/>
    </xf>
    <xf numFmtId="44" fontId="8" fillId="2" borderId="0" xfId="2" applyFont="1" applyFill="1" applyAlignment="1">
      <alignment horizontal="left"/>
    </xf>
    <xf numFmtId="164" fontId="4" fillId="2" borderId="8" xfId="2" applyNumberFormat="1" applyFont="1" applyFill="1" applyBorder="1" applyAlignment="1">
      <alignment horizontal="right" vertical="center"/>
    </xf>
    <xf numFmtId="164" fontId="4" fillId="2" borderId="9" xfId="2" applyNumberFormat="1" applyFont="1" applyFill="1" applyBorder="1" applyAlignment="1">
      <alignment horizontal="right" vertical="center"/>
    </xf>
    <xf numFmtId="44" fontId="4" fillId="0" borderId="10" xfId="2" applyFont="1" applyFill="1" applyBorder="1" applyAlignment="1">
      <alignment horizontal="right" vertical="center"/>
    </xf>
    <xf numFmtId="44" fontId="4" fillId="2" borderId="0" xfId="2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43" fontId="6" fillId="2" borderId="0" xfId="3" applyFont="1" applyFill="1" applyBorder="1" applyAlignment="1">
      <alignment horizontal="right" vertical="center"/>
    </xf>
    <xf numFmtId="44" fontId="4" fillId="9" borderId="10" xfId="2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164" fontId="4" fillId="2" borderId="0" xfId="2" applyNumberFormat="1" applyFont="1" applyFill="1" applyBorder="1" applyAlignment="1">
      <alignment horizontal="right" vertical="center"/>
    </xf>
    <xf numFmtId="166" fontId="6" fillId="2" borderId="0" xfId="3" applyNumberFormat="1" applyFont="1" applyFill="1" applyBorder="1" applyAlignment="1">
      <alignment horizontal="right" vertical="center"/>
    </xf>
    <xf numFmtId="0" fontId="6" fillId="0" borderId="0" xfId="0" applyFont="1"/>
    <xf numFmtId="44" fontId="4" fillId="0" borderId="0" xfId="0" applyNumberFormat="1" applyFont="1"/>
    <xf numFmtId="44" fontId="0" fillId="0" borderId="0" xfId="2" applyFont="1"/>
    <xf numFmtId="165" fontId="6" fillId="0" borderId="11" xfId="3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5" fontId="4" fillId="2" borderId="1" xfId="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4" fontId="8" fillId="0" borderId="0" xfId="2" applyFont="1" applyFill="1" applyAlignment="1">
      <alignment horizontal="left"/>
    </xf>
    <xf numFmtId="164" fontId="4" fillId="0" borderId="1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164" fontId="4" fillId="0" borderId="3" xfId="2" applyNumberFormat="1" applyFont="1" applyFill="1" applyBorder="1" applyAlignment="1">
      <alignment horizontal="right" vertical="center"/>
    </xf>
    <xf numFmtId="44" fontId="4" fillId="0" borderId="2" xfId="2" applyFont="1" applyFill="1" applyBorder="1" applyAlignment="1">
      <alignment horizontal="right" vertical="center"/>
    </xf>
    <xf numFmtId="44" fontId="4" fillId="0" borderId="0" xfId="2" applyFont="1" applyFill="1" applyBorder="1" applyAlignment="1">
      <alignment horizontal="right" vertical="center"/>
    </xf>
    <xf numFmtId="165" fontId="6" fillId="0" borderId="0" xfId="3" applyNumberFormat="1" applyFont="1" applyFill="1" applyBorder="1" applyAlignment="1">
      <alignment horizontal="right" vertical="center"/>
    </xf>
    <xf numFmtId="43" fontId="6" fillId="0" borderId="0" xfId="3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4">
    <cellStyle name="Comma 2" xfId="3" xr:uid="{19367C1E-156A-49AA-9E2A-4811235D29C0}"/>
    <cellStyle name="Currency" xfId="1" builtinId="4"/>
    <cellStyle name="Currency 2" xfId="2" xr:uid="{BD4EB16A-96CF-4052-9CA7-5C32B19E816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161674.75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130694.75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156636.75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133924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5"/>
  <sheetViews>
    <sheetView tabSelected="1" zoomScale="96" zoomScaleNormal="96" workbookViewId="0">
      <pane ySplit="3" topLeftCell="A4" activePane="bottomLeft" state="frozen"/>
      <selection pane="bottomLeft" activeCell="C26" sqref="C26"/>
    </sheetView>
  </sheetViews>
  <sheetFormatPr defaultRowHeight="12.75" x14ac:dyDescent="0.2"/>
  <cols>
    <col min="1" max="1" width="58.42578125" customWidth="1"/>
    <col min="2" max="2" width="10.5703125" customWidth="1"/>
    <col min="3" max="3" width="15.28515625" customWidth="1"/>
    <col min="4" max="4" width="15.85546875" customWidth="1"/>
    <col min="5" max="5" width="14.85546875" customWidth="1"/>
    <col min="6" max="6" width="14.42578125" customWidth="1"/>
    <col min="7" max="7" width="15.28515625" customWidth="1"/>
    <col min="8" max="8" width="14" customWidth="1"/>
    <col min="9" max="9" width="13.5703125" hidden="1" customWidth="1"/>
    <col min="10" max="10" width="13.28515625" hidden="1" customWidth="1"/>
  </cols>
  <sheetData>
    <row r="1" spans="1:10" ht="16.5" x14ac:dyDescent="0.25">
      <c r="A1" s="82" t="s">
        <v>298</v>
      </c>
      <c r="B1" s="82"/>
      <c r="C1" s="82"/>
      <c r="D1" s="82"/>
      <c r="E1" s="82"/>
      <c r="F1" s="82"/>
      <c r="G1" s="82"/>
      <c r="H1" s="82"/>
    </row>
    <row r="2" spans="1:10" s="1" customFormat="1" ht="39.950000000000003" customHeight="1" x14ac:dyDescent="0.15">
      <c r="A2" s="4" t="s">
        <v>0</v>
      </c>
      <c r="B2" s="4" t="s">
        <v>1</v>
      </c>
      <c r="C2" s="21" t="s">
        <v>3</v>
      </c>
      <c r="D2" s="21" t="s">
        <v>4</v>
      </c>
      <c r="E2" s="21" t="s">
        <v>9</v>
      </c>
      <c r="F2" s="21" t="s">
        <v>5</v>
      </c>
      <c r="G2" s="4" t="s">
        <v>6</v>
      </c>
      <c r="H2" s="4" t="s">
        <v>2</v>
      </c>
      <c r="I2" s="4" t="s">
        <v>7</v>
      </c>
      <c r="J2" s="4" t="s">
        <v>8</v>
      </c>
    </row>
    <row r="3" spans="1:10" s="1" customFormat="1" x14ac:dyDescent="0.15">
      <c r="A3" s="15"/>
      <c r="B3" s="15"/>
      <c r="C3" s="11" t="s">
        <v>10</v>
      </c>
      <c r="D3" s="12" t="s">
        <v>10</v>
      </c>
      <c r="E3" s="13" t="s">
        <v>10</v>
      </c>
      <c r="F3" s="14" t="s">
        <v>10</v>
      </c>
      <c r="G3" s="15"/>
      <c r="H3" s="15"/>
      <c r="I3" s="16"/>
      <c r="J3" s="16"/>
    </row>
    <row r="4" spans="1:10" s="1" customFormat="1" ht="15.4" customHeight="1" x14ac:dyDescent="0.15">
      <c r="A4" s="22" t="s">
        <v>11</v>
      </c>
      <c r="B4" s="18">
        <v>386</v>
      </c>
      <c r="C4" s="2">
        <v>674.64601769911508</v>
      </c>
      <c r="D4" s="2">
        <v>0</v>
      </c>
      <c r="E4" s="2">
        <v>696.34505472055571</v>
      </c>
      <c r="F4" s="2">
        <v>814.44122226038644</v>
      </c>
      <c r="G4" s="24">
        <f t="shared" ref="G4:G67" si="0">C4+D4+E4+F4</f>
        <v>2185.4322946800571</v>
      </c>
      <c r="H4" s="2">
        <f t="shared" ref="H4:H67" si="1">G4/B4</f>
        <v>5.6617416960623244</v>
      </c>
      <c r="I4" s="2" t="e">
        <f>#REF!+#REF!+#REF!+#REF!</f>
        <v>#REF!</v>
      </c>
      <c r="J4" s="2" t="e">
        <f t="shared" ref="J4:J67" si="2">I4/B4</f>
        <v>#REF!</v>
      </c>
    </row>
    <row r="5" spans="1:10" s="1" customFormat="1" ht="15.4" customHeight="1" x14ac:dyDescent="0.15">
      <c r="A5" s="22" t="s">
        <v>12</v>
      </c>
      <c r="B5" s="18">
        <v>3477</v>
      </c>
      <c r="C5" s="2">
        <v>6077.0575221238942</v>
      </c>
      <c r="D5" s="2">
        <v>0</v>
      </c>
      <c r="E5" s="2">
        <v>0</v>
      </c>
      <c r="F5" s="2">
        <v>7336.300854402497</v>
      </c>
      <c r="G5" s="24">
        <f t="shared" si="0"/>
        <v>13413.35837652639</v>
      </c>
      <c r="H5" s="2">
        <f t="shared" si="1"/>
        <v>3.8577389636256516</v>
      </c>
      <c r="I5" s="2" t="e">
        <f>#REF!+#REF!+#REF!+#REF!</f>
        <v>#REF!</v>
      </c>
      <c r="J5" s="2" t="e">
        <f t="shared" si="2"/>
        <v>#REF!</v>
      </c>
    </row>
    <row r="6" spans="1:10" s="1" customFormat="1" ht="15.4" customHeight="1" x14ac:dyDescent="0.15">
      <c r="A6" s="22" t="s">
        <v>13</v>
      </c>
      <c r="B6" s="18">
        <v>5676</v>
      </c>
      <c r="C6" s="2">
        <v>0</v>
      </c>
      <c r="D6" s="2">
        <v>0</v>
      </c>
      <c r="E6" s="2">
        <v>10239.519509310554</v>
      </c>
      <c r="F6" s="2">
        <v>11976.083879663092</v>
      </c>
      <c r="G6" s="24">
        <f t="shared" si="0"/>
        <v>22215.603388973646</v>
      </c>
      <c r="H6" s="2">
        <f t="shared" si="1"/>
        <v>3.9139540854428554</v>
      </c>
      <c r="I6" s="2" t="e">
        <f>#REF!+#REF!+#REF!+#REF!</f>
        <v>#REF!</v>
      </c>
      <c r="J6" s="2" t="e">
        <f t="shared" si="2"/>
        <v>#REF!</v>
      </c>
    </row>
    <row r="7" spans="1:10" s="1" customFormat="1" ht="15.4" customHeight="1" x14ac:dyDescent="0.15">
      <c r="A7" s="22" t="s">
        <v>14</v>
      </c>
      <c r="B7" s="18">
        <v>5076</v>
      </c>
      <c r="C7" s="2">
        <v>0</v>
      </c>
      <c r="D7" s="2">
        <v>10974.742156819611</v>
      </c>
      <c r="E7" s="2">
        <v>9157.117869848551</v>
      </c>
      <c r="F7" s="2">
        <v>10710.113067859384</v>
      </c>
      <c r="G7" s="24">
        <f t="shared" si="0"/>
        <v>30841.973094527544</v>
      </c>
      <c r="H7" s="2">
        <f t="shared" si="1"/>
        <v>6.0760388287091303</v>
      </c>
      <c r="I7" s="2" t="e">
        <f>#REF!+#REF!+#REF!+#REF!</f>
        <v>#REF!</v>
      </c>
      <c r="J7" s="2" t="e">
        <f t="shared" si="2"/>
        <v>#REF!</v>
      </c>
    </row>
    <row r="8" spans="1:10" s="1" customFormat="1" ht="15.4" customHeight="1" x14ac:dyDescent="0.15">
      <c r="A8" s="22" t="s">
        <v>15</v>
      </c>
      <c r="B8" s="18">
        <v>2822</v>
      </c>
      <c r="C8" s="2">
        <v>4932.2566371681414</v>
      </c>
      <c r="D8" s="2">
        <v>6101.4031454974283</v>
      </c>
      <c r="E8" s="2">
        <v>5090.8957109362909</v>
      </c>
      <c r="F8" s="2">
        <v>5954.2827181834473</v>
      </c>
      <c r="G8" s="24">
        <f t="shared" si="0"/>
        <v>22078.838211785311</v>
      </c>
      <c r="H8" s="2">
        <f t="shared" si="1"/>
        <v>7.8238264393286006</v>
      </c>
      <c r="I8" s="2" t="e">
        <f>#REF!+#REF!+#REF!+#REF!</f>
        <v>#REF!</v>
      </c>
      <c r="J8" s="2" t="e">
        <f t="shared" si="2"/>
        <v>#REF!</v>
      </c>
    </row>
    <row r="9" spans="1:10" s="1" customFormat="1" ht="15.4" customHeight="1" x14ac:dyDescent="0.15">
      <c r="A9" s="22" t="s">
        <v>16</v>
      </c>
      <c r="B9" s="18">
        <v>5447</v>
      </c>
      <c r="C9" s="2">
        <v>9520.1991150442482</v>
      </c>
      <c r="D9" s="2">
        <v>11776.875596571401</v>
      </c>
      <c r="E9" s="2">
        <v>9826.4028835825557</v>
      </c>
      <c r="F9" s="2">
        <v>11492.905019824677</v>
      </c>
      <c r="G9" s="24">
        <f t="shared" si="0"/>
        <v>42616.382615022885</v>
      </c>
      <c r="H9" s="2">
        <f t="shared" si="1"/>
        <v>7.8238264393286006</v>
      </c>
      <c r="I9" s="2" t="e">
        <f>#REF!+#REF!+#REF!+#REF!</f>
        <v>#REF!</v>
      </c>
      <c r="J9" s="2" t="e">
        <f t="shared" si="2"/>
        <v>#REF!</v>
      </c>
    </row>
    <row r="10" spans="1:10" s="1" customFormat="1" ht="15.4" customHeight="1" x14ac:dyDescent="0.15">
      <c r="A10" s="22" t="s">
        <v>17</v>
      </c>
      <c r="B10" s="18">
        <v>4063</v>
      </c>
      <c r="C10" s="2">
        <v>7101.2610619469024</v>
      </c>
      <c r="D10" s="2">
        <v>8784.5503118908746</v>
      </c>
      <c r="E10" s="2">
        <v>7329.6631018902008</v>
      </c>
      <c r="F10" s="2">
        <v>8572.7323472641201</v>
      </c>
      <c r="G10" s="24">
        <f t="shared" si="0"/>
        <v>31788.206822992099</v>
      </c>
      <c r="H10" s="2">
        <f t="shared" si="1"/>
        <v>7.8238264393285997</v>
      </c>
      <c r="I10" s="2" t="e">
        <f>#REF!+#REF!+#REF!+#REF!</f>
        <v>#REF!</v>
      </c>
      <c r="J10" s="2" t="e">
        <f t="shared" si="2"/>
        <v>#REF!</v>
      </c>
    </row>
    <row r="11" spans="1:10" s="1" customFormat="1" ht="15.4" customHeight="1" x14ac:dyDescent="0.15">
      <c r="A11" s="22" t="s">
        <v>18</v>
      </c>
      <c r="B11" s="18">
        <v>3004</v>
      </c>
      <c r="C11" s="2">
        <v>5250.353982300885</v>
      </c>
      <c r="D11" s="2">
        <v>0</v>
      </c>
      <c r="E11" s="2">
        <v>5419.2242082397652</v>
      </c>
      <c r="F11" s="2">
        <v>6338.2938644305723</v>
      </c>
      <c r="G11" s="24">
        <f t="shared" si="0"/>
        <v>17007.872054971223</v>
      </c>
      <c r="H11" s="2">
        <f t="shared" si="1"/>
        <v>5.6617416960623244</v>
      </c>
      <c r="I11" s="2" t="e">
        <f>#REF!+#REF!+#REF!+#REF!</f>
        <v>#REF!</v>
      </c>
      <c r="J11" s="2" t="e">
        <f t="shared" si="2"/>
        <v>#REF!</v>
      </c>
    </row>
    <row r="12" spans="1:10" s="1" customFormat="1" ht="15.4" customHeight="1" x14ac:dyDescent="0.15">
      <c r="A12" s="22" t="s">
        <v>19</v>
      </c>
      <c r="B12" s="18">
        <v>2653</v>
      </c>
      <c r="C12" s="2">
        <v>4636.8805309734516</v>
      </c>
      <c r="D12" s="2">
        <v>0</v>
      </c>
      <c r="E12" s="2">
        <v>0</v>
      </c>
      <c r="F12" s="2">
        <v>5597.7009395254026</v>
      </c>
      <c r="G12" s="24">
        <f t="shared" si="0"/>
        <v>10234.581470498855</v>
      </c>
      <c r="H12" s="2">
        <f t="shared" si="1"/>
        <v>3.8577389636256521</v>
      </c>
      <c r="I12" s="2" t="e">
        <f>#REF!+#REF!+#REF!+#REF!</f>
        <v>#REF!</v>
      </c>
      <c r="J12" s="2" t="e">
        <f t="shared" si="2"/>
        <v>#REF!</v>
      </c>
    </row>
    <row r="13" spans="1:10" s="1" customFormat="1" ht="15.4" customHeight="1" x14ac:dyDescent="0.15">
      <c r="A13" s="22" t="s">
        <v>20</v>
      </c>
      <c r="B13" s="18">
        <v>2866</v>
      </c>
      <c r="C13" s="2">
        <v>0</v>
      </c>
      <c r="D13" s="2">
        <v>6196.5348742011447</v>
      </c>
      <c r="E13" s="2">
        <v>5170.2718311635044</v>
      </c>
      <c r="F13" s="2">
        <v>0</v>
      </c>
      <c r="G13" s="24">
        <f t="shared" si="0"/>
        <v>11366.806705364648</v>
      </c>
      <c r="H13" s="2">
        <f t="shared" si="1"/>
        <v>3.9660874757029476</v>
      </c>
      <c r="I13" s="2" t="e">
        <f>#REF!+#REF!+#REF!+#REF!</f>
        <v>#REF!</v>
      </c>
      <c r="J13" s="2" t="e">
        <f t="shared" si="2"/>
        <v>#REF!</v>
      </c>
    </row>
    <row r="14" spans="1:10" s="1" customFormat="1" ht="15.4" customHeight="1" x14ac:dyDescent="0.15">
      <c r="A14" s="22" t="s">
        <v>21</v>
      </c>
      <c r="B14" s="18">
        <v>3840</v>
      </c>
      <c r="C14" s="2">
        <v>6711.5044247787609</v>
      </c>
      <c r="D14" s="2">
        <v>8302.4054141424967</v>
      </c>
      <c r="E14" s="2">
        <v>6927.3704925568236</v>
      </c>
      <c r="F14" s="2">
        <v>0</v>
      </c>
      <c r="G14" s="24">
        <f t="shared" si="0"/>
        <v>21941.280331478083</v>
      </c>
      <c r="H14" s="2">
        <f t="shared" si="1"/>
        <v>5.7138750863224175</v>
      </c>
      <c r="I14" s="2" t="e">
        <f>#REF!+#REF!+#REF!+#REF!</f>
        <v>#REF!</v>
      </c>
      <c r="J14" s="2" t="e">
        <f t="shared" si="2"/>
        <v>#REF!</v>
      </c>
    </row>
    <row r="15" spans="1:10" s="1" customFormat="1" ht="15.4" customHeight="1" x14ac:dyDescent="0.15">
      <c r="A15" s="22" t="s">
        <v>22</v>
      </c>
      <c r="B15" s="18">
        <v>2263</v>
      </c>
      <c r="C15" s="2">
        <v>3955.2433628318586</v>
      </c>
      <c r="D15" s="2">
        <v>4892.7977740115803</v>
      </c>
      <c r="E15" s="2">
        <v>0</v>
      </c>
      <c r="F15" s="2">
        <v>0</v>
      </c>
      <c r="G15" s="24">
        <f t="shared" si="0"/>
        <v>8848.0411368434397</v>
      </c>
      <c r="H15" s="2">
        <f t="shared" si="1"/>
        <v>3.9098723538857443</v>
      </c>
      <c r="I15" s="2" t="e">
        <f>#REF!+#REF!+#REF!+#REF!</f>
        <v>#REF!</v>
      </c>
      <c r="J15" s="2" t="e">
        <f t="shared" si="2"/>
        <v>#REF!</v>
      </c>
    </row>
    <row r="16" spans="1:10" s="1" customFormat="1" ht="15.4" customHeight="1" x14ac:dyDescent="0.15">
      <c r="A16" s="22" t="s">
        <v>23</v>
      </c>
      <c r="B16" s="18">
        <v>3592</v>
      </c>
      <c r="C16" s="2">
        <v>6278.0530973451332</v>
      </c>
      <c r="D16" s="2">
        <v>7766.2083978124601</v>
      </c>
      <c r="E16" s="2">
        <v>0</v>
      </c>
      <c r="F16" s="2">
        <v>7578.9452599982087</v>
      </c>
      <c r="G16" s="24">
        <f t="shared" si="0"/>
        <v>21623.206755155799</v>
      </c>
      <c r="H16" s="2">
        <f t="shared" si="1"/>
        <v>6.019823706891926</v>
      </c>
      <c r="I16" s="2" t="e">
        <f>#REF!+#REF!+#REF!+#REF!</f>
        <v>#REF!</v>
      </c>
      <c r="J16" s="2" t="e">
        <f t="shared" si="2"/>
        <v>#REF!</v>
      </c>
    </row>
    <row r="17" spans="1:10" s="1" customFormat="1" ht="15.4" customHeight="1" x14ac:dyDescent="0.15">
      <c r="A17" s="22" t="s">
        <v>24</v>
      </c>
      <c r="B17" s="18">
        <v>2814</v>
      </c>
      <c r="C17" s="2">
        <v>0</v>
      </c>
      <c r="D17" s="2">
        <v>6084.106467551298</v>
      </c>
      <c r="E17" s="2">
        <v>5076.463689076797</v>
      </c>
      <c r="F17" s="2">
        <v>5937.4031073593978</v>
      </c>
      <c r="G17" s="24">
        <f t="shared" si="0"/>
        <v>17097.973263987493</v>
      </c>
      <c r="H17" s="2">
        <f t="shared" si="1"/>
        <v>6.0760388287091303</v>
      </c>
      <c r="I17" s="2" t="e">
        <f>#REF!+#REF!+#REF!+#REF!</f>
        <v>#REF!</v>
      </c>
      <c r="J17" s="2" t="e">
        <f t="shared" si="2"/>
        <v>#REF!</v>
      </c>
    </row>
    <row r="18" spans="1:10" s="1" customFormat="1" ht="15.4" customHeight="1" x14ac:dyDescent="0.15">
      <c r="A18" s="22" t="s">
        <v>25</v>
      </c>
      <c r="B18" s="18">
        <v>2359</v>
      </c>
      <c r="C18" s="2">
        <v>4123.0309734513276</v>
      </c>
      <c r="D18" s="2">
        <v>0</v>
      </c>
      <c r="E18" s="2">
        <v>4255.6424458181109</v>
      </c>
      <c r="F18" s="2">
        <v>0</v>
      </c>
      <c r="G18" s="24">
        <f t="shared" si="0"/>
        <v>8378.6734192694385</v>
      </c>
      <c r="H18" s="2">
        <f t="shared" si="1"/>
        <v>3.5517903430561417</v>
      </c>
      <c r="I18" s="2" t="e">
        <f>#REF!+#REF!+#REF!+#REF!</f>
        <v>#REF!</v>
      </c>
      <c r="J18" s="2" t="e">
        <f t="shared" si="2"/>
        <v>#REF!</v>
      </c>
    </row>
    <row r="19" spans="1:10" s="1" customFormat="1" ht="15.4" customHeight="1" x14ac:dyDescent="0.15">
      <c r="A19" s="22" t="s">
        <v>26</v>
      </c>
      <c r="B19" s="18">
        <v>1847</v>
      </c>
      <c r="C19" s="2">
        <v>3228.1637168141592</v>
      </c>
      <c r="D19" s="2">
        <v>3993.3705208128104</v>
      </c>
      <c r="E19" s="2">
        <v>0</v>
      </c>
      <c r="F19" s="2">
        <v>0</v>
      </c>
      <c r="G19" s="24">
        <f t="shared" si="0"/>
        <v>7221.5342376269691</v>
      </c>
      <c r="H19" s="2">
        <f t="shared" si="1"/>
        <v>3.9098723538857438</v>
      </c>
      <c r="I19" s="2" t="e">
        <f>#REF!+#REF!+#REF!+#REF!</f>
        <v>#REF!</v>
      </c>
      <c r="J19" s="2" t="e">
        <f t="shared" si="2"/>
        <v>#REF!</v>
      </c>
    </row>
    <row r="20" spans="1:10" s="1" customFormat="1" ht="15.4" customHeight="1" x14ac:dyDescent="0.15">
      <c r="A20" s="22" t="s">
        <v>27</v>
      </c>
      <c r="B20" s="18">
        <v>4104</v>
      </c>
      <c r="C20" s="2">
        <v>0</v>
      </c>
      <c r="D20" s="2">
        <v>0</v>
      </c>
      <c r="E20" s="2">
        <v>0</v>
      </c>
      <c r="F20" s="2">
        <v>8659.2403527373735</v>
      </c>
      <c r="G20" s="24">
        <f t="shared" si="0"/>
        <v>8659.2403527373735</v>
      </c>
      <c r="H20" s="2">
        <f t="shared" si="1"/>
        <v>2.1099513530061826</v>
      </c>
      <c r="I20" s="2" t="e">
        <f>#REF!+#REF!+#REF!+#REF!</f>
        <v>#REF!</v>
      </c>
      <c r="J20" s="2" t="e">
        <f t="shared" si="2"/>
        <v>#REF!</v>
      </c>
    </row>
    <row r="21" spans="1:10" s="1" customFormat="1" ht="15.4" customHeight="1" x14ac:dyDescent="0.15">
      <c r="A21" s="22" t="s">
        <v>28</v>
      </c>
      <c r="B21" s="18">
        <v>2001</v>
      </c>
      <c r="C21" s="2">
        <v>3497.3230088495575</v>
      </c>
      <c r="D21" s="2">
        <v>4326.3315712758167</v>
      </c>
      <c r="E21" s="2">
        <v>0</v>
      </c>
      <c r="F21" s="2">
        <v>4222.0126573653715</v>
      </c>
      <c r="G21" s="24">
        <f t="shared" si="0"/>
        <v>12045.667237490747</v>
      </c>
      <c r="H21" s="2">
        <f t="shared" si="1"/>
        <v>6.0198237068919269</v>
      </c>
      <c r="I21" s="2" t="e">
        <f>#REF!+#REF!+#REF!+#REF!</f>
        <v>#REF!</v>
      </c>
      <c r="J21" s="2" t="e">
        <f t="shared" si="2"/>
        <v>#REF!</v>
      </c>
    </row>
    <row r="22" spans="1:10" s="1" customFormat="1" ht="15.4" customHeight="1" x14ac:dyDescent="0.15">
      <c r="A22" s="22" t="s">
        <v>29</v>
      </c>
      <c r="B22" s="18">
        <v>2100</v>
      </c>
      <c r="C22" s="2">
        <v>0</v>
      </c>
      <c r="D22" s="2">
        <v>4540.3779608591776</v>
      </c>
      <c r="E22" s="2">
        <v>3788.4057381170128</v>
      </c>
      <c r="F22" s="2">
        <v>4430.8978413129835</v>
      </c>
      <c r="G22" s="24">
        <f t="shared" si="0"/>
        <v>12759.681540289173</v>
      </c>
      <c r="H22" s="2">
        <f t="shared" si="1"/>
        <v>6.0760388287091303</v>
      </c>
      <c r="I22" s="2" t="e">
        <f>#REF!+#REF!+#REF!+#REF!</f>
        <v>#REF!</v>
      </c>
      <c r="J22" s="2" t="e">
        <f t="shared" si="2"/>
        <v>#REF!</v>
      </c>
    </row>
    <row r="23" spans="1:10" s="1" customFormat="1" ht="15.4" customHeight="1" x14ac:dyDescent="0.15">
      <c r="A23" s="22" t="s">
        <v>30</v>
      </c>
      <c r="B23" s="18">
        <v>1750</v>
      </c>
      <c r="C23" s="2">
        <v>3058.6283185840707</v>
      </c>
      <c r="D23" s="2">
        <v>3783.6483007159813</v>
      </c>
      <c r="E23" s="2">
        <v>0</v>
      </c>
      <c r="F23" s="2">
        <v>3692.4148677608196</v>
      </c>
      <c r="G23" s="24">
        <f t="shared" si="0"/>
        <v>10534.691487060871</v>
      </c>
      <c r="H23" s="2">
        <f t="shared" si="1"/>
        <v>6.019823706891926</v>
      </c>
      <c r="I23" s="2" t="e">
        <f>#REF!+#REF!+#REF!+#REF!</f>
        <v>#REF!</v>
      </c>
      <c r="J23" s="2" t="e">
        <f t="shared" si="2"/>
        <v>#REF!</v>
      </c>
    </row>
    <row r="24" spans="1:10" s="1" customFormat="1" ht="15.4" customHeight="1" x14ac:dyDescent="0.15">
      <c r="A24" s="22" t="s">
        <v>31</v>
      </c>
      <c r="B24" s="18">
        <v>2623</v>
      </c>
      <c r="C24" s="2">
        <v>4584.4469026548668</v>
      </c>
      <c r="D24" s="2">
        <v>5671.1482815874397</v>
      </c>
      <c r="E24" s="2">
        <v>4731.8991671813928</v>
      </c>
      <c r="F24" s="2">
        <v>5534.4023989352172</v>
      </c>
      <c r="G24" s="24">
        <f t="shared" si="0"/>
        <v>20521.896750358916</v>
      </c>
      <c r="H24" s="2">
        <f t="shared" si="1"/>
        <v>7.8238264393285988</v>
      </c>
      <c r="I24" s="2" t="e">
        <f>#REF!+#REF!+#REF!+#REF!</f>
        <v>#REF!</v>
      </c>
      <c r="J24" s="2" t="e">
        <f t="shared" si="2"/>
        <v>#REF!</v>
      </c>
    </row>
    <row r="25" spans="1:10" s="1" customFormat="1" ht="15.4" customHeight="1" x14ac:dyDescent="0.15">
      <c r="A25" s="22" t="s">
        <v>32</v>
      </c>
      <c r="B25" s="18">
        <v>2099</v>
      </c>
      <c r="C25" s="2">
        <v>0</v>
      </c>
      <c r="D25" s="2">
        <v>0</v>
      </c>
      <c r="E25" s="2">
        <v>3786.6017353845764</v>
      </c>
      <c r="F25" s="2">
        <v>4428.7878899599773</v>
      </c>
      <c r="G25" s="24">
        <f t="shared" si="0"/>
        <v>8215.3896253445528</v>
      </c>
      <c r="H25" s="2">
        <f t="shared" si="1"/>
        <v>3.9139540854428549</v>
      </c>
      <c r="I25" s="2" t="e">
        <f>#REF!+#REF!+#REF!+#REF!</f>
        <v>#REF!</v>
      </c>
      <c r="J25" s="2" t="e">
        <f t="shared" si="2"/>
        <v>#REF!</v>
      </c>
    </row>
    <row r="26" spans="1:10" s="1" customFormat="1" ht="15.4" customHeight="1" x14ac:dyDescent="0.15">
      <c r="A26" s="22" t="s">
        <v>33</v>
      </c>
      <c r="B26" s="18">
        <v>3010</v>
      </c>
      <c r="C26" s="2">
        <v>0</v>
      </c>
      <c r="D26" s="2">
        <v>0</v>
      </c>
      <c r="E26" s="2">
        <v>0</v>
      </c>
      <c r="F26" s="2">
        <v>0</v>
      </c>
      <c r="G26" s="24">
        <f t="shared" si="0"/>
        <v>0</v>
      </c>
      <c r="H26" s="2">
        <f t="shared" si="1"/>
        <v>0</v>
      </c>
      <c r="I26" s="2" t="e">
        <f>#REF!+#REF!+#REF!+#REF!</f>
        <v>#REF!</v>
      </c>
      <c r="J26" s="2" t="e">
        <f t="shared" si="2"/>
        <v>#REF!</v>
      </c>
    </row>
    <row r="27" spans="1:10" s="1" customFormat="1" ht="15.4" customHeight="1" x14ac:dyDescent="0.15">
      <c r="A27" s="22" t="s">
        <v>34</v>
      </c>
      <c r="B27" s="18">
        <v>2028</v>
      </c>
      <c r="C27" s="2">
        <v>0</v>
      </c>
      <c r="D27" s="2">
        <v>0</v>
      </c>
      <c r="E27" s="2">
        <v>3658.5175413815723</v>
      </c>
      <c r="F27" s="2">
        <v>4278.9813438965384</v>
      </c>
      <c r="G27" s="24">
        <f t="shared" si="0"/>
        <v>7937.4988852781107</v>
      </c>
      <c r="H27" s="2">
        <f t="shared" si="1"/>
        <v>3.9139540854428554</v>
      </c>
      <c r="I27" s="2" t="e">
        <f>#REF!+#REF!+#REF!+#REF!</f>
        <v>#REF!</v>
      </c>
      <c r="J27" s="2" t="e">
        <f t="shared" si="2"/>
        <v>#REF!</v>
      </c>
    </row>
    <row r="28" spans="1:10" s="1" customFormat="1" ht="15.4" customHeight="1" x14ac:dyDescent="0.15">
      <c r="A28" s="22" t="s">
        <v>35</v>
      </c>
      <c r="B28" s="18">
        <v>2332</v>
      </c>
      <c r="C28" s="2">
        <v>4075.8407079646017</v>
      </c>
      <c r="D28" s="2">
        <v>0</v>
      </c>
      <c r="E28" s="2">
        <v>4206.9343720423203</v>
      </c>
      <c r="F28" s="2">
        <v>4920.4065552104184</v>
      </c>
      <c r="G28" s="24">
        <f t="shared" si="0"/>
        <v>13203.181635217341</v>
      </c>
      <c r="H28" s="2">
        <f t="shared" si="1"/>
        <v>5.6617416960623244</v>
      </c>
      <c r="I28" s="2" t="e">
        <f>#REF!+#REF!+#REF!+#REF!</f>
        <v>#REF!</v>
      </c>
      <c r="J28" s="2" t="e">
        <f t="shared" si="2"/>
        <v>#REF!</v>
      </c>
    </row>
    <row r="29" spans="1:10" s="1" customFormat="1" ht="15.4" customHeight="1" x14ac:dyDescent="0.15">
      <c r="A29" s="22" t="s">
        <v>36</v>
      </c>
      <c r="B29" s="18">
        <v>3707</v>
      </c>
      <c r="C29" s="2">
        <v>0</v>
      </c>
      <c r="D29" s="2">
        <v>8014.8481432880817</v>
      </c>
      <c r="E29" s="2">
        <v>6687.4381291427453</v>
      </c>
      <c r="F29" s="2">
        <v>7821.5896655939196</v>
      </c>
      <c r="G29" s="24">
        <f t="shared" si="0"/>
        <v>22523.875938024747</v>
      </c>
      <c r="H29" s="2">
        <f t="shared" si="1"/>
        <v>6.0760388287091303</v>
      </c>
      <c r="I29" s="2" t="e">
        <f>#REF!+#REF!+#REF!+#REF!</f>
        <v>#REF!</v>
      </c>
      <c r="J29" s="2" t="e">
        <f t="shared" si="2"/>
        <v>#REF!</v>
      </c>
    </row>
    <row r="30" spans="1:10" s="20" customFormat="1" ht="15.4" customHeight="1" x14ac:dyDescent="0.15">
      <c r="A30" s="22" t="s">
        <v>37</v>
      </c>
      <c r="B30" s="18">
        <v>4419</v>
      </c>
      <c r="C30" s="19">
        <v>7723.4734513274334</v>
      </c>
      <c r="D30" s="19">
        <v>9554.2524804936693</v>
      </c>
      <c r="E30" s="19">
        <v>0</v>
      </c>
      <c r="F30" s="19">
        <v>0</v>
      </c>
      <c r="G30" s="24">
        <f t="shared" si="0"/>
        <v>17277.725931821104</v>
      </c>
      <c r="H30" s="19">
        <f t="shared" si="1"/>
        <v>3.9098723538857443</v>
      </c>
      <c r="I30" s="19" t="e">
        <f>#REF!+#REF!+#REF!+#REF!</f>
        <v>#REF!</v>
      </c>
      <c r="J30" s="19" t="e">
        <f t="shared" si="2"/>
        <v>#REF!</v>
      </c>
    </row>
    <row r="31" spans="1:10" s="1" customFormat="1" ht="15.4" customHeight="1" x14ac:dyDescent="0.15">
      <c r="A31" s="22" t="s">
        <v>38</v>
      </c>
      <c r="B31" s="18">
        <v>4782</v>
      </c>
      <c r="C31" s="2">
        <v>0</v>
      </c>
      <c r="D31" s="2">
        <v>10339.089242299327</v>
      </c>
      <c r="E31" s="2">
        <v>8626.7410665121697</v>
      </c>
      <c r="F31" s="2">
        <v>10089.787370075566</v>
      </c>
      <c r="G31" s="24">
        <f t="shared" si="0"/>
        <v>29055.617678887065</v>
      </c>
      <c r="H31" s="2">
        <f t="shared" si="1"/>
        <v>6.0760388287091311</v>
      </c>
      <c r="I31" s="2" t="e">
        <f>#REF!+#REF!+#REF!+#REF!</f>
        <v>#REF!</v>
      </c>
      <c r="J31" s="2" t="e">
        <f t="shared" si="2"/>
        <v>#REF!</v>
      </c>
    </row>
    <row r="32" spans="1:10" s="1" customFormat="1" ht="15.4" customHeight="1" x14ac:dyDescent="0.15">
      <c r="A32" s="22" t="s">
        <v>39</v>
      </c>
      <c r="B32" s="18">
        <v>6432</v>
      </c>
      <c r="C32" s="2">
        <v>0</v>
      </c>
      <c r="D32" s="2">
        <v>13906.52906868868</v>
      </c>
      <c r="E32" s="2">
        <v>11603.345575032679</v>
      </c>
      <c r="F32" s="2">
        <v>13571.207102535765</v>
      </c>
      <c r="G32" s="24">
        <f t="shared" si="0"/>
        <v>39081.081746257129</v>
      </c>
      <c r="H32" s="2">
        <f t="shared" si="1"/>
        <v>6.0760388287091303</v>
      </c>
      <c r="I32" s="2" t="e">
        <f>#REF!+#REF!+#REF!+#REF!</f>
        <v>#REF!</v>
      </c>
      <c r="J32" s="2" t="e">
        <f t="shared" si="2"/>
        <v>#REF!</v>
      </c>
    </row>
    <row r="33" spans="1:10" s="1" customFormat="1" ht="15.4" customHeight="1" x14ac:dyDescent="0.15">
      <c r="A33" s="22" t="s">
        <v>40</v>
      </c>
      <c r="B33" s="18">
        <v>3604</v>
      </c>
      <c r="C33" s="2">
        <v>0</v>
      </c>
      <c r="D33" s="2">
        <v>0</v>
      </c>
      <c r="E33" s="2">
        <v>6501.6258477017691</v>
      </c>
      <c r="F33" s="2">
        <v>7604.2646762342829</v>
      </c>
      <c r="G33" s="24">
        <f t="shared" si="0"/>
        <v>14105.890523936052</v>
      </c>
      <c r="H33" s="2">
        <f t="shared" si="1"/>
        <v>3.9139540854428558</v>
      </c>
      <c r="I33" s="2" t="e">
        <f>#REF!+#REF!+#REF!+#REF!</f>
        <v>#REF!</v>
      </c>
      <c r="J33" s="2" t="e">
        <f t="shared" si="2"/>
        <v>#REF!</v>
      </c>
    </row>
    <row r="34" spans="1:10" s="1" customFormat="1" ht="15.4" customHeight="1" x14ac:dyDescent="0.15">
      <c r="A34" s="22" t="s">
        <v>41</v>
      </c>
      <c r="B34" s="18">
        <v>4789</v>
      </c>
      <c r="C34" s="2">
        <v>8370.1548672566369</v>
      </c>
      <c r="D34" s="2">
        <v>10354.223835502191</v>
      </c>
      <c r="E34" s="2">
        <v>8639.3690856392259</v>
      </c>
      <c r="F34" s="2">
        <v>10104.55702954661</v>
      </c>
      <c r="G34" s="24">
        <f t="shared" si="0"/>
        <v>37468.304817944663</v>
      </c>
      <c r="H34" s="2">
        <f t="shared" si="1"/>
        <v>7.8238264393285997</v>
      </c>
      <c r="I34" s="2" t="e">
        <f>#REF!+#REF!+#REF!+#REF!</f>
        <v>#REF!</v>
      </c>
      <c r="J34" s="2" t="e">
        <f t="shared" si="2"/>
        <v>#REF!</v>
      </c>
    </row>
    <row r="35" spans="1:10" s="1" customFormat="1" ht="15.4" customHeight="1" x14ac:dyDescent="0.15">
      <c r="A35" s="22" t="s">
        <v>42</v>
      </c>
      <c r="B35" s="18">
        <v>4040</v>
      </c>
      <c r="C35" s="2">
        <v>7061.0619469026551</v>
      </c>
      <c r="D35" s="2">
        <v>0</v>
      </c>
      <c r="E35" s="2">
        <v>7288.1710390441585</v>
      </c>
      <c r="F35" s="2">
        <v>8524.2034661449779</v>
      </c>
      <c r="G35" s="24">
        <f t="shared" si="0"/>
        <v>22873.436452091792</v>
      </c>
      <c r="H35" s="2">
        <f t="shared" si="1"/>
        <v>5.6617416960623244</v>
      </c>
      <c r="I35" s="2" t="e">
        <f>#REF!+#REF!+#REF!+#REF!</f>
        <v>#REF!</v>
      </c>
      <c r="J35" s="2" t="e">
        <f t="shared" si="2"/>
        <v>#REF!</v>
      </c>
    </row>
    <row r="36" spans="1:10" s="1" customFormat="1" ht="15.4" customHeight="1" x14ac:dyDescent="0.15">
      <c r="A36" s="22" t="s">
        <v>43</v>
      </c>
      <c r="B36" s="18">
        <v>3958</v>
      </c>
      <c r="C36" s="2">
        <v>6917.7433628318586</v>
      </c>
      <c r="D36" s="2">
        <v>8557.5314138479171</v>
      </c>
      <c r="E36" s="2">
        <v>7140.2428149843508</v>
      </c>
      <c r="F36" s="2">
        <v>8351.1874551984711</v>
      </c>
      <c r="G36" s="24">
        <f t="shared" si="0"/>
        <v>30966.705046862597</v>
      </c>
      <c r="H36" s="2">
        <f t="shared" si="1"/>
        <v>7.8238264393285997</v>
      </c>
      <c r="I36" s="2" t="e">
        <f>#REF!+#REF!+#REF!+#REF!</f>
        <v>#REF!</v>
      </c>
      <c r="J36" s="2" t="e">
        <f t="shared" si="2"/>
        <v>#REF!</v>
      </c>
    </row>
    <row r="37" spans="1:10" s="1" customFormat="1" ht="15.4" customHeight="1" x14ac:dyDescent="0.15">
      <c r="A37" s="22" t="s">
        <v>44</v>
      </c>
      <c r="B37" s="18">
        <v>1612</v>
      </c>
      <c r="C37" s="2">
        <v>2817.4336283185839</v>
      </c>
      <c r="D37" s="2">
        <v>3485.2806061452357</v>
      </c>
      <c r="E37" s="2">
        <v>2908.0524046879164</v>
      </c>
      <c r="F37" s="2">
        <v>0</v>
      </c>
      <c r="G37" s="24">
        <f t="shared" si="0"/>
        <v>9210.7666391517359</v>
      </c>
      <c r="H37" s="2">
        <f t="shared" si="1"/>
        <v>5.7138750863224166</v>
      </c>
      <c r="I37" s="2" t="e">
        <f>#REF!+#REF!+#REF!+#REF!</f>
        <v>#REF!</v>
      </c>
      <c r="J37" s="2" t="e">
        <f t="shared" si="2"/>
        <v>#REF!</v>
      </c>
    </row>
    <row r="38" spans="1:10" s="1" customFormat="1" ht="15.4" customHeight="1" x14ac:dyDescent="0.15">
      <c r="A38" s="22" t="s">
        <v>45</v>
      </c>
      <c r="B38" s="18">
        <v>3022</v>
      </c>
      <c r="C38" s="2">
        <v>0</v>
      </c>
      <c r="D38" s="2">
        <v>0</v>
      </c>
      <c r="E38" s="2">
        <v>0</v>
      </c>
      <c r="F38" s="2">
        <v>6376.2729887846835</v>
      </c>
      <c r="G38" s="24">
        <f t="shared" si="0"/>
        <v>6376.2729887846835</v>
      </c>
      <c r="H38" s="2">
        <f t="shared" si="1"/>
        <v>2.1099513530061826</v>
      </c>
      <c r="I38" s="2" t="e">
        <f>#REF!+#REF!+#REF!+#REF!</f>
        <v>#REF!</v>
      </c>
      <c r="J38" s="2" t="e">
        <f t="shared" si="2"/>
        <v>#REF!</v>
      </c>
    </row>
    <row r="39" spans="1:10" s="1" customFormat="1" ht="15.4" customHeight="1" x14ac:dyDescent="0.15">
      <c r="A39" s="22" t="s">
        <v>46</v>
      </c>
      <c r="B39" s="18">
        <v>4692</v>
      </c>
      <c r="C39" s="2">
        <v>0</v>
      </c>
      <c r="D39" s="2">
        <v>10144.501615405363</v>
      </c>
      <c r="E39" s="2">
        <v>8464.380820592869</v>
      </c>
      <c r="F39" s="2">
        <v>0</v>
      </c>
      <c r="G39" s="24">
        <f t="shared" si="0"/>
        <v>18608.882435998232</v>
      </c>
      <c r="H39" s="2">
        <f t="shared" si="1"/>
        <v>3.9660874757029481</v>
      </c>
      <c r="I39" s="2" t="e">
        <f>#REF!+#REF!+#REF!+#REF!</f>
        <v>#REF!</v>
      </c>
      <c r="J39" s="2" t="e">
        <f t="shared" si="2"/>
        <v>#REF!</v>
      </c>
    </row>
    <row r="40" spans="1:10" s="1" customFormat="1" ht="15.4" customHeight="1" x14ac:dyDescent="0.15">
      <c r="A40" s="22" t="s">
        <v>47</v>
      </c>
      <c r="B40" s="18">
        <v>4167</v>
      </c>
      <c r="C40" s="2">
        <v>7283.0309734513276</v>
      </c>
      <c r="D40" s="2">
        <v>9009.407125190568</v>
      </c>
      <c r="E40" s="2">
        <v>7517.2793860636157</v>
      </c>
      <c r="F40" s="2">
        <v>8792.167287976763</v>
      </c>
      <c r="G40" s="24">
        <f t="shared" si="0"/>
        <v>32601.884772682271</v>
      </c>
      <c r="H40" s="2">
        <f t="shared" si="1"/>
        <v>7.8238264393285988</v>
      </c>
      <c r="I40" s="2" t="e">
        <f>#REF!+#REF!+#REF!+#REF!</f>
        <v>#REF!</v>
      </c>
      <c r="J40" s="2" t="e">
        <f t="shared" si="2"/>
        <v>#REF!</v>
      </c>
    </row>
    <row r="41" spans="1:10" s="1" customFormat="1" ht="15.4" customHeight="1" x14ac:dyDescent="0.15">
      <c r="A41" s="22" t="s">
        <v>48</v>
      </c>
      <c r="B41" s="18">
        <v>2240</v>
      </c>
      <c r="C41" s="2">
        <v>0</v>
      </c>
      <c r="D41" s="2">
        <v>0</v>
      </c>
      <c r="E41" s="2">
        <v>0</v>
      </c>
      <c r="F41" s="2">
        <v>0</v>
      </c>
      <c r="G41" s="24">
        <f t="shared" si="0"/>
        <v>0</v>
      </c>
      <c r="H41" s="2">
        <f t="shared" si="1"/>
        <v>0</v>
      </c>
      <c r="I41" s="2" t="e">
        <f>#REF!+#REF!+#REF!+#REF!</f>
        <v>#REF!</v>
      </c>
      <c r="J41" s="2" t="e">
        <f t="shared" si="2"/>
        <v>#REF!</v>
      </c>
    </row>
    <row r="42" spans="1:10" s="1" customFormat="1" ht="15.4" customHeight="1" x14ac:dyDescent="0.15">
      <c r="A42" s="22" t="s">
        <v>49</v>
      </c>
      <c r="B42" s="18">
        <v>3773</v>
      </c>
      <c r="C42" s="2">
        <v>0</v>
      </c>
      <c r="D42" s="2">
        <v>8157.5457363436562</v>
      </c>
      <c r="E42" s="2">
        <v>6806.5023094835669</v>
      </c>
      <c r="F42" s="2">
        <v>0</v>
      </c>
      <c r="G42" s="24">
        <f t="shared" si="0"/>
        <v>14964.048045827223</v>
      </c>
      <c r="H42" s="2">
        <f t="shared" si="1"/>
        <v>3.9660874757029481</v>
      </c>
      <c r="I42" s="2" t="e">
        <f>#REF!+#REF!+#REF!+#REF!</f>
        <v>#REF!</v>
      </c>
      <c r="J42" s="2" t="e">
        <f t="shared" si="2"/>
        <v>#REF!</v>
      </c>
    </row>
    <row r="43" spans="1:10" s="1" customFormat="1" ht="15.4" customHeight="1" x14ac:dyDescent="0.15">
      <c r="A43" s="22" t="s">
        <v>50</v>
      </c>
      <c r="B43" s="18">
        <v>4588</v>
      </c>
      <c r="C43" s="2">
        <v>0</v>
      </c>
      <c r="D43" s="2">
        <v>9919.6448021056713</v>
      </c>
      <c r="E43" s="2">
        <v>8276.7645364194541</v>
      </c>
      <c r="F43" s="2">
        <v>0</v>
      </c>
      <c r="G43" s="24">
        <f t="shared" si="0"/>
        <v>18196.409338525125</v>
      </c>
      <c r="H43" s="2">
        <f t="shared" si="1"/>
        <v>3.9660874757029481</v>
      </c>
      <c r="I43" s="2" t="e">
        <f>#REF!+#REF!+#REF!+#REF!</f>
        <v>#REF!</v>
      </c>
      <c r="J43" s="2" t="e">
        <f t="shared" si="2"/>
        <v>#REF!</v>
      </c>
    </row>
    <row r="44" spans="1:10" s="1" customFormat="1" ht="15.4" customHeight="1" x14ac:dyDescent="0.15">
      <c r="A44" s="22" t="s">
        <v>51</v>
      </c>
      <c r="B44" s="18">
        <v>3329</v>
      </c>
      <c r="C44" s="2">
        <v>0</v>
      </c>
      <c r="D44" s="2">
        <v>0</v>
      </c>
      <c r="E44" s="2">
        <v>0</v>
      </c>
      <c r="F44" s="2">
        <v>7024.0280541575821</v>
      </c>
      <c r="G44" s="24">
        <f t="shared" si="0"/>
        <v>7024.0280541575821</v>
      </c>
      <c r="H44" s="2">
        <f t="shared" si="1"/>
        <v>2.1099513530061826</v>
      </c>
      <c r="I44" s="2" t="e">
        <f>#REF!+#REF!+#REF!+#REF!</f>
        <v>#REF!</v>
      </c>
      <c r="J44" s="2" t="e">
        <f t="shared" si="2"/>
        <v>#REF!</v>
      </c>
    </row>
    <row r="45" spans="1:10" s="1" customFormat="1" ht="15.4" customHeight="1" x14ac:dyDescent="0.15">
      <c r="A45" s="22" t="s">
        <v>52</v>
      </c>
      <c r="B45" s="18">
        <v>2828</v>
      </c>
      <c r="C45" s="2">
        <v>0</v>
      </c>
      <c r="D45" s="2">
        <v>0</v>
      </c>
      <c r="E45" s="2">
        <v>0</v>
      </c>
      <c r="F45" s="2">
        <v>0</v>
      </c>
      <c r="G45" s="24">
        <f t="shared" si="0"/>
        <v>0</v>
      </c>
      <c r="H45" s="2">
        <f t="shared" si="1"/>
        <v>0</v>
      </c>
      <c r="I45" s="2" t="e">
        <f>#REF!+#REF!+#REF!+#REF!</f>
        <v>#REF!</v>
      </c>
      <c r="J45" s="2" t="e">
        <f t="shared" si="2"/>
        <v>#REF!</v>
      </c>
    </row>
    <row r="46" spans="1:10" s="1" customFormat="1" ht="15.4" customHeight="1" x14ac:dyDescent="0.15">
      <c r="A46" s="22" t="s">
        <v>53</v>
      </c>
      <c r="B46" s="18">
        <v>1878</v>
      </c>
      <c r="C46" s="2">
        <v>0</v>
      </c>
      <c r="D46" s="2">
        <v>4060.3951478540648</v>
      </c>
      <c r="E46" s="2">
        <v>3387.9171315160711</v>
      </c>
      <c r="F46" s="2">
        <v>3962.4886409456112</v>
      </c>
      <c r="G46" s="24">
        <f t="shared" si="0"/>
        <v>11410.800920315747</v>
      </c>
      <c r="H46" s="2">
        <f t="shared" si="1"/>
        <v>6.0760388287091303</v>
      </c>
      <c r="I46" s="2" t="e">
        <f>#REF!+#REF!+#REF!+#REF!</f>
        <v>#REF!</v>
      </c>
      <c r="J46" s="2" t="e">
        <f t="shared" si="2"/>
        <v>#REF!</v>
      </c>
    </row>
    <row r="47" spans="1:10" s="1" customFormat="1" ht="15.4" customHeight="1" x14ac:dyDescent="0.15">
      <c r="A47" s="22" t="s">
        <v>54</v>
      </c>
      <c r="B47" s="18">
        <v>3406</v>
      </c>
      <c r="C47" s="2">
        <v>5952.9646017699115</v>
      </c>
      <c r="D47" s="2">
        <v>7364.0606355649325</v>
      </c>
      <c r="E47" s="2">
        <v>0</v>
      </c>
      <c r="F47" s="2">
        <v>0</v>
      </c>
      <c r="G47" s="24">
        <f t="shared" si="0"/>
        <v>13317.025237334845</v>
      </c>
      <c r="H47" s="2">
        <f t="shared" si="1"/>
        <v>3.9098723538857443</v>
      </c>
      <c r="I47" s="2" t="e">
        <f>#REF!+#REF!+#REF!+#REF!</f>
        <v>#REF!</v>
      </c>
      <c r="J47" s="2" t="e">
        <f t="shared" si="2"/>
        <v>#REF!</v>
      </c>
    </row>
    <row r="48" spans="1:10" s="1" customFormat="1" ht="15.4" customHeight="1" x14ac:dyDescent="0.15">
      <c r="A48" s="22" t="s">
        <v>55</v>
      </c>
      <c r="B48" s="18">
        <v>1331</v>
      </c>
      <c r="C48" s="2">
        <v>2326.3053097345132</v>
      </c>
      <c r="D48" s="2">
        <v>0</v>
      </c>
      <c r="E48" s="2">
        <v>2401.1276368732115</v>
      </c>
      <c r="F48" s="2">
        <v>2808.3452508512291</v>
      </c>
      <c r="G48" s="24">
        <f t="shared" si="0"/>
        <v>7535.7781974589543</v>
      </c>
      <c r="H48" s="2">
        <f t="shared" si="1"/>
        <v>5.6617416960623244</v>
      </c>
      <c r="I48" s="2" t="e">
        <f>#REF!+#REF!+#REF!+#REF!</f>
        <v>#REF!</v>
      </c>
      <c r="J48" s="2" t="e">
        <f t="shared" si="2"/>
        <v>#REF!</v>
      </c>
    </row>
    <row r="49" spans="1:10" s="1" customFormat="1" ht="15.4" customHeight="1" x14ac:dyDescent="0.15">
      <c r="A49" s="22" t="s">
        <v>56</v>
      </c>
      <c r="B49" s="18">
        <v>1217</v>
      </c>
      <c r="C49" s="2">
        <v>0</v>
      </c>
      <c r="D49" s="2">
        <v>0</v>
      </c>
      <c r="E49" s="2">
        <v>2195.4713253754308</v>
      </c>
      <c r="F49" s="2">
        <v>2567.8107966085245</v>
      </c>
      <c r="G49" s="24">
        <f t="shared" si="0"/>
        <v>4763.2821219839552</v>
      </c>
      <c r="H49" s="2">
        <f t="shared" si="1"/>
        <v>3.9139540854428554</v>
      </c>
      <c r="I49" s="2" t="e">
        <f>#REF!+#REF!+#REF!+#REF!</f>
        <v>#REF!</v>
      </c>
      <c r="J49" s="2" t="e">
        <f t="shared" si="2"/>
        <v>#REF!</v>
      </c>
    </row>
    <row r="50" spans="1:10" s="1" customFormat="1" ht="15.4" customHeight="1" x14ac:dyDescent="0.15">
      <c r="A50" s="22" t="s">
        <v>57</v>
      </c>
      <c r="B50" s="18">
        <v>3407</v>
      </c>
      <c r="C50" s="2">
        <v>5954.712389380531</v>
      </c>
      <c r="D50" s="2">
        <v>7366.2227203081993</v>
      </c>
      <c r="E50" s="2">
        <v>6146.2373094117438</v>
      </c>
      <c r="F50" s="2">
        <v>0</v>
      </c>
      <c r="G50" s="24">
        <f t="shared" si="0"/>
        <v>19467.172419100472</v>
      </c>
      <c r="H50" s="2">
        <f t="shared" si="1"/>
        <v>5.7138750863224166</v>
      </c>
      <c r="I50" s="2" t="e">
        <f>#REF!+#REF!+#REF!+#REF!</f>
        <v>#REF!</v>
      </c>
      <c r="J50" s="2" t="e">
        <f t="shared" si="2"/>
        <v>#REF!</v>
      </c>
    </row>
    <row r="51" spans="1:10" s="1" customFormat="1" ht="15.4" customHeight="1" x14ac:dyDescent="0.15">
      <c r="A51" s="22" t="s">
        <v>58</v>
      </c>
      <c r="B51" s="18">
        <v>2566</v>
      </c>
      <c r="C51" s="2">
        <v>4484.8230088495575</v>
      </c>
      <c r="D51" s="2">
        <v>0</v>
      </c>
      <c r="E51" s="2">
        <v>4629.071011432502</v>
      </c>
      <c r="F51" s="2">
        <v>0</v>
      </c>
      <c r="G51" s="24">
        <f t="shared" si="0"/>
        <v>9113.8940202820595</v>
      </c>
      <c r="H51" s="2">
        <f t="shared" si="1"/>
        <v>3.5517903430561417</v>
      </c>
      <c r="I51" s="2" t="e">
        <f>#REF!+#REF!+#REF!+#REF!</f>
        <v>#REF!</v>
      </c>
      <c r="J51" s="2" t="e">
        <f t="shared" si="2"/>
        <v>#REF!</v>
      </c>
    </row>
    <row r="52" spans="1:10" s="1" customFormat="1" ht="15.4" customHeight="1" x14ac:dyDescent="0.15">
      <c r="A52" s="22" t="s">
        <v>59</v>
      </c>
      <c r="B52" s="18">
        <v>3834</v>
      </c>
      <c r="C52" s="2">
        <v>6701.0176991150438</v>
      </c>
      <c r="D52" s="2">
        <v>0</v>
      </c>
      <c r="E52" s="2">
        <v>6916.5464761622034</v>
      </c>
      <c r="F52" s="2">
        <v>8089.5534874257046</v>
      </c>
      <c r="G52" s="24">
        <f t="shared" si="0"/>
        <v>21707.117662702949</v>
      </c>
      <c r="H52" s="2">
        <f t="shared" si="1"/>
        <v>5.6617416960623235</v>
      </c>
      <c r="I52" s="2" t="e">
        <f>#REF!+#REF!+#REF!+#REF!</f>
        <v>#REF!</v>
      </c>
      <c r="J52" s="2" t="e">
        <f t="shared" si="2"/>
        <v>#REF!</v>
      </c>
    </row>
    <row r="53" spans="1:10" s="1" customFormat="1" ht="15.4" customHeight="1" x14ac:dyDescent="0.15">
      <c r="A53" s="22" t="s">
        <v>60</v>
      </c>
      <c r="B53" s="18">
        <v>2267</v>
      </c>
      <c r="C53" s="2">
        <v>3962.2345132743362</v>
      </c>
      <c r="D53" s="2">
        <v>0</v>
      </c>
      <c r="E53" s="2">
        <v>4089.6741944339374</v>
      </c>
      <c r="F53" s="2">
        <v>0</v>
      </c>
      <c r="G53" s="24">
        <f t="shared" si="0"/>
        <v>8051.9087077082731</v>
      </c>
      <c r="H53" s="2">
        <f t="shared" si="1"/>
        <v>3.5517903430561417</v>
      </c>
      <c r="I53" s="2" t="e">
        <f>#REF!+#REF!+#REF!+#REF!</f>
        <v>#REF!</v>
      </c>
      <c r="J53" s="2" t="e">
        <f t="shared" si="2"/>
        <v>#REF!</v>
      </c>
    </row>
    <row r="54" spans="1:10" s="1" customFormat="1" ht="15.4" customHeight="1" x14ac:dyDescent="0.15">
      <c r="A54" s="22" t="s">
        <v>290</v>
      </c>
      <c r="B54" s="18">
        <v>3498</v>
      </c>
      <c r="C54" s="2">
        <v>6113.7610619469024</v>
      </c>
      <c r="D54" s="2">
        <v>7562.9724319454308</v>
      </c>
      <c r="E54" s="2">
        <v>6310.4015580634814</v>
      </c>
      <c r="F54" s="2">
        <v>0</v>
      </c>
      <c r="G54" s="24">
        <f t="shared" si="0"/>
        <v>19987.135051955815</v>
      </c>
      <c r="H54" s="2">
        <f t="shared" si="1"/>
        <v>5.7138750863224166</v>
      </c>
      <c r="I54" s="2" t="e">
        <f>#REF!+#REF!+#REF!+#REF!</f>
        <v>#REF!</v>
      </c>
      <c r="J54" s="2" t="e">
        <f t="shared" si="2"/>
        <v>#REF!</v>
      </c>
    </row>
    <row r="55" spans="1:10" s="1" customFormat="1" ht="15.4" customHeight="1" x14ac:dyDescent="0.15">
      <c r="A55" s="22" t="s">
        <v>61</v>
      </c>
      <c r="B55" s="18">
        <v>2443</v>
      </c>
      <c r="C55" s="2">
        <v>4269.8451327433631</v>
      </c>
      <c r="D55" s="2">
        <v>0</v>
      </c>
      <c r="E55" s="2">
        <v>4407.1786753427914</v>
      </c>
      <c r="F55" s="2">
        <v>5154.6111553941046</v>
      </c>
      <c r="G55" s="24">
        <f t="shared" si="0"/>
        <v>13831.634963480259</v>
      </c>
      <c r="H55" s="2">
        <f t="shared" si="1"/>
        <v>5.6617416960623244</v>
      </c>
      <c r="I55" s="2" t="e">
        <f>#REF!+#REF!+#REF!+#REF!</f>
        <v>#REF!</v>
      </c>
      <c r="J55" s="2" t="e">
        <f t="shared" si="2"/>
        <v>#REF!</v>
      </c>
    </row>
    <row r="56" spans="1:10" s="1" customFormat="1" ht="15.4" customHeight="1" x14ac:dyDescent="0.15">
      <c r="A56" s="22" t="s">
        <v>62</v>
      </c>
      <c r="B56" s="18">
        <v>2234</v>
      </c>
      <c r="C56" s="2">
        <v>3904.5575221238937</v>
      </c>
      <c r="D56" s="2">
        <v>0</v>
      </c>
      <c r="E56" s="2">
        <v>4030.142104263527</v>
      </c>
      <c r="F56" s="2">
        <v>0</v>
      </c>
      <c r="G56" s="24">
        <f t="shared" si="0"/>
        <v>7934.6996263874207</v>
      </c>
      <c r="H56" s="2">
        <f t="shared" si="1"/>
        <v>3.5517903430561417</v>
      </c>
      <c r="I56" s="2" t="e">
        <f>#REF!+#REF!+#REF!+#REF!</f>
        <v>#REF!</v>
      </c>
      <c r="J56" s="2" t="e">
        <f t="shared" si="2"/>
        <v>#REF!</v>
      </c>
    </row>
    <row r="57" spans="1:10" s="1" customFormat="1" ht="15.4" customHeight="1" x14ac:dyDescent="0.15">
      <c r="A57" s="22" t="s">
        <v>63</v>
      </c>
      <c r="B57" s="18">
        <v>3363</v>
      </c>
      <c r="C57" s="2">
        <v>5877.8097345132746</v>
      </c>
      <c r="D57" s="2">
        <v>7271.090991604483</v>
      </c>
      <c r="E57" s="2">
        <v>6066.8611891845303</v>
      </c>
      <c r="F57" s="2">
        <v>7095.7664001597923</v>
      </c>
      <c r="G57" s="24">
        <f t="shared" si="0"/>
        <v>26311.528315462081</v>
      </c>
      <c r="H57" s="2">
        <f t="shared" si="1"/>
        <v>7.8238264393285997</v>
      </c>
      <c r="I57" s="2" t="e">
        <f>#REF!+#REF!+#REF!+#REF!</f>
        <v>#REF!</v>
      </c>
      <c r="J57" s="2" t="e">
        <f t="shared" si="2"/>
        <v>#REF!</v>
      </c>
    </row>
    <row r="58" spans="1:10" s="1" customFormat="1" ht="15.4" customHeight="1" x14ac:dyDescent="0.15">
      <c r="A58" s="22" t="s">
        <v>64</v>
      </c>
      <c r="B58" s="18">
        <v>3984</v>
      </c>
      <c r="C58" s="2">
        <v>0</v>
      </c>
      <c r="D58" s="2">
        <v>8613.7456171728409</v>
      </c>
      <c r="E58" s="2">
        <v>7187.1468860277037</v>
      </c>
      <c r="F58" s="2">
        <v>0</v>
      </c>
      <c r="G58" s="24">
        <f t="shared" si="0"/>
        <v>15800.892503200545</v>
      </c>
      <c r="H58" s="2">
        <f t="shared" si="1"/>
        <v>3.9660874757029481</v>
      </c>
      <c r="I58" s="2" t="e">
        <f>#REF!+#REF!+#REF!+#REF!</f>
        <v>#REF!</v>
      </c>
      <c r="J58" s="2" t="e">
        <f t="shared" si="2"/>
        <v>#REF!</v>
      </c>
    </row>
    <row r="59" spans="1:10" s="1" customFormat="1" ht="15.4" customHeight="1" x14ac:dyDescent="0.15">
      <c r="A59" s="22" t="s">
        <v>65</v>
      </c>
      <c r="B59" s="18">
        <v>3031</v>
      </c>
      <c r="C59" s="2">
        <v>5297.5442477876104</v>
      </c>
      <c r="D59" s="2">
        <v>0</v>
      </c>
      <c r="E59" s="2">
        <v>5467.9322820155548</v>
      </c>
      <c r="F59" s="2">
        <v>6395.2625509617392</v>
      </c>
      <c r="G59" s="24">
        <f t="shared" si="0"/>
        <v>17160.739080764906</v>
      </c>
      <c r="H59" s="2">
        <f t="shared" si="1"/>
        <v>5.6617416960623244</v>
      </c>
      <c r="I59" s="2" t="e">
        <f>#REF!+#REF!+#REF!+#REF!</f>
        <v>#REF!</v>
      </c>
      <c r="J59" s="2" t="e">
        <f t="shared" si="2"/>
        <v>#REF!</v>
      </c>
    </row>
    <row r="60" spans="1:10" s="1" customFormat="1" ht="15.4" customHeight="1" x14ac:dyDescent="0.15">
      <c r="A60" s="22" t="s">
        <v>66</v>
      </c>
      <c r="B60" s="18">
        <v>2386</v>
      </c>
      <c r="C60" s="2">
        <v>4170.2212389380529</v>
      </c>
      <c r="D60" s="2">
        <v>5158.7341974333322</v>
      </c>
      <c r="E60" s="2">
        <v>4304.3505195939015</v>
      </c>
      <c r="F60" s="2">
        <v>5034.3439282727522</v>
      </c>
      <c r="G60" s="24">
        <f t="shared" si="0"/>
        <v>18667.649884238039</v>
      </c>
      <c r="H60" s="2">
        <f t="shared" si="1"/>
        <v>7.8238264393285997</v>
      </c>
      <c r="I60" s="2" t="e">
        <f>#REF!+#REF!+#REF!+#REF!</f>
        <v>#REF!</v>
      </c>
      <c r="J60" s="2" t="e">
        <f t="shared" si="2"/>
        <v>#REF!</v>
      </c>
    </row>
    <row r="61" spans="1:10" s="1" customFormat="1" ht="15.4" customHeight="1" x14ac:dyDescent="0.15">
      <c r="A61" s="22" t="s">
        <v>67</v>
      </c>
      <c r="B61" s="18">
        <v>1656</v>
      </c>
      <c r="C61" s="2">
        <v>0</v>
      </c>
      <c r="D61" s="2">
        <v>0</v>
      </c>
      <c r="E61" s="2">
        <v>2987.4285249151299</v>
      </c>
      <c r="F61" s="2">
        <v>0</v>
      </c>
      <c r="G61" s="24">
        <f t="shared" si="0"/>
        <v>2987.4285249151299</v>
      </c>
      <c r="H61" s="2">
        <f t="shared" si="1"/>
        <v>1.8040027324366725</v>
      </c>
      <c r="I61" s="2" t="e">
        <f>#REF!+#REF!+#REF!+#REF!</f>
        <v>#REF!</v>
      </c>
      <c r="J61" s="2" t="e">
        <f t="shared" si="2"/>
        <v>#REF!</v>
      </c>
    </row>
    <row r="62" spans="1:10" s="1" customFormat="1" ht="15.4" customHeight="1" x14ac:dyDescent="0.15">
      <c r="A62" s="22" t="s">
        <v>68</v>
      </c>
      <c r="B62" s="18">
        <v>2843</v>
      </c>
      <c r="C62" s="2">
        <v>0</v>
      </c>
      <c r="D62" s="2">
        <v>6146.8069251060206</v>
      </c>
      <c r="E62" s="2">
        <v>5128.7797683174604</v>
      </c>
      <c r="F62" s="2">
        <v>0</v>
      </c>
      <c r="G62" s="24">
        <f t="shared" si="0"/>
        <v>11275.58669342348</v>
      </c>
      <c r="H62" s="2">
        <f t="shared" si="1"/>
        <v>3.9660874757029476</v>
      </c>
      <c r="I62" s="2" t="e">
        <f>#REF!+#REF!+#REF!+#REF!</f>
        <v>#REF!</v>
      </c>
      <c r="J62" s="2" t="e">
        <f t="shared" si="2"/>
        <v>#REF!</v>
      </c>
    </row>
    <row r="63" spans="1:10" s="1" customFormat="1" ht="15.4" customHeight="1" x14ac:dyDescent="0.15">
      <c r="A63" s="22" t="s">
        <v>69</v>
      </c>
      <c r="B63" s="18">
        <v>3066</v>
      </c>
      <c r="C63" s="2">
        <v>5358.716814159292</v>
      </c>
      <c r="D63" s="2">
        <v>0</v>
      </c>
      <c r="E63" s="2">
        <v>5531.0723776508385</v>
      </c>
      <c r="F63" s="2">
        <v>6469.1108483169555</v>
      </c>
      <c r="G63" s="24">
        <f t="shared" si="0"/>
        <v>17358.900040127086</v>
      </c>
      <c r="H63" s="2">
        <f t="shared" si="1"/>
        <v>5.6617416960623244</v>
      </c>
      <c r="I63" s="2" t="e">
        <f>#REF!+#REF!+#REF!+#REF!</f>
        <v>#REF!</v>
      </c>
      <c r="J63" s="2" t="e">
        <f t="shared" si="2"/>
        <v>#REF!</v>
      </c>
    </row>
    <row r="64" spans="1:10" s="1" customFormat="1" ht="15.4" customHeight="1" x14ac:dyDescent="0.15">
      <c r="A64" s="22" t="s">
        <v>70</v>
      </c>
      <c r="B64" s="18">
        <v>2893</v>
      </c>
      <c r="C64" s="2">
        <v>0</v>
      </c>
      <c r="D64" s="2">
        <v>6254.9111622693345</v>
      </c>
      <c r="E64" s="2">
        <v>5218.9799049392941</v>
      </c>
      <c r="F64" s="2">
        <v>0</v>
      </c>
      <c r="G64" s="24">
        <f t="shared" si="0"/>
        <v>11473.891067208628</v>
      </c>
      <c r="H64" s="2">
        <f t="shared" si="1"/>
        <v>3.9660874757029476</v>
      </c>
      <c r="I64" s="2" t="e">
        <f>#REF!+#REF!+#REF!+#REF!</f>
        <v>#REF!</v>
      </c>
      <c r="J64" s="2" t="e">
        <f t="shared" si="2"/>
        <v>#REF!</v>
      </c>
    </row>
    <row r="65" spans="1:10" s="1" customFormat="1" ht="15.4" customHeight="1" x14ac:dyDescent="0.15">
      <c r="A65" s="22" t="s">
        <v>71</v>
      </c>
      <c r="B65" s="18">
        <v>3635</v>
      </c>
      <c r="C65" s="2">
        <v>6353.2079646017701</v>
      </c>
      <c r="D65" s="2">
        <v>7859.1780417729096</v>
      </c>
      <c r="E65" s="2">
        <v>6557.5499324073053</v>
      </c>
      <c r="F65" s="2">
        <v>0</v>
      </c>
      <c r="G65" s="24">
        <f t="shared" si="0"/>
        <v>20769.935938781986</v>
      </c>
      <c r="H65" s="2">
        <f t="shared" si="1"/>
        <v>5.7138750863224166</v>
      </c>
      <c r="I65" s="2" t="e">
        <f>#REF!+#REF!+#REF!+#REF!</f>
        <v>#REF!</v>
      </c>
      <c r="J65" s="2" t="e">
        <f t="shared" si="2"/>
        <v>#REF!</v>
      </c>
    </row>
    <row r="66" spans="1:10" s="1" customFormat="1" ht="15.4" customHeight="1" x14ac:dyDescent="0.15">
      <c r="A66" s="22" t="s">
        <v>72</v>
      </c>
      <c r="B66" s="18">
        <v>5591</v>
      </c>
      <c r="C66" s="2">
        <v>9771.8805309734507</v>
      </c>
      <c r="D66" s="2">
        <v>12088.215799601745</v>
      </c>
      <c r="E66" s="2">
        <v>0</v>
      </c>
      <c r="F66" s="2">
        <v>0</v>
      </c>
      <c r="G66" s="24">
        <f t="shared" si="0"/>
        <v>21860.096330575194</v>
      </c>
      <c r="H66" s="2">
        <f t="shared" si="1"/>
        <v>3.9098723538857438</v>
      </c>
      <c r="I66" s="2" t="e">
        <f>#REF!+#REF!+#REF!+#REF!</f>
        <v>#REF!</v>
      </c>
      <c r="J66" s="2" t="e">
        <f t="shared" si="2"/>
        <v>#REF!</v>
      </c>
    </row>
    <row r="67" spans="1:10" s="1" customFormat="1" ht="15.4" customHeight="1" x14ac:dyDescent="0.15">
      <c r="A67" s="22" t="s">
        <v>73</v>
      </c>
      <c r="B67" s="18">
        <v>3177</v>
      </c>
      <c r="C67" s="2">
        <v>5552.7212389380529</v>
      </c>
      <c r="D67" s="2">
        <v>6868.9432293569562</v>
      </c>
      <c r="E67" s="2">
        <v>5731.3166809513095</v>
      </c>
      <c r="F67" s="2">
        <v>6703.3154485006417</v>
      </c>
      <c r="G67" s="24">
        <f t="shared" si="0"/>
        <v>24856.296597746961</v>
      </c>
      <c r="H67" s="2">
        <f t="shared" si="1"/>
        <v>7.8238264393285997</v>
      </c>
      <c r="I67" s="2" t="e">
        <f>#REF!+#REF!+#REF!+#REF!</f>
        <v>#REF!</v>
      </c>
      <c r="J67" s="2" t="e">
        <f t="shared" si="2"/>
        <v>#REF!</v>
      </c>
    </row>
    <row r="68" spans="1:10" s="1" customFormat="1" ht="15.4" customHeight="1" x14ac:dyDescent="0.15">
      <c r="A68" s="22" t="s">
        <v>74</v>
      </c>
      <c r="B68" s="18">
        <v>5767</v>
      </c>
      <c r="C68" s="2">
        <v>10079.491150442478</v>
      </c>
      <c r="D68" s="2">
        <v>0</v>
      </c>
      <c r="E68" s="2">
        <v>10403.683757962292</v>
      </c>
      <c r="F68" s="2">
        <v>12168.089452786655</v>
      </c>
      <c r="G68" s="24">
        <f t="shared" ref="G68:G131" si="3">C68+D68+E68+F68</f>
        <v>32651.264361191425</v>
      </c>
      <c r="H68" s="2">
        <f t="shared" ref="H68:H131" si="4">G68/B68</f>
        <v>5.6617416960623244</v>
      </c>
      <c r="I68" s="2" t="e">
        <f>#REF!+#REF!+#REF!+#REF!</f>
        <v>#REF!</v>
      </c>
      <c r="J68" s="2" t="e">
        <f t="shared" ref="J68:J131" si="5">I68/B68</f>
        <v>#REF!</v>
      </c>
    </row>
    <row r="69" spans="1:10" s="1" customFormat="1" ht="15.4" customHeight="1" x14ac:dyDescent="0.15">
      <c r="A69" s="22" t="s">
        <v>75</v>
      </c>
      <c r="B69" s="18">
        <v>2473</v>
      </c>
      <c r="C69" s="2">
        <v>4322.2787610619471</v>
      </c>
      <c r="D69" s="2">
        <v>5346.8355700974989</v>
      </c>
      <c r="E69" s="2">
        <v>4461.2987573158916</v>
      </c>
      <c r="F69" s="2">
        <v>5217.90969598429</v>
      </c>
      <c r="G69" s="24">
        <f t="shared" si="3"/>
        <v>19348.322784459626</v>
      </c>
      <c r="H69" s="2">
        <f t="shared" si="4"/>
        <v>7.8238264393285988</v>
      </c>
      <c r="I69" s="2" t="e">
        <f>#REF!+#REF!+#REF!+#REF!</f>
        <v>#REF!</v>
      </c>
      <c r="J69" s="2" t="e">
        <f t="shared" si="5"/>
        <v>#REF!</v>
      </c>
    </row>
    <row r="70" spans="1:10" s="1" customFormat="1" ht="15.4" customHeight="1" x14ac:dyDescent="0.15">
      <c r="A70" s="22" t="s">
        <v>76</v>
      </c>
      <c r="B70" s="18">
        <v>1999</v>
      </c>
      <c r="C70" s="2">
        <v>3493.8274336283184</v>
      </c>
      <c r="D70" s="2">
        <v>4322.0074017892839</v>
      </c>
      <c r="E70" s="2">
        <v>3606.2014621409089</v>
      </c>
      <c r="F70" s="2">
        <v>0</v>
      </c>
      <c r="G70" s="24">
        <f t="shared" si="3"/>
        <v>11422.036297558512</v>
      </c>
      <c r="H70" s="2">
        <f t="shared" si="4"/>
        <v>5.7138750863224175</v>
      </c>
      <c r="I70" s="2" t="e">
        <f>#REF!+#REF!+#REF!+#REF!</f>
        <v>#REF!</v>
      </c>
      <c r="J70" s="2" t="e">
        <f t="shared" si="5"/>
        <v>#REF!</v>
      </c>
    </row>
    <row r="71" spans="1:10" s="1" customFormat="1" ht="15.4" customHeight="1" x14ac:dyDescent="0.15">
      <c r="A71" s="22" t="s">
        <v>77</v>
      </c>
      <c r="B71" s="18">
        <v>2973</v>
      </c>
      <c r="C71" s="2">
        <v>5196.1725663716816</v>
      </c>
      <c r="D71" s="2">
        <v>6427.8779417306359</v>
      </c>
      <c r="E71" s="2">
        <v>5363.3001235342281</v>
      </c>
      <c r="F71" s="2">
        <v>0</v>
      </c>
      <c r="G71" s="24">
        <f t="shared" si="3"/>
        <v>16987.350631636546</v>
      </c>
      <c r="H71" s="2">
        <f t="shared" si="4"/>
        <v>5.7138750863224166</v>
      </c>
      <c r="I71" s="2" t="e">
        <f>#REF!+#REF!+#REF!+#REF!</f>
        <v>#REF!</v>
      </c>
      <c r="J71" s="2" t="e">
        <f t="shared" si="5"/>
        <v>#REF!</v>
      </c>
    </row>
    <row r="72" spans="1:10" s="1" customFormat="1" ht="15.4" customHeight="1" x14ac:dyDescent="0.15">
      <c r="A72" s="22" t="s">
        <v>78</v>
      </c>
      <c r="B72" s="18">
        <v>761</v>
      </c>
      <c r="C72" s="2">
        <v>1330.0663716814161</v>
      </c>
      <c r="D72" s="2">
        <v>1645.3464896256353</v>
      </c>
      <c r="E72" s="2">
        <v>0</v>
      </c>
      <c r="F72" s="2">
        <v>1605.6729796377049</v>
      </c>
      <c r="G72" s="24">
        <f t="shared" si="3"/>
        <v>4581.0858409447565</v>
      </c>
      <c r="H72" s="2">
        <f t="shared" si="4"/>
        <v>6.0198237068919269</v>
      </c>
      <c r="I72" s="2" t="e">
        <f>#REF!+#REF!+#REF!+#REF!</f>
        <v>#REF!</v>
      </c>
      <c r="J72" s="2" t="e">
        <f t="shared" si="5"/>
        <v>#REF!</v>
      </c>
    </row>
    <row r="73" spans="1:10" s="1" customFormat="1" ht="15.4" customHeight="1" x14ac:dyDescent="0.15">
      <c r="A73" s="22" t="s">
        <v>79</v>
      </c>
      <c r="B73" s="18">
        <v>4955</v>
      </c>
      <c r="C73" s="2">
        <v>8660.287610619469</v>
      </c>
      <c r="D73" s="2">
        <v>10713.129902884393</v>
      </c>
      <c r="E73" s="2">
        <v>8938.8335392237132</v>
      </c>
      <c r="F73" s="2">
        <v>10454.808954145636</v>
      </c>
      <c r="G73" s="24">
        <f t="shared" si="3"/>
        <v>38767.060006873209</v>
      </c>
      <c r="H73" s="2">
        <f t="shared" si="4"/>
        <v>7.8238264393285997</v>
      </c>
      <c r="I73" s="2" t="e">
        <f>#REF!+#REF!+#REF!+#REF!</f>
        <v>#REF!</v>
      </c>
      <c r="J73" s="2" t="e">
        <f t="shared" si="5"/>
        <v>#REF!</v>
      </c>
    </row>
    <row r="74" spans="1:10" s="1" customFormat="1" ht="15.4" customHeight="1" x14ac:dyDescent="0.15">
      <c r="A74" s="22" t="s">
        <v>80</v>
      </c>
      <c r="B74" s="18">
        <v>2077</v>
      </c>
      <c r="C74" s="2">
        <v>3630.1548672566369</v>
      </c>
      <c r="D74" s="2">
        <v>4490.6500117640535</v>
      </c>
      <c r="E74" s="2">
        <v>0</v>
      </c>
      <c r="F74" s="2">
        <v>4382.3689601938413</v>
      </c>
      <c r="G74" s="24">
        <f t="shared" si="3"/>
        <v>12503.173839214531</v>
      </c>
      <c r="H74" s="2">
        <f t="shared" si="4"/>
        <v>6.019823706891926</v>
      </c>
      <c r="I74" s="2" t="e">
        <f>#REF!+#REF!+#REF!+#REF!</f>
        <v>#REF!</v>
      </c>
      <c r="J74" s="2" t="e">
        <f t="shared" si="5"/>
        <v>#REF!</v>
      </c>
    </row>
    <row r="75" spans="1:10" s="1" customFormat="1" ht="15.4" customHeight="1" x14ac:dyDescent="0.15">
      <c r="A75" s="22" t="s">
        <v>81</v>
      </c>
      <c r="B75" s="18">
        <v>1939</v>
      </c>
      <c r="C75" s="2">
        <v>0</v>
      </c>
      <c r="D75" s="2">
        <v>4192.2823171933069</v>
      </c>
      <c r="E75" s="2">
        <v>3497.9612981947084</v>
      </c>
      <c r="F75" s="2">
        <v>0</v>
      </c>
      <c r="G75" s="24">
        <f t="shared" si="3"/>
        <v>7690.2436153880153</v>
      </c>
      <c r="H75" s="2">
        <f t="shared" si="4"/>
        <v>3.9660874757029476</v>
      </c>
      <c r="I75" s="2" t="e">
        <f>#REF!+#REF!+#REF!+#REF!</f>
        <v>#REF!</v>
      </c>
      <c r="J75" s="2" t="e">
        <f t="shared" si="5"/>
        <v>#REF!</v>
      </c>
    </row>
    <row r="76" spans="1:10" s="1" customFormat="1" ht="15.4" customHeight="1" x14ac:dyDescent="0.15">
      <c r="A76" s="22" t="s">
        <v>82</v>
      </c>
      <c r="B76" s="18">
        <v>2637</v>
      </c>
      <c r="C76" s="2">
        <v>4608.9159292035401</v>
      </c>
      <c r="D76" s="2">
        <v>5701.4174679931675</v>
      </c>
      <c r="E76" s="2">
        <v>0</v>
      </c>
      <c r="F76" s="2">
        <v>5563.9417178773037</v>
      </c>
      <c r="G76" s="24">
        <f t="shared" si="3"/>
        <v>15874.275115074011</v>
      </c>
      <c r="H76" s="2">
        <f t="shared" si="4"/>
        <v>6.0198237068919269</v>
      </c>
      <c r="I76" s="2" t="e">
        <f>#REF!+#REF!+#REF!+#REF!</f>
        <v>#REF!</v>
      </c>
      <c r="J76" s="2" t="e">
        <f t="shared" si="5"/>
        <v>#REF!</v>
      </c>
    </row>
    <row r="77" spans="1:10" s="1" customFormat="1" ht="15.4" customHeight="1" x14ac:dyDescent="0.15">
      <c r="A77" s="22" t="s">
        <v>83</v>
      </c>
      <c r="B77" s="18">
        <v>3608</v>
      </c>
      <c r="C77" s="2">
        <v>6306.0176991150438</v>
      </c>
      <c r="D77" s="2">
        <v>0</v>
      </c>
      <c r="E77" s="2">
        <v>6508.8418586315156</v>
      </c>
      <c r="F77" s="2">
        <v>7612.7044816463076</v>
      </c>
      <c r="G77" s="24">
        <f t="shared" si="3"/>
        <v>20427.56403939287</v>
      </c>
      <c r="H77" s="2">
        <f t="shared" si="4"/>
        <v>5.6617416960623252</v>
      </c>
      <c r="I77" s="2" t="e">
        <f>#REF!+#REF!+#REF!+#REF!</f>
        <v>#REF!</v>
      </c>
      <c r="J77" s="2" t="e">
        <f t="shared" si="5"/>
        <v>#REF!</v>
      </c>
    </row>
    <row r="78" spans="1:10" s="1" customFormat="1" ht="15.4" customHeight="1" x14ac:dyDescent="0.15">
      <c r="A78" s="22" t="s">
        <v>84</v>
      </c>
      <c r="B78" s="18">
        <v>3373</v>
      </c>
      <c r="C78" s="2">
        <v>0</v>
      </c>
      <c r="D78" s="2">
        <v>7292.7118390371461</v>
      </c>
      <c r="E78" s="2">
        <v>0</v>
      </c>
      <c r="F78" s="2">
        <v>7116.8659136898541</v>
      </c>
      <c r="G78" s="24">
        <f t="shared" si="3"/>
        <v>14409.577752727</v>
      </c>
      <c r="H78" s="2">
        <f t="shared" si="4"/>
        <v>4.2720360962724575</v>
      </c>
      <c r="I78" s="2" t="e">
        <f>#REF!+#REF!+#REF!+#REF!</f>
        <v>#REF!</v>
      </c>
      <c r="J78" s="2" t="e">
        <f t="shared" si="5"/>
        <v>#REF!</v>
      </c>
    </row>
    <row r="79" spans="1:10" s="1" customFormat="1" ht="15.4" customHeight="1" x14ac:dyDescent="0.15">
      <c r="A79" s="22" t="s">
        <v>85</v>
      </c>
      <c r="B79" s="18">
        <v>5226</v>
      </c>
      <c r="C79" s="2">
        <v>0</v>
      </c>
      <c r="D79" s="2">
        <v>11299.054868309555</v>
      </c>
      <c r="E79" s="2">
        <v>0</v>
      </c>
      <c r="F79" s="2">
        <v>0</v>
      </c>
      <c r="G79" s="24">
        <f t="shared" si="3"/>
        <v>11299.054868309555</v>
      </c>
      <c r="H79" s="2">
        <f t="shared" si="4"/>
        <v>2.1620847432662753</v>
      </c>
      <c r="I79" s="2" t="e">
        <f>#REF!+#REF!+#REF!+#REF!</f>
        <v>#REF!</v>
      </c>
      <c r="J79" s="2" t="e">
        <f t="shared" si="5"/>
        <v>#REF!</v>
      </c>
    </row>
    <row r="80" spans="1:10" s="1" customFormat="1" ht="15.4" customHeight="1" x14ac:dyDescent="0.15">
      <c r="A80" s="22" t="s">
        <v>86</v>
      </c>
      <c r="B80" s="18">
        <v>1996</v>
      </c>
      <c r="C80" s="2">
        <v>3488.5840707964603</v>
      </c>
      <c r="D80" s="2">
        <v>0</v>
      </c>
      <c r="E80" s="2">
        <v>3600.7894539435988</v>
      </c>
      <c r="F80" s="2">
        <v>0</v>
      </c>
      <c r="G80" s="24">
        <f t="shared" si="3"/>
        <v>7089.3735247400591</v>
      </c>
      <c r="H80" s="2">
        <f t="shared" si="4"/>
        <v>3.5517903430561417</v>
      </c>
      <c r="I80" s="2" t="e">
        <f>#REF!+#REF!+#REF!+#REF!</f>
        <v>#REF!</v>
      </c>
      <c r="J80" s="2" t="e">
        <f t="shared" si="5"/>
        <v>#REF!</v>
      </c>
    </row>
    <row r="81" spans="1:10" s="1" customFormat="1" ht="15.4" customHeight="1" x14ac:dyDescent="0.15">
      <c r="A81" s="22" t="s">
        <v>87</v>
      </c>
      <c r="B81" s="18">
        <v>2599</v>
      </c>
      <c r="C81" s="2">
        <v>4542.5</v>
      </c>
      <c r="D81" s="2">
        <v>0</v>
      </c>
      <c r="E81" s="2">
        <v>4688.6031016029119</v>
      </c>
      <c r="F81" s="2">
        <v>0</v>
      </c>
      <c r="G81" s="24">
        <f t="shared" si="3"/>
        <v>9231.1031016029119</v>
      </c>
      <c r="H81" s="2">
        <f t="shared" si="4"/>
        <v>3.5517903430561417</v>
      </c>
      <c r="I81" s="2" t="e">
        <f>#REF!+#REF!+#REF!+#REF!</f>
        <v>#REF!</v>
      </c>
      <c r="J81" s="2" t="e">
        <f t="shared" si="5"/>
        <v>#REF!</v>
      </c>
    </row>
    <row r="82" spans="1:10" s="1" customFormat="1" ht="15.4" customHeight="1" x14ac:dyDescent="0.15">
      <c r="A82" s="22" t="s">
        <v>88</v>
      </c>
      <c r="B82" s="18">
        <v>3741</v>
      </c>
      <c r="C82" s="2">
        <v>6538.4734513274334</v>
      </c>
      <c r="D82" s="2">
        <v>8088.3590245591349</v>
      </c>
      <c r="E82" s="2">
        <v>0</v>
      </c>
      <c r="F82" s="2">
        <v>7893.3280115961297</v>
      </c>
      <c r="G82" s="24">
        <f t="shared" si="3"/>
        <v>22520.160487482695</v>
      </c>
      <c r="H82" s="2">
        <f t="shared" si="4"/>
        <v>6.019823706891926</v>
      </c>
      <c r="I82" s="2" t="e">
        <f>#REF!+#REF!+#REF!+#REF!</f>
        <v>#REF!</v>
      </c>
      <c r="J82" s="2" t="e">
        <f t="shared" si="5"/>
        <v>#REF!</v>
      </c>
    </row>
    <row r="83" spans="1:10" s="1" customFormat="1" ht="15.4" customHeight="1" x14ac:dyDescent="0.15">
      <c r="A83" s="22" t="s">
        <v>89</v>
      </c>
      <c r="B83" s="18">
        <v>4919</v>
      </c>
      <c r="C83" s="2">
        <v>0</v>
      </c>
      <c r="D83" s="2">
        <v>0</v>
      </c>
      <c r="E83" s="2">
        <v>8873.8894408559936</v>
      </c>
      <c r="F83" s="2">
        <v>0</v>
      </c>
      <c r="G83" s="24">
        <f t="shared" si="3"/>
        <v>8873.8894408559936</v>
      </c>
      <c r="H83" s="2">
        <f t="shared" si="4"/>
        <v>1.8040027324366728</v>
      </c>
      <c r="I83" s="2" t="e">
        <f>#REF!+#REF!+#REF!+#REF!</f>
        <v>#REF!</v>
      </c>
      <c r="J83" s="2" t="e">
        <f t="shared" si="5"/>
        <v>#REF!</v>
      </c>
    </row>
    <row r="84" spans="1:10" s="1" customFormat="1" ht="15.4" customHeight="1" x14ac:dyDescent="0.15">
      <c r="A84" s="22" t="s">
        <v>90</v>
      </c>
      <c r="B84" s="18">
        <v>3183</v>
      </c>
      <c r="C84" s="2">
        <v>0</v>
      </c>
      <c r="D84" s="2">
        <v>0</v>
      </c>
      <c r="E84" s="2">
        <v>0</v>
      </c>
      <c r="F84" s="2">
        <v>0</v>
      </c>
      <c r="G84" s="24">
        <f t="shared" si="3"/>
        <v>0</v>
      </c>
      <c r="H84" s="2">
        <f t="shared" si="4"/>
        <v>0</v>
      </c>
      <c r="I84" s="2" t="e">
        <f>#REF!+#REF!+#REF!+#REF!</f>
        <v>#REF!</v>
      </c>
      <c r="J84" s="2" t="e">
        <f t="shared" si="5"/>
        <v>#REF!</v>
      </c>
    </row>
    <row r="85" spans="1:10" s="1" customFormat="1" ht="15.4" customHeight="1" x14ac:dyDescent="0.15">
      <c r="A85" s="22" t="s">
        <v>91</v>
      </c>
      <c r="B85" s="18">
        <v>2281</v>
      </c>
      <c r="C85" s="2">
        <v>3986.7035398230091</v>
      </c>
      <c r="D85" s="2">
        <v>4931.7152993903728</v>
      </c>
      <c r="E85" s="2">
        <v>4114.9302326880506</v>
      </c>
      <c r="F85" s="2">
        <v>0</v>
      </c>
      <c r="G85" s="24">
        <f t="shared" si="3"/>
        <v>13033.349071901433</v>
      </c>
      <c r="H85" s="2">
        <f t="shared" si="4"/>
        <v>5.7138750863224175</v>
      </c>
      <c r="I85" s="2" t="e">
        <f>#REF!+#REF!+#REF!+#REF!</f>
        <v>#REF!</v>
      </c>
      <c r="J85" s="2" t="e">
        <f t="shared" si="5"/>
        <v>#REF!</v>
      </c>
    </row>
    <row r="86" spans="1:10" s="1" customFormat="1" ht="15.4" customHeight="1" x14ac:dyDescent="0.15">
      <c r="A86" s="22" t="s">
        <v>92</v>
      </c>
      <c r="B86" s="18">
        <v>855</v>
      </c>
      <c r="C86" s="2">
        <v>1494.358407079646</v>
      </c>
      <c r="D86" s="2">
        <v>1848.5824554926653</v>
      </c>
      <c r="E86" s="2">
        <v>1542.4223362333553</v>
      </c>
      <c r="F86" s="2">
        <v>1804.0084068202862</v>
      </c>
      <c r="G86" s="24">
        <f t="shared" si="3"/>
        <v>6689.3716056259527</v>
      </c>
      <c r="H86" s="2">
        <f t="shared" si="4"/>
        <v>7.8238264393285997</v>
      </c>
      <c r="I86" s="2" t="e">
        <f>#REF!+#REF!+#REF!+#REF!</f>
        <v>#REF!</v>
      </c>
      <c r="J86" s="2" t="e">
        <f t="shared" si="5"/>
        <v>#REF!</v>
      </c>
    </row>
    <row r="87" spans="1:10" s="1" customFormat="1" ht="15.4" customHeight="1" x14ac:dyDescent="0.15">
      <c r="A87" s="22" t="s">
        <v>93</v>
      </c>
      <c r="B87" s="18">
        <v>6868</v>
      </c>
      <c r="C87" s="2">
        <v>12003.805309734513</v>
      </c>
      <c r="D87" s="2">
        <v>14849.198016752776</v>
      </c>
      <c r="E87" s="2">
        <v>12389.890766375069</v>
      </c>
      <c r="F87" s="2">
        <v>14491.145892446462</v>
      </c>
      <c r="G87" s="24">
        <f t="shared" si="3"/>
        <v>53734.039985308824</v>
      </c>
      <c r="H87" s="2">
        <f t="shared" si="4"/>
        <v>7.8238264393285997</v>
      </c>
      <c r="I87" s="2" t="e">
        <f>#REF!+#REF!+#REF!+#REF!</f>
        <v>#REF!</v>
      </c>
      <c r="J87" s="2" t="e">
        <f t="shared" si="5"/>
        <v>#REF!</v>
      </c>
    </row>
    <row r="88" spans="1:10" s="1" customFormat="1" ht="15.4" customHeight="1" x14ac:dyDescent="0.15">
      <c r="A88" s="22" t="s">
        <v>94</v>
      </c>
      <c r="B88" s="18">
        <v>2974</v>
      </c>
      <c r="C88" s="2">
        <v>0</v>
      </c>
      <c r="D88" s="2">
        <v>6430.0400264739019</v>
      </c>
      <c r="E88" s="2">
        <v>0</v>
      </c>
      <c r="F88" s="2">
        <v>0</v>
      </c>
      <c r="G88" s="24">
        <f t="shared" si="3"/>
        <v>6430.0400264739019</v>
      </c>
      <c r="H88" s="2">
        <f t="shared" si="4"/>
        <v>2.1620847432662749</v>
      </c>
      <c r="I88" s="2" t="e">
        <f>#REF!+#REF!+#REF!+#REF!</f>
        <v>#REF!</v>
      </c>
      <c r="J88" s="2" t="e">
        <f t="shared" si="5"/>
        <v>#REF!</v>
      </c>
    </row>
    <row r="89" spans="1:10" s="1" customFormat="1" ht="15.4" customHeight="1" x14ac:dyDescent="0.15">
      <c r="A89" s="22" t="s">
        <v>95</v>
      </c>
      <c r="B89" s="18">
        <v>2324</v>
      </c>
      <c r="C89" s="2">
        <v>4061.858407079646</v>
      </c>
      <c r="D89" s="2">
        <v>5024.6849433508232</v>
      </c>
      <c r="E89" s="2">
        <v>0</v>
      </c>
      <c r="F89" s="2">
        <v>4903.526944386369</v>
      </c>
      <c r="G89" s="24">
        <f t="shared" si="3"/>
        <v>13990.070294816838</v>
      </c>
      <c r="H89" s="2">
        <f t="shared" si="4"/>
        <v>6.0198237068919269</v>
      </c>
      <c r="I89" s="2" t="e">
        <f>#REF!+#REF!+#REF!+#REF!</f>
        <v>#REF!</v>
      </c>
      <c r="J89" s="2" t="e">
        <f t="shared" si="5"/>
        <v>#REF!</v>
      </c>
    </row>
    <row r="90" spans="1:10" s="1" customFormat="1" ht="15.4" customHeight="1" x14ac:dyDescent="0.15">
      <c r="A90" s="22" t="s">
        <v>96</v>
      </c>
      <c r="B90" s="18">
        <v>3926</v>
      </c>
      <c r="C90" s="2">
        <v>6861.8141592920356</v>
      </c>
      <c r="D90" s="2">
        <v>0</v>
      </c>
      <c r="E90" s="2">
        <v>0</v>
      </c>
      <c r="F90" s="2">
        <v>8283.6690119022733</v>
      </c>
      <c r="G90" s="24">
        <f t="shared" si="3"/>
        <v>15145.483171194308</v>
      </c>
      <c r="H90" s="2">
        <f t="shared" si="4"/>
        <v>3.8577389636256516</v>
      </c>
      <c r="I90" s="2" t="e">
        <f>#REF!+#REF!+#REF!+#REF!</f>
        <v>#REF!</v>
      </c>
      <c r="J90" s="2" t="e">
        <f t="shared" si="5"/>
        <v>#REF!</v>
      </c>
    </row>
    <row r="91" spans="1:10" s="1" customFormat="1" ht="15.4" customHeight="1" x14ac:dyDescent="0.15">
      <c r="A91" s="22" t="s">
        <v>97</v>
      </c>
      <c r="B91" s="18">
        <v>3136</v>
      </c>
      <c r="C91" s="2">
        <v>5481.0619469026551</v>
      </c>
      <c r="D91" s="2">
        <v>0</v>
      </c>
      <c r="E91" s="2">
        <v>0</v>
      </c>
      <c r="F91" s="2">
        <v>0</v>
      </c>
      <c r="G91" s="24">
        <f t="shared" si="3"/>
        <v>5481.0619469026551</v>
      </c>
      <c r="H91" s="2">
        <f t="shared" si="4"/>
        <v>1.7477876106194692</v>
      </c>
      <c r="I91" s="2" t="e">
        <f>#REF!+#REF!+#REF!+#REF!</f>
        <v>#REF!</v>
      </c>
      <c r="J91" s="2" t="e">
        <f t="shared" si="5"/>
        <v>#REF!</v>
      </c>
    </row>
    <row r="92" spans="1:10" s="1" customFormat="1" ht="15.4" customHeight="1" x14ac:dyDescent="0.15">
      <c r="A92" s="22" t="s">
        <v>98</v>
      </c>
      <c r="B92" s="18">
        <v>2606</v>
      </c>
      <c r="C92" s="2">
        <v>0</v>
      </c>
      <c r="D92" s="2">
        <v>0</v>
      </c>
      <c r="E92" s="2">
        <v>4701.231120729969</v>
      </c>
      <c r="F92" s="2">
        <v>0</v>
      </c>
      <c r="G92" s="24">
        <f t="shared" si="3"/>
        <v>4701.231120729969</v>
      </c>
      <c r="H92" s="2">
        <f t="shared" si="4"/>
        <v>1.8040027324366728</v>
      </c>
      <c r="I92" s="2" t="e">
        <f>#REF!+#REF!+#REF!+#REF!</f>
        <v>#REF!</v>
      </c>
      <c r="J92" s="2" t="e">
        <f t="shared" si="5"/>
        <v>#REF!</v>
      </c>
    </row>
    <row r="93" spans="1:10" s="1" customFormat="1" ht="15.4" customHeight="1" x14ac:dyDescent="0.15">
      <c r="A93" s="22" t="s">
        <v>99</v>
      </c>
      <c r="B93" s="18">
        <v>5269</v>
      </c>
      <c r="C93" s="2">
        <v>0</v>
      </c>
      <c r="D93" s="2">
        <v>0</v>
      </c>
      <c r="E93" s="2">
        <v>9505.2903972088279</v>
      </c>
      <c r="F93" s="2">
        <v>11117.333678989577</v>
      </c>
      <c r="G93" s="24">
        <f t="shared" si="3"/>
        <v>20622.624076198405</v>
      </c>
      <c r="H93" s="2">
        <f t="shared" si="4"/>
        <v>3.9139540854428554</v>
      </c>
      <c r="I93" s="2" t="e">
        <f>#REF!+#REF!+#REF!+#REF!</f>
        <v>#REF!</v>
      </c>
      <c r="J93" s="2" t="e">
        <f t="shared" si="5"/>
        <v>#REF!</v>
      </c>
    </row>
    <row r="94" spans="1:10" s="1" customFormat="1" ht="15.4" customHeight="1" x14ac:dyDescent="0.15">
      <c r="A94" s="22" t="s">
        <v>100</v>
      </c>
      <c r="B94" s="18">
        <v>3778</v>
      </c>
      <c r="C94" s="2">
        <v>0</v>
      </c>
      <c r="D94" s="2">
        <v>0</v>
      </c>
      <c r="E94" s="2">
        <v>0</v>
      </c>
      <c r="F94" s="2">
        <v>7971.3962116573584</v>
      </c>
      <c r="G94" s="24">
        <f t="shared" si="3"/>
        <v>7971.3962116573584</v>
      </c>
      <c r="H94" s="2">
        <f t="shared" si="4"/>
        <v>2.1099513530061826</v>
      </c>
      <c r="I94" s="2" t="e">
        <f>#REF!+#REF!+#REF!+#REF!</f>
        <v>#REF!</v>
      </c>
      <c r="J94" s="2" t="e">
        <f t="shared" si="5"/>
        <v>#REF!</v>
      </c>
    </row>
    <row r="95" spans="1:10" s="1" customFormat="1" ht="15.4" customHeight="1" x14ac:dyDescent="0.15">
      <c r="A95" s="22" t="s">
        <v>101</v>
      </c>
      <c r="B95" s="18">
        <v>2880</v>
      </c>
      <c r="C95" s="2">
        <v>5033.6283185840712</v>
      </c>
      <c r="D95" s="2">
        <v>6226.8040606068716</v>
      </c>
      <c r="E95" s="2">
        <v>0</v>
      </c>
      <c r="F95" s="2">
        <v>6076.6598966578058</v>
      </c>
      <c r="G95" s="24">
        <f t="shared" si="3"/>
        <v>17337.09227584875</v>
      </c>
      <c r="H95" s="2">
        <f t="shared" si="4"/>
        <v>6.0198237068919269</v>
      </c>
      <c r="I95" s="2" t="e">
        <f>#REF!+#REF!+#REF!+#REF!</f>
        <v>#REF!</v>
      </c>
      <c r="J95" s="2" t="e">
        <f t="shared" si="5"/>
        <v>#REF!</v>
      </c>
    </row>
    <row r="96" spans="1:10" s="1" customFormat="1" ht="15.4" customHeight="1" x14ac:dyDescent="0.15">
      <c r="A96" s="22" t="s">
        <v>291</v>
      </c>
      <c r="B96" s="18">
        <v>5136</v>
      </c>
      <c r="C96" s="2">
        <v>8976.6371681415931</v>
      </c>
      <c r="D96" s="2">
        <v>11104.467241415588</v>
      </c>
      <c r="E96" s="2">
        <v>9265.3580337947515</v>
      </c>
      <c r="F96" s="2">
        <v>10836.710149039754</v>
      </c>
      <c r="G96" s="24">
        <f t="shared" si="3"/>
        <v>40183.172592391689</v>
      </c>
      <c r="H96" s="2">
        <f t="shared" si="4"/>
        <v>7.8238264393285997</v>
      </c>
      <c r="I96" s="2" t="e">
        <f>#REF!+#REF!+#REF!+#REF!</f>
        <v>#REF!</v>
      </c>
      <c r="J96" s="2" t="e">
        <f t="shared" si="5"/>
        <v>#REF!</v>
      </c>
    </row>
    <row r="97" spans="1:10" s="1" customFormat="1" ht="15.4" customHeight="1" x14ac:dyDescent="0.15">
      <c r="A97" s="22" t="s">
        <v>102</v>
      </c>
      <c r="B97" s="18">
        <v>2391</v>
      </c>
      <c r="C97" s="2">
        <v>0</v>
      </c>
      <c r="D97" s="2">
        <v>5169.5446211496637</v>
      </c>
      <c r="E97" s="2">
        <v>0</v>
      </c>
      <c r="F97" s="2">
        <v>5044.8936850377831</v>
      </c>
      <c r="G97" s="24">
        <f t="shared" si="3"/>
        <v>10214.438306187447</v>
      </c>
      <c r="H97" s="2">
        <f t="shared" si="4"/>
        <v>4.2720360962724575</v>
      </c>
      <c r="I97" s="2" t="e">
        <f>#REF!+#REF!+#REF!+#REF!</f>
        <v>#REF!</v>
      </c>
      <c r="J97" s="2" t="e">
        <f t="shared" si="5"/>
        <v>#REF!</v>
      </c>
    </row>
    <row r="98" spans="1:10" s="1" customFormat="1" ht="15.4" customHeight="1" x14ac:dyDescent="0.15">
      <c r="A98" s="22" t="s">
        <v>103</v>
      </c>
      <c r="B98" s="18">
        <v>3901</v>
      </c>
      <c r="C98" s="2">
        <v>6818.1194690265484</v>
      </c>
      <c r="D98" s="2">
        <v>8434.2925834817397</v>
      </c>
      <c r="E98" s="2">
        <v>7037.4146592354609</v>
      </c>
      <c r="F98" s="2">
        <v>8230.9202280771187</v>
      </c>
      <c r="G98" s="24">
        <f t="shared" si="3"/>
        <v>30520.74693982087</v>
      </c>
      <c r="H98" s="2">
        <f t="shared" si="4"/>
        <v>7.8238264393286006</v>
      </c>
      <c r="I98" s="2" t="e">
        <f>#REF!+#REF!+#REF!+#REF!</f>
        <v>#REF!</v>
      </c>
      <c r="J98" s="2" t="e">
        <f t="shared" si="5"/>
        <v>#REF!</v>
      </c>
    </row>
    <row r="99" spans="1:10" s="1" customFormat="1" ht="15.4" customHeight="1" x14ac:dyDescent="0.15">
      <c r="A99" s="22" t="s">
        <v>292</v>
      </c>
      <c r="B99" s="18">
        <v>1389</v>
      </c>
      <c r="C99" s="2">
        <v>2427.6769911504425</v>
      </c>
      <c r="D99" s="2">
        <v>3003.135708396856</v>
      </c>
      <c r="E99" s="2">
        <v>0</v>
      </c>
      <c r="F99" s="2">
        <v>0</v>
      </c>
      <c r="G99" s="24">
        <f t="shared" si="3"/>
        <v>5430.8126995472985</v>
      </c>
      <c r="H99" s="2">
        <f t="shared" si="4"/>
        <v>3.9098723538857443</v>
      </c>
      <c r="I99" s="2" t="e">
        <f>#REF!+#REF!+#REF!+#REF!</f>
        <v>#REF!</v>
      </c>
      <c r="J99" s="2" t="e">
        <f t="shared" si="5"/>
        <v>#REF!</v>
      </c>
    </row>
    <row r="100" spans="1:10" s="1" customFormat="1" ht="15.4" customHeight="1" x14ac:dyDescent="0.15">
      <c r="A100" s="22" t="s">
        <v>104</v>
      </c>
      <c r="B100" s="18">
        <v>5950</v>
      </c>
      <c r="C100" s="2">
        <v>10399.336283185841</v>
      </c>
      <c r="D100" s="2">
        <v>12864.404222434336</v>
      </c>
      <c r="E100" s="2">
        <v>10733.816257998202</v>
      </c>
      <c r="F100" s="2">
        <v>0</v>
      </c>
      <c r="G100" s="24">
        <f t="shared" si="3"/>
        <v>33997.556763618377</v>
      </c>
      <c r="H100" s="2">
        <f t="shared" si="4"/>
        <v>5.7138750863224166</v>
      </c>
      <c r="I100" s="2" t="e">
        <f>#REF!+#REF!+#REF!+#REF!</f>
        <v>#REF!</v>
      </c>
      <c r="J100" s="2" t="e">
        <f t="shared" si="5"/>
        <v>#REF!</v>
      </c>
    </row>
    <row r="101" spans="1:10" s="1" customFormat="1" ht="15.4" customHeight="1" x14ac:dyDescent="0.15">
      <c r="A101" s="22" t="s">
        <v>105</v>
      </c>
      <c r="B101" s="18">
        <v>2240</v>
      </c>
      <c r="C101" s="2">
        <v>3915.0442477876104</v>
      </c>
      <c r="D101" s="2">
        <v>0</v>
      </c>
      <c r="E101" s="2">
        <v>4040.9661206581468</v>
      </c>
      <c r="F101" s="2">
        <v>0</v>
      </c>
      <c r="G101" s="24">
        <f t="shared" si="3"/>
        <v>7956.0103684457572</v>
      </c>
      <c r="H101" s="2">
        <f t="shared" si="4"/>
        <v>3.5517903430561417</v>
      </c>
      <c r="I101" s="2" t="e">
        <f>#REF!+#REF!+#REF!+#REF!</f>
        <v>#REF!</v>
      </c>
      <c r="J101" s="2" t="e">
        <f t="shared" si="5"/>
        <v>#REF!</v>
      </c>
    </row>
    <row r="102" spans="1:10" s="1" customFormat="1" ht="15.4" customHeight="1" x14ac:dyDescent="0.15">
      <c r="A102" s="22" t="s">
        <v>106</v>
      </c>
      <c r="B102" s="18">
        <v>2589</v>
      </c>
      <c r="C102" s="2">
        <v>0</v>
      </c>
      <c r="D102" s="2">
        <v>5597.6374003163855</v>
      </c>
      <c r="E102" s="2">
        <v>0</v>
      </c>
      <c r="F102" s="2">
        <v>0</v>
      </c>
      <c r="G102" s="24">
        <f t="shared" si="3"/>
        <v>5597.6374003163855</v>
      </c>
      <c r="H102" s="2">
        <f t="shared" si="4"/>
        <v>2.1620847432662749</v>
      </c>
      <c r="I102" s="2" t="e">
        <f>#REF!+#REF!+#REF!+#REF!</f>
        <v>#REF!</v>
      </c>
      <c r="J102" s="2" t="e">
        <f t="shared" si="5"/>
        <v>#REF!</v>
      </c>
    </row>
    <row r="103" spans="1:10" s="1" customFormat="1" ht="15.4" customHeight="1" x14ac:dyDescent="0.15">
      <c r="A103" s="22" t="s">
        <v>107</v>
      </c>
      <c r="B103" s="18">
        <v>4063</v>
      </c>
      <c r="C103" s="2">
        <v>7101.2610619469024</v>
      </c>
      <c r="D103" s="2">
        <v>0</v>
      </c>
      <c r="E103" s="2">
        <v>7329.6631018902008</v>
      </c>
      <c r="F103" s="2">
        <v>8572.7323472641201</v>
      </c>
      <c r="G103" s="24">
        <f t="shared" si="3"/>
        <v>23003.656511101224</v>
      </c>
      <c r="H103" s="2">
        <f t="shared" si="4"/>
        <v>5.6617416960623244</v>
      </c>
      <c r="I103" s="2" t="e">
        <f>#REF!+#REF!+#REF!+#REF!</f>
        <v>#REF!</v>
      </c>
      <c r="J103" s="2" t="e">
        <f t="shared" si="5"/>
        <v>#REF!</v>
      </c>
    </row>
    <row r="104" spans="1:10" s="1" customFormat="1" ht="15.4" customHeight="1" x14ac:dyDescent="0.15">
      <c r="A104" s="22" t="s">
        <v>108</v>
      </c>
      <c r="B104" s="18">
        <v>5920</v>
      </c>
      <c r="C104" s="2">
        <v>10346.902654867257</v>
      </c>
      <c r="D104" s="2">
        <v>12799.541680136348</v>
      </c>
      <c r="E104" s="2">
        <v>0</v>
      </c>
      <c r="F104" s="2">
        <v>12490.912009796601</v>
      </c>
      <c r="G104" s="24">
        <f t="shared" si="3"/>
        <v>35637.35634480021</v>
      </c>
      <c r="H104" s="2">
        <f t="shared" si="4"/>
        <v>6.0198237068919269</v>
      </c>
      <c r="I104" s="2" t="e">
        <f>#REF!+#REF!+#REF!+#REF!</f>
        <v>#REF!</v>
      </c>
      <c r="J104" s="2" t="e">
        <f t="shared" si="5"/>
        <v>#REF!</v>
      </c>
    </row>
    <row r="105" spans="1:10" s="1" customFormat="1" ht="15.4" customHeight="1" x14ac:dyDescent="0.15">
      <c r="A105" s="22" t="s">
        <v>109</v>
      </c>
      <c r="B105" s="18">
        <v>4331</v>
      </c>
      <c r="C105" s="2">
        <v>7569.6681415929197</v>
      </c>
      <c r="D105" s="2">
        <v>0</v>
      </c>
      <c r="E105" s="2">
        <v>0</v>
      </c>
      <c r="F105" s="2">
        <v>0</v>
      </c>
      <c r="G105" s="24">
        <f t="shared" si="3"/>
        <v>7569.6681415929197</v>
      </c>
      <c r="H105" s="2">
        <f t="shared" si="4"/>
        <v>1.747787610619469</v>
      </c>
      <c r="I105" s="2" t="e">
        <f>#REF!+#REF!+#REF!+#REF!</f>
        <v>#REF!</v>
      </c>
      <c r="J105" s="2" t="e">
        <f t="shared" si="5"/>
        <v>#REF!</v>
      </c>
    </row>
    <row r="106" spans="1:10" s="1" customFormat="1" ht="15.4" customHeight="1" x14ac:dyDescent="0.15">
      <c r="A106" s="22" t="s">
        <v>110</v>
      </c>
      <c r="B106" s="18">
        <v>3578</v>
      </c>
      <c r="C106" s="2">
        <v>6253.5840707964599</v>
      </c>
      <c r="D106" s="2">
        <v>0</v>
      </c>
      <c r="E106" s="2">
        <v>6454.7217766584154</v>
      </c>
      <c r="F106" s="2">
        <v>0</v>
      </c>
      <c r="G106" s="24">
        <f t="shared" si="3"/>
        <v>12708.305847454874</v>
      </c>
      <c r="H106" s="2">
        <f t="shared" si="4"/>
        <v>3.5517903430561417</v>
      </c>
      <c r="I106" s="2" t="e">
        <f>#REF!+#REF!+#REF!+#REF!</f>
        <v>#REF!</v>
      </c>
      <c r="J106" s="2" t="e">
        <f t="shared" si="5"/>
        <v>#REF!</v>
      </c>
    </row>
    <row r="107" spans="1:10" s="1" customFormat="1" ht="15.4" customHeight="1" x14ac:dyDescent="0.15">
      <c r="A107" s="22" t="s">
        <v>111</v>
      </c>
      <c r="B107" s="18">
        <v>5599</v>
      </c>
      <c r="C107" s="2">
        <v>9785.8628318584069</v>
      </c>
      <c r="D107" s="2">
        <v>0</v>
      </c>
      <c r="E107" s="2">
        <v>10100.611298912931</v>
      </c>
      <c r="F107" s="2">
        <v>11813.617625481616</v>
      </c>
      <c r="G107" s="24">
        <f t="shared" si="3"/>
        <v>31700.091756252954</v>
      </c>
      <c r="H107" s="2">
        <f t="shared" si="4"/>
        <v>5.6617416960623244</v>
      </c>
      <c r="I107" s="2" t="e">
        <f>#REF!+#REF!+#REF!+#REF!</f>
        <v>#REF!</v>
      </c>
      <c r="J107" s="2" t="e">
        <f t="shared" si="5"/>
        <v>#REF!</v>
      </c>
    </row>
    <row r="108" spans="1:10" s="1" customFormat="1" ht="15.4" customHeight="1" x14ac:dyDescent="0.15">
      <c r="A108" s="22" t="s">
        <v>112</v>
      </c>
      <c r="B108" s="18">
        <v>4395</v>
      </c>
      <c r="C108" s="2">
        <v>7681.5265486725657</v>
      </c>
      <c r="D108" s="2">
        <v>0</v>
      </c>
      <c r="E108" s="2">
        <v>7928.5920090591771</v>
      </c>
      <c r="F108" s="2">
        <v>9273.2361964621723</v>
      </c>
      <c r="G108" s="24">
        <f t="shared" si="3"/>
        <v>24883.354754193915</v>
      </c>
      <c r="H108" s="2">
        <f t="shared" si="4"/>
        <v>5.6617416960623244</v>
      </c>
      <c r="I108" s="2" t="e">
        <f>#REF!+#REF!+#REF!+#REF!</f>
        <v>#REF!</v>
      </c>
      <c r="J108" s="2" t="e">
        <f t="shared" si="5"/>
        <v>#REF!</v>
      </c>
    </row>
    <row r="109" spans="1:10" s="1" customFormat="1" ht="15.4" customHeight="1" x14ac:dyDescent="0.15">
      <c r="A109" s="22" t="s">
        <v>113</v>
      </c>
      <c r="B109" s="18">
        <v>4007</v>
      </c>
      <c r="C109" s="2">
        <v>0</v>
      </c>
      <c r="D109" s="2">
        <v>0</v>
      </c>
      <c r="E109" s="2">
        <v>7228.6389488737477</v>
      </c>
      <c r="F109" s="2">
        <v>0</v>
      </c>
      <c r="G109" s="24">
        <f t="shared" si="3"/>
        <v>7228.6389488737477</v>
      </c>
      <c r="H109" s="2">
        <f t="shared" si="4"/>
        <v>1.8040027324366728</v>
      </c>
      <c r="I109" s="2" t="e">
        <f>#REF!+#REF!+#REF!+#REF!</f>
        <v>#REF!</v>
      </c>
      <c r="J109" s="2" t="e">
        <f t="shared" si="5"/>
        <v>#REF!</v>
      </c>
    </row>
    <row r="110" spans="1:10" s="1" customFormat="1" ht="15.4" customHeight="1" x14ac:dyDescent="0.15">
      <c r="A110" s="22" t="s">
        <v>114</v>
      </c>
      <c r="B110" s="18">
        <v>5790</v>
      </c>
      <c r="C110" s="2">
        <v>10119.690265486726</v>
      </c>
      <c r="D110" s="2">
        <v>12518.470663511733</v>
      </c>
      <c r="E110" s="2">
        <v>10445.175820808336</v>
      </c>
      <c r="F110" s="2">
        <v>12216.618333905797</v>
      </c>
      <c r="G110" s="24">
        <f t="shared" si="3"/>
        <v>45299.955083712593</v>
      </c>
      <c r="H110" s="2">
        <f t="shared" si="4"/>
        <v>7.8238264393285997</v>
      </c>
      <c r="I110" s="2" t="e">
        <f>#REF!+#REF!+#REF!+#REF!</f>
        <v>#REF!</v>
      </c>
      <c r="J110" s="2" t="e">
        <f t="shared" si="5"/>
        <v>#REF!</v>
      </c>
    </row>
    <row r="111" spans="1:10" s="1" customFormat="1" ht="15.4" customHeight="1" x14ac:dyDescent="0.15">
      <c r="A111" s="22" t="s">
        <v>115</v>
      </c>
      <c r="B111" s="18">
        <v>4490</v>
      </c>
      <c r="C111" s="2">
        <v>0</v>
      </c>
      <c r="D111" s="2">
        <v>0</v>
      </c>
      <c r="E111" s="2">
        <v>8099.9722686406603</v>
      </c>
      <c r="F111" s="2">
        <v>0</v>
      </c>
      <c r="G111" s="24">
        <f t="shared" si="3"/>
        <v>8099.9722686406603</v>
      </c>
      <c r="H111" s="2">
        <f t="shared" si="4"/>
        <v>1.8040027324366728</v>
      </c>
      <c r="I111" s="2" t="e">
        <f>#REF!+#REF!+#REF!+#REF!</f>
        <v>#REF!</v>
      </c>
      <c r="J111" s="2" t="e">
        <f t="shared" si="5"/>
        <v>#REF!</v>
      </c>
    </row>
    <row r="112" spans="1:10" s="1" customFormat="1" ht="15.4" customHeight="1" x14ac:dyDescent="0.15">
      <c r="A112" s="22" t="s">
        <v>116</v>
      </c>
      <c r="B112" s="18">
        <v>4565</v>
      </c>
      <c r="C112" s="2">
        <v>0</v>
      </c>
      <c r="D112" s="2">
        <v>9869.9168530105453</v>
      </c>
      <c r="E112" s="2">
        <v>8235.2724735734118</v>
      </c>
      <c r="F112" s="2">
        <v>0</v>
      </c>
      <c r="G112" s="24">
        <f t="shared" si="3"/>
        <v>18105.189326583957</v>
      </c>
      <c r="H112" s="2">
        <f t="shared" si="4"/>
        <v>3.9660874757029481</v>
      </c>
      <c r="I112" s="2" t="e">
        <f>#REF!+#REF!+#REF!+#REF!</f>
        <v>#REF!</v>
      </c>
      <c r="J112" s="2" t="e">
        <f t="shared" si="5"/>
        <v>#REF!</v>
      </c>
    </row>
    <row r="113" spans="1:10" s="1" customFormat="1" ht="15.4" customHeight="1" x14ac:dyDescent="0.15">
      <c r="A113" s="22" t="s">
        <v>117</v>
      </c>
      <c r="B113" s="18">
        <v>2833</v>
      </c>
      <c r="C113" s="2">
        <v>0</v>
      </c>
      <c r="D113" s="2">
        <v>6125.1860776733574</v>
      </c>
      <c r="E113" s="2">
        <v>5110.7397409930936</v>
      </c>
      <c r="F113" s="2">
        <v>5977.4921830665153</v>
      </c>
      <c r="G113" s="24">
        <f t="shared" si="3"/>
        <v>17213.418001732967</v>
      </c>
      <c r="H113" s="2">
        <f t="shared" si="4"/>
        <v>6.0760388287091303</v>
      </c>
      <c r="I113" s="2" t="e">
        <f>#REF!+#REF!+#REF!+#REF!</f>
        <v>#REF!</v>
      </c>
      <c r="J113" s="2" t="e">
        <f t="shared" si="5"/>
        <v>#REF!</v>
      </c>
    </row>
    <row r="114" spans="1:10" s="1" customFormat="1" ht="15.4" customHeight="1" x14ac:dyDescent="0.15">
      <c r="A114" s="22" t="s">
        <v>118</v>
      </c>
      <c r="B114" s="18">
        <v>3405</v>
      </c>
      <c r="C114" s="2">
        <v>0</v>
      </c>
      <c r="D114" s="2">
        <v>0</v>
      </c>
      <c r="E114" s="2">
        <v>6142.629303946871</v>
      </c>
      <c r="F114" s="2">
        <v>7184.3843569860519</v>
      </c>
      <c r="G114" s="24">
        <f t="shared" si="3"/>
        <v>13327.013660932924</v>
      </c>
      <c r="H114" s="2">
        <f t="shared" si="4"/>
        <v>3.9139540854428558</v>
      </c>
      <c r="I114" s="2" t="e">
        <f>#REF!+#REF!+#REF!+#REF!</f>
        <v>#REF!</v>
      </c>
      <c r="J114" s="2" t="e">
        <f t="shared" si="5"/>
        <v>#REF!</v>
      </c>
    </row>
    <row r="115" spans="1:10" s="1" customFormat="1" ht="15.4" customHeight="1" x14ac:dyDescent="0.15">
      <c r="A115" s="22" t="s">
        <v>119</v>
      </c>
      <c r="B115" s="18">
        <v>4354</v>
      </c>
      <c r="C115" s="2">
        <v>7609.8672566371679</v>
      </c>
      <c r="D115" s="2">
        <v>9413.7169721813625</v>
      </c>
      <c r="E115" s="2">
        <v>7854.6278970292733</v>
      </c>
      <c r="F115" s="2">
        <v>0</v>
      </c>
      <c r="G115" s="24">
        <f t="shared" si="3"/>
        <v>24878.212125847804</v>
      </c>
      <c r="H115" s="2">
        <f t="shared" si="4"/>
        <v>5.7138750863224166</v>
      </c>
      <c r="I115" s="2" t="e">
        <f>#REF!+#REF!+#REF!+#REF!</f>
        <v>#REF!</v>
      </c>
      <c r="J115" s="2" t="e">
        <f t="shared" si="5"/>
        <v>#REF!</v>
      </c>
    </row>
    <row r="116" spans="1:10" s="1" customFormat="1" ht="15.4" customHeight="1" x14ac:dyDescent="0.15">
      <c r="A116" s="22" t="s">
        <v>120</v>
      </c>
      <c r="B116" s="18">
        <v>2812</v>
      </c>
      <c r="C116" s="2">
        <v>0</v>
      </c>
      <c r="D116" s="2">
        <v>6079.7822980647652</v>
      </c>
      <c r="E116" s="2">
        <v>0</v>
      </c>
      <c r="F116" s="2">
        <v>0</v>
      </c>
      <c r="G116" s="24">
        <f t="shared" si="3"/>
        <v>6079.7822980647652</v>
      </c>
      <c r="H116" s="2">
        <f t="shared" si="4"/>
        <v>2.1620847432662749</v>
      </c>
      <c r="I116" s="2" t="e">
        <f>#REF!+#REF!+#REF!+#REF!</f>
        <v>#REF!</v>
      </c>
      <c r="J116" s="2" t="e">
        <f t="shared" si="5"/>
        <v>#REF!</v>
      </c>
    </row>
    <row r="117" spans="1:10" s="1" customFormat="1" ht="15.4" customHeight="1" x14ac:dyDescent="0.15">
      <c r="A117" s="22" t="s">
        <v>121</v>
      </c>
      <c r="B117" s="18">
        <v>2424</v>
      </c>
      <c r="C117" s="2">
        <v>4236.6371681415931</v>
      </c>
      <c r="D117" s="2">
        <v>5240.893417677451</v>
      </c>
      <c r="E117" s="2">
        <v>4372.9026234264948</v>
      </c>
      <c r="F117" s="2">
        <v>5114.5220796869871</v>
      </c>
      <c r="G117" s="24">
        <f t="shared" si="3"/>
        <v>18964.955288932528</v>
      </c>
      <c r="H117" s="2">
        <f t="shared" si="4"/>
        <v>7.8238264393286006</v>
      </c>
      <c r="I117" s="2" t="e">
        <f>#REF!+#REF!+#REF!+#REF!</f>
        <v>#REF!</v>
      </c>
      <c r="J117" s="2" t="e">
        <f t="shared" si="5"/>
        <v>#REF!</v>
      </c>
    </row>
    <row r="118" spans="1:10" s="1" customFormat="1" ht="15.4" customHeight="1" x14ac:dyDescent="0.15">
      <c r="A118" s="22" t="s">
        <v>122</v>
      </c>
      <c r="B118" s="18">
        <v>2321</v>
      </c>
      <c r="C118" s="2">
        <v>4056.6150442477874</v>
      </c>
      <c r="D118" s="2">
        <v>5018.1986891210245</v>
      </c>
      <c r="E118" s="2">
        <v>0</v>
      </c>
      <c r="F118" s="2">
        <v>0</v>
      </c>
      <c r="G118" s="24">
        <f t="shared" si="3"/>
        <v>9074.8137333688119</v>
      </c>
      <c r="H118" s="2">
        <f t="shared" si="4"/>
        <v>3.9098723538857438</v>
      </c>
      <c r="I118" s="2" t="e">
        <f>#REF!+#REF!+#REF!+#REF!</f>
        <v>#REF!</v>
      </c>
      <c r="J118" s="2" t="e">
        <f t="shared" si="5"/>
        <v>#REF!</v>
      </c>
    </row>
    <row r="119" spans="1:10" s="1" customFormat="1" ht="15.4" customHeight="1" x14ac:dyDescent="0.15">
      <c r="A119" s="22" t="s">
        <v>123</v>
      </c>
      <c r="B119" s="18">
        <v>4415</v>
      </c>
      <c r="C119" s="2">
        <v>7716.4823008849562</v>
      </c>
      <c r="D119" s="2">
        <v>9545.6041415206055</v>
      </c>
      <c r="E119" s="2">
        <v>7964.6720637079106</v>
      </c>
      <c r="F119" s="2">
        <v>9315.4352235222959</v>
      </c>
      <c r="G119" s="24">
        <f t="shared" si="3"/>
        <v>34542.193729635772</v>
      </c>
      <c r="H119" s="2">
        <f t="shared" si="4"/>
        <v>7.8238264393286006</v>
      </c>
      <c r="I119" s="2" t="e">
        <f>#REF!+#REF!+#REF!+#REF!</f>
        <v>#REF!</v>
      </c>
      <c r="J119" s="2" t="e">
        <f t="shared" si="5"/>
        <v>#REF!</v>
      </c>
    </row>
    <row r="120" spans="1:10" s="1" customFormat="1" ht="15.4" customHeight="1" x14ac:dyDescent="0.15">
      <c r="A120" s="22" t="s">
        <v>124</v>
      </c>
      <c r="B120" s="18">
        <v>2835</v>
      </c>
      <c r="C120" s="2">
        <v>0</v>
      </c>
      <c r="D120" s="2">
        <v>6129.5102471598893</v>
      </c>
      <c r="E120" s="2">
        <v>5114.3477464579673</v>
      </c>
      <c r="F120" s="2">
        <v>5981.7120857725276</v>
      </c>
      <c r="G120" s="24">
        <f t="shared" si="3"/>
        <v>17225.570079390385</v>
      </c>
      <c r="H120" s="2">
        <f t="shared" si="4"/>
        <v>6.0760388287091303</v>
      </c>
      <c r="I120" s="2" t="e">
        <f>#REF!+#REF!+#REF!+#REF!</f>
        <v>#REF!</v>
      </c>
      <c r="J120" s="2" t="e">
        <f t="shared" si="5"/>
        <v>#REF!</v>
      </c>
    </row>
    <row r="121" spans="1:10" s="1" customFormat="1" ht="15.4" customHeight="1" x14ac:dyDescent="0.15">
      <c r="A121" s="22" t="s">
        <v>125</v>
      </c>
      <c r="B121" s="18">
        <v>3675</v>
      </c>
      <c r="C121" s="2">
        <v>6423.1194690265484</v>
      </c>
      <c r="D121" s="2">
        <v>7945.6614315035604</v>
      </c>
      <c r="E121" s="2">
        <v>6629.7100417047723</v>
      </c>
      <c r="F121" s="2">
        <v>7754.0712222977218</v>
      </c>
      <c r="G121" s="24">
        <f t="shared" si="3"/>
        <v>28752.562164532603</v>
      </c>
      <c r="H121" s="2">
        <f t="shared" si="4"/>
        <v>7.8238264393285997</v>
      </c>
      <c r="I121" s="2" t="e">
        <f>#REF!+#REF!+#REF!+#REF!</f>
        <v>#REF!</v>
      </c>
      <c r="J121" s="2" t="e">
        <f t="shared" si="5"/>
        <v>#REF!</v>
      </c>
    </row>
    <row r="122" spans="1:10" s="1" customFormat="1" ht="15.4" customHeight="1" x14ac:dyDescent="0.15">
      <c r="A122" s="22" t="s">
        <v>126</v>
      </c>
      <c r="B122" s="18">
        <v>4175</v>
      </c>
      <c r="C122" s="2">
        <v>7297.0132743362828</v>
      </c>
      <c r="D122" s="2">
        <v>9026.7038031366974</v>
      </c>
      <c r="E122" s="2">
        <v>7531.7114079231087</v>
      </c>
      <c r="F122" s="2">
        <v>8809.0468988008124</v>
      </c>
      <c r="G122" s="24">
        <f t="shared" si="3"/>
        <v>32664.4753841969</v>
      </c>
      <c r="H122" s="2">
        <f t="shared" si="4"/>
        <v>7.8238264393285988</v>
      </c>
      <c r="I122" s="2" t="e">
        <f>#REF!+#REF!+#REF!+#REF!</f>
        <v>#REF!</v>
      </c>
      <c r="J122" s="2" t="e">
        <f t="shared" si="5"/>
        <v>#REF!</v>
      </c>
    </row>
    <row r="123" spans="1:10" s="1" customFormat="1" ht="15.4" customHeight="1" x14ac:dyDescent="0.15">
      <c r="A123" s="22" t="s">
        <v>127</v>
      </c>
      <c r="B123" s="18">
        <v>2861</v>
      </c>
      <c r="C123" s="2">
        <v>0</v>
      </c>
      <c r="D123" s="2">
        <v>6185.7244504848131</v>
      </c>
      <c r="E123" s="2">
        <v>5161.2518175013211</v>
      </c>
      <c r="F123" s="2">
        <v>6036.5708209506884</v>
      </c>
      <c r="G123" s="24">
        <f t="shared" si="3"/>
        <v>17383.547088936823</v>
      </c>
      <c r="H123" s="2">
        <f t="shared" si="4"/>
        <v>6.0760388287091303</v>
      </c>
      <c r="I123" s="2" t="e">
        <f>#REF!+#REF!+#REF!+#REF!</f>
        <v>#REF!</v>
      </c>
      <c r="J123" s="2" t="e">
        <f t="shared" si="5"/>
        <v>#REF!</v>
      </c>
    </row>
    <row r="124" spans="1:10" s="1" customFormat="1" ht="15.4" customHeight="1" x14ac:dyDescent="0.15">
      <c r="A124" s="22" t="s">
        <v>128</v>
      </c>
      <c r="B124" s="18">
        <v>927</v>
      </c>
      <c r="C124" s="2">
        <v>1620.1991150442477</v>
      </c>
      <c r="D124" s="2">
        <v>2004.2525570078369</v>
      </c>
      <c r="E124" s="2">
        <v>1672.3105329687955</v>
      </c>
      <c r="F124" s="2">
        <v>1955.9249042367314</v>
      </c>
      <c r="G124" s="24">
        <f t="shared" si="3"/>
        <v>7252.6871092576112</v>
      </c>
      <c r="H124" s="2">
        <f t="shared" si="4"/>
        <v>7.8238264393285988</v>
      </c>
      <c r="I124" s="2" t="e">
        <f>#REF!+#REF!+#REF!+#REF!</f>
        <v>#REF!</v>
      </c>
      <c r="J124" s="2" t="e">
        <f t="shared" si="5"/>
        <v>#REF!</v>
      </c>
    </row>
    <row r="125" spans="1:10" s="1" customFormat="1" ht="15.4" customHeight="1" x14ac:dyDescent="0.15">
      <c r="A125" s="22" t="s">
        <v>129</v>
      </c>
      <c r="B125" s="18">
        <v>1711</v>
      </c>
      <c r="C125" s="2">
        <v>2990.4646017699115</v>
      </c>
      <c r="D125" s="2">
        <v>0</v>
      </c>
      <c r="E125" s="2">
        <v>0</v>
      </c>
      <c r="F125" s="2">
        <v>0</v>
      </c>
      <c r="G125" s="24">
        <f t="shared" si="3"/>
        <v>2990.4646017699115</v>
      </c>
      <c r="H125" s="2">
        <f t="shared" si="4"/>
        <v>1.747787610619469</v>
      </c>
      <c r="I125" s="2" t="e">
        <f>#REF!+#REF!+#REF!+#REF!</f>
        <v>#REF!</v>
      </c>
      <c r="J125" s="2" t="e">
        <f t="shared" si="5"/>
        <v>#REF!</v>
      </c>
    </row>
    <row r="126" spans="1:10" s="1" customFormat="1" ht="15.4" customHeight="1" x14ac:dyDescent="0.15">
      <c r="A126" s="22" t="s">
        <v>130</v>
      </c>
      <c r="B126" s="18">
        <v>2272</v>
      </c>
      <c r="C126" s="2">
        <v>0</v>
      </c>
      <c r="D126" s="2">
        <v>4912.2565367009774</v>
      </c>
      <c r="E126" s="2">
        <v>4098.6942080961207</v>
      </c>
      <c r="F126" s="2">
        <v>4793.8094740300467</v>
      </c>
      <c r="G126" s="24">
        <f t="shared" si="3"/>
        <v>13804.760218827145</v>
      </c>
      <c r="H126" s="2">
        <f t="shared" si="4"/>
        <v>6.0760388287091303</v>
      </c>
      <c r="I126" s="2" t="e">
        <f>#REF!+#REF!+#REF!+#REF!</f>
        <v>#REF!</v>
      </c>
      <c r="J126" s="2" t="e">
        <f t="shared" si="5"/>
        <v>#REF!</v>
      </c>
    </row>
    <row r="127" spans="1:10" s="1" customFormat="1" ht="15.4" customHeight="1" x14ac:dyDescent="0.15">
      <c r="A127" s="22" t="s">
        <v>131</v>
      </c>
      <c r="B127" s="18">
        <v>4664</v>
      </c>
      <c r="C127" s="2">
        <v>0</v>
      </c>
      <c r="D127" s="2">
        <v>0</v>
      </c>
      <c r="E127" s="2">
        <v>0</v>
      </c>
      <c r="F127" s="2">
        <v>9840.8131104208369</v>
      </c>
      <c r="G127" s="24">
        <f t="shared" si="3"/>
        <v>9840.8131104208369</v>
      </c>
      <c r="H127" s="2">
        <f t="shared" si="4"/>
        <v>2.1099513530061831</v>
      </c>
      <c r="I127" s="2" t="e">
        <f>#REF!+#REF!+#REF!+#REF!</f>
        <v>#REF!</v>
      </c>
      <c r="J127" s="2" t="e">
        <f t="shared" si="5"/>
        <v>#REF!</v>
      </c>
    </row>
    <row r="128" spans="1:10" s="1" customFormat="1" ht="15.4" customHeight="1" x14ac:dyDescent="0.15">
      <c r="A128" s="22" t="s">
        <v>132</v>
      </c>
      <c r="B128" s="18">
        <v>3184</v>
      </c>
      <c r="C128" s="2">
        <v>5564.9557522123896</v>
      </c>
      <c r="D128" s="2">
        <v>0</v>
      </c>
      <c r="E128" s="2">
        <v>0</v>
      </c>
      <c r="F128" s="2">
        <v>6718.0851079716849</v>
      </c>
      <c r="G128" s="24">
        <f t="shared" si="3"/>
        <v>12283.040860184075</v>
      </c>
      <c r="H128" s="2">
        <f t="shared" si="4"/>
        <v>3.8577389636256521</v>
      </c>
      <c r="I128" s="2" t="e">
        <f>#REF!+#REF!+#REF!+#REF!</f>
        <v>#REF!</v>
      </c>
      <c r="J128" s="2" t="e">
        <f t="shared" si="5"/>
        <v>#REF!</v>
      </c>
    </row>
    <row r="129" spans="1:10" s="1" customFormat="1" ht="15.4" customHeight="1" x14ac:dyDescent="0.15">
      <c r="A129" s="22" t="s">
        <v>133</v>
      </c>
      <c r="B129" s="18">
        <v>2616</v>
      </c>
      <c r="C129" s="2">
        <v>0</v>
      </c>
      <c r="D129" s="2">
        <v>5656.0136883845753</v>
      </c>
      <c r="E129" s="2">
        <v>4719.2711480543358</v>
      </c>
      <c r="F129" s="2">
        <v>5519.6327394641739</v>
      </c>
      <c r="G129" s="24">
        <f t="shared" si="3"/>
        <v>15894.917575903084</v>
      </c>
      <c r="H129" s="2">
        <f t="shared" si="4"/>
        <v>6.0760388287091303</v>
      </c>
      <c r="I129" s="2" t="e">
        <f>#REF!+#REF!+#REF!+#REF!</f>
        <v>#REF!</v>
      </c>
      <c r="J129" s="2" t="e">
        <f t="shared" si="5"/>
        <v>#REF!</v>
      </c>
    </row>
    <row r="130" spans="1:10" s="1" customFormat="1" ht="15.4" customHeight="1" x14ac:dyDescent="0.15">
      <c r="A130" s="22" t="s">
        <v>134</v>
      </c>
      <c r="B130" s="18">
        <v>3361</v>
      </c>
      <c r="C130" s="2">
        <v>5874.3141592920356</v>
      </c>
      <c r="D130" s="2">
        <v>7266.7668221179501</v>
      </c>
      <c r="E130" s="2">
        <v>0</v>
      </c>
      <c r="F130" s="2">
        <v>7091.5464974537799</v>
      </c>
      <c r="G130" s="24">
        <f t="shared" si="3"/>
        <v>20232.627478863764</v>
      </c>
      <c r="H130" s="2">
        <f t="shared" si="4"/>
        <v>6.019823706891926</v>
      </c>
      <c r="I130" s="2" t="e">
        <f>#REF!+#REF!+#REF!+#REF!</f>
        <v>#REF!</v>
      </c>
      <c r="J130" s="2" t="e">
        <f t="shared" si="5"/>
        <v>#REF!</v>
      </c>
    </row>
    <row r="131" spans="1:10" s="1" customFormat="1" ht="15.4" customHeight="1" x14ac:dyDescent="0.15">
      <c r="A131" s="22" t="s">
        <v>135</v>
      </c>
      <c r="B131" s="18">
        <v>3594</v>
      </c>
      <c r="C131" s="2">
        <v>0</v>
      </c>
      <c r="D131" s="2">
        <v>0</v>
      </c>
      <c r="E131" s="2">
        <v>0</v>
      </c>
      <c r="F131" s="2">
        <v>0</v>
      </c>
      <c r="G131" s="24">
        <f t="shared" si="3"/>
        <v>0</v>
      </c>
      <c r="H131" s="2">
        <f t="shared" si="4"/>
        <v>0</v>
      </c>
      <c r="I131" s="2" t="e">
        <f>#REF!+#REF!+#REF!+#REF!</f>
        <v>#REF!</v>
      </c>
      <c r="J131" s="2" t="e">
        <f t="shared" si="5"/>
        <v>#REF!</v>
      </c>
    </row>
    <row r="132" spans="1:10" s="1" customFormat="1" ht="15.4" customHeight="1" x14ac:dyDescent="0.15">
      <c r="A132" s="22" t="s">
        <v>136</v>
      </c>
      <c r="B132" s="18">
        <v>2055</v>
      </c>
      <c r="C132" s="2">
        <v>3591.7035398230091</v>
      </c>
      <c r="D132" s="2">
        <v>4443.0841474121953</v>
      </c>
      <c r="E132" s="2">
        <v>3707.2256151573624</v>
      </c>
      <c r="F132" s="2">
        <v>4335.9500304277053</v>
      </c>
      <c r="G132" s="24">
        <f t="shared" ref="G132:G195" si="6">C132+D132+E132+F132</f>
        <v>16077.963332820273</v>
      </c>
      <c r="H132" s="2">
        <f t="shared" ref="H132:H195" si="7">G132/B132</f>
        <v>7.8238264393285997</v>
      </c>
      <c r="I132" s="2" t="e">
        <f>#REF!+#REF!+#REF!+#REF!</f>
        <v>#REF!</v>
      </c>
      <c r="J132" s="2" t="e">
        <f t="shared" ref="J132:J195" si="8">I132/B132</f>
        <v>#REF!</v>
      </c>
    </row>
    <row r="133" spans="1:10" s="1" customFormat="1" ht="15.4" customHeight="1" x14ac:dyDescent="0.15">
      <c r="A133" s="22" t="s">
        <v>293</v>
      </c>
      <c r="B133" s="18">
        <v>3897</v>
      </c>
      <c r="C133" s="2">
        <v>6811.1283185840712</v>
      </c>
      <c r="D133" s="2">
        <v>8425.6442445086741</v>
      </c>
      <c r="E133" s="2">
        <v>7030.1986483057135</v>
      </c>
      <c r="F133" s="2">
        <v>8222.480422665094</v>
      </c>
      <c r="G133" s="24">
        <f t="shared" si="6"/>
        <v>30489.451634063553</v>
      </c>
      <c r="H133" s="2">
        <f t="shared" si="7"/>
        <v>7.8238264393285997</v>
      </c>
      <c r="I133" s="2" t="e">
        <f>#REF!+#REF!+#REF!+#REF!</f>
        <v>#REF!</v>
      </c>
      <c r="J133" s="2" t="e">
        <f t="shared" si="8"/>
        <v>#REF!</v>
      </c>
    </row>
    <row r="134" spans="1:10" s="1" customFormat="1" ht="15.4" customHeight="1" x14ac:dyDescent="0.15">
      <c r="A134" s="22" t="s">
        <v>137</v>
      </c>
      <c r="B134" s="18">
        <v>3172</v>
      </c>
      <c r="C134" s="2">
        <v>5543.9823008849562</v>
      </c>
      <c r="D134" s="2">
        <v>0</v>
      </c>
      <c r="E134" s="2">
        <v>5722.2966672891262</v>
      </c>
      <c r="F134" s="2">
        <v>6692.7656917356107</v>
      </c>
      <c r="G134" s="24">
        <f t="shared" si="6"/>
        <v>17959.044659909694</v>
      </c>
      <c r="H134" s="2">
        <f t="shared" si="7"/>
        <v>5.6617416960623244</v>
      </c>
      <c r="I134" s="2" t="e">
        <f>#REF!+#REF!+#REF!+#REF!</f>
        <v>#REF!</v>
      </c>
      <c r="J134" s="2" t="e">
        <f t="shared" si="8"/>
        <v>#REF!</v>
      </c>
    </row>
    <row r="135" spans="1:10" s="1" customFormat="1" ht="15.4" customHeight="1" x14ac:dyDescent="0.15">
      <c r="A135" s="22" t="s">
        <v>138</v>
      </c>
      <c r="B135" s="18">
        <v>1838</v>
      </c>
      <c r="C135" s="2">
        <v>3212.4336283185839</v>
      </c>
      <c r="D135" s="2">
        <v>0</v>
      </c>
      <c r="E135" s="2">
        <v>3315.7570222186046</v>
      </c>
      <c r="F135" s="2">
        <v>3878.090586825364</v>
      </c>
      <c r="G135" s="24">
        <f t="shared" si="6"/>
        <v>10406.281237362553</v>
      </c>
      <c r="H135" s="2">
        <f t="shared" si="7"/>
        <v>5.6617416960623244</v>
      </c>
      <c r="I135" s="2" t="e">
        <f>#REF!+#REF!+#REF!+#REF!</f>
        <v>#REF!</v>
      </c>
      <c r="J135" s="2" t="e">
        <f t="shared" si="8"/>
        <v>#REF!</v>
      </c>
    </row>
    <row r="136" spans="1:10" s="1" customFormat="1" ht="15.4" customHeight="1" x14ac:dyDescent="0.15">
      <c r="A136" s="22" t="s">
        <v>139</v>
      </c>
      <c r="B136" s="18">
        <v>6237</v>
      </c>
      <c r="C136" s="2">
        <v>10900.951327433628</v>
      </c>
      <c r="D136" s="2">
        <v>0</v>
      </c>
      <c r="E136" s="2">
        <v>11251.565042207527</v>
      </c>
      <c r="F136" s="2">
        <v>13159.76658869956</v>
      </c>
      <c r="G136" s="24">
        <f t="shared" si="6"/>
        <v>35312.282958340715</v>
      </c>
      <c r="H136" s="2">
        <f t="shared" si="7"/>
        <v>5.6617416960623244</v>
      </c>
      <c r="I136" s="2" t="e">
        <f>#REF!+#REF!+#REF!+#REF!</f>
        <v>#REF!</v>
      </c>
      <c r="J136" s="2" t="e">
        <f t="shared" si="8"/>
        <v>#REF!</v>
      </c>
    </row>
    <row r="137" spans="1:10" s="1" customFormat="1" ht="15.4" customHeight="1" x14ac:dyDescent="0.15">
      <c r="A137" s="22" t="s">
        <v>140</v>
      </c>
      <c r="B137" s="18">
        <v>1641</v>
      </c>
      <c r="C137" s="2">
        <v>2868.1194690265488</v>
      </c>
      <c r="D137" s="2">
        <v>3547.9810636999573</v>
      </c>
      <c r="E137" s="2">
        <v>0</v>
      </c>
      <c r="F137" s="2">
        <v>0</v>
      </c>
      <c r="G137" s="24">
        <f t="shared" si="6"/>
        <v>6416.1005327265066</v>
      </c>
      <c r="H137" s="2">
        <f t="shared" si="7"/>
        <v>3.9098723538857443</v>
      </c>
      <c r="I137" s="2" t="e">
        <f>#REF!+#REF!+#REF!+#REF!</f>
        <v>#REF!</v>
      </c>
      <c r="J137" s="2" t="e">
        <f t="shared" si="8"/>
        <v>#REF!</v>
      </c>
    </row>
    <row r="138" spans="1:10" s="1" customFormat="1" ht="15.4" customHeight="1" x14ac:dyDescent="0.15">
      <c r="A138" s="22" t="s">
        <v>141</v>
      </c>
      <c r="B138" s="18">
        <v>3254</v>
      </c>
      <c r="C138" s="2">
        <v>5687.3008849557518</v>
      </c>
      <c r="D138" s="2">
        <v>7035.4237545884589</v>
      </c>
      <c r="E138" s="2">
        <v>5870.2248913489329</v>
      </c>
      <c r="F138" s="2">
        <v>0</v>
      </c>
      <c r="G138" s="24">
        <f t="shared" si="6"/>
        <v>18592.949530893144</v>
      </c>
      <c r="H138" s="2">
        <f t="shared" si="7"/>
        <v>5.7138750863224166</v>
      </c>
      <c r="I138" s="2" t="e">
        <f>#REF!+#REF!+#REF!+#REF!</f>
        <v>#REF!</v>
      </c>
      <c r="J138" s="2" t="e">
        <f t="shared" si="8"/>
        <v>#REF!</v>
      </c>
    </row>
    <row r="139" spans="1:10" s="1" customFormat="1" ht="15.4" customHeight="1" x14ac:dyDescent="0.15">
      <c r="A139" s="22" t="s">
        <v>142</v>
      </c>
      <c r="B139" s="18">
        <v>2110</v>
      </c>
      <c r="C139" s="2">
        <v>3687.8318584070794</v>
      </c>
      <c r="D139" s="2">
        <v>4561.9988082918408</v>
      </c>
      <c r="E139" s="2">
        <v>3806.4457654413795</v>
      </c>
      <c r="F139" s="2">
        <v>4451.9973548430453</v>
      </c>
      <c r="G139" s="24">
        <f t="shared" si="6"/>
        <v>16508.273786983344</v>
      </c>
      <c r="H139" s="2">
        <f t="shared" si="7"/>
        <v>7.8238264393285988</v>
      </c>
      <c r="I139" s="2" t="e">
        <f>#REF!+#REF!+#REF!+#REF!</f>
        <v>#REF!</v>
      </c>
      <c r="J139" s="2" t="e">
        <f t="shared" si="8"/>
        <v>#REF!</v>
      </c>
    </row>
    <row r="140" spans="1:10" s="1" customFormat="1" ht="15.4" customHeight="1" x14ac:dyDescent="0.15">
      <c r="A140" s="22" t="s">
        <v>143</v>
      </c>
      <c r="B140" s="18">
        <v>1675</v>
      </c>
      <c r="C140" s="2">
        <v>0</v>
      </c>
      <c r="D140" s="2">
        <v>0</v>
      </c>
      <c r="E140" s="2">
        <v>0</v>
      </c>
      <c r="F140" s="2">
        <v>0</v>
      </c>
      <c r="G140" s="24">
        <f t="shared" si="6"/>
        <v>0</v>
      </c>
      <c r="H140" s="2">
        <f t="shared" si="7"/>
        <v>0</v>
      </c>
      <c r="I140" s="2" t="e">
        <f>#REF!+#REF!+#REF!+#REF!</f>
        <v>#REF!</v>
      </c>
      <c r="J140" s="2" t="e">
        <f t="shared" si="8"/>
        <v>#REF!</v>
      </c>
    </row>
    <row r="141" spans="1:10" s="1" customFormat="1" ht="15.4" customHeight="1" x14ac:dyDescent="0.15">
      <c r="A141" s="22" t="s">
        <v>144</v>
      </c>
      <c r="B141" s="18">
        <v>2043</v>
      </c>
      <c r="C141" s="2">
        <v>3570.7300884955753</v>
      </c>
      <c r="D141" s="2">
        <v>0</v>
      </c>
      <c r="E141" s="2">
        <v>3685.5775823681224</v>
      </c>
      <c r="F141" s="2">
        <v>4310.6306141916311</v>
      </c>
      <c r="G141" s="24">
        <f t="shared" si="6"/>
        <v>11566.93828505533</v>
      </c>
      <c r="H141" s="2">
        <f t="shared" si="7"/>
        <v>5.6617416960623252</v>
      </c>
      <c r="I141" s="2" t="e">
        <f>#REF!+#REF!+#REF!+#REF!</f>
        <v>#REF!</v>
      </c>
      <c r="J141" s="2" t="e">
        <f t="shared" si="8"/>
        <v>#REF!</v>
      </c>
    </row>
    <row r="142" spans="1:10" s="1" customFormat="1" ht="15.4" customHeight="1" x14ac:dyDescent="0.15">
      <c r="A142" s="22" t="s">
        <v>145</v>
      </c>
      <c r="B142" s="18">
        <v>2820</v>
      </c>
      <c r="C142" s="2">
        <v>0</v>
      </c>
      <c r="D142" s="2">
        <v>0</v>
      </c>
      <c r="E142" s="2">
        <v>5087.2877054714172</v>
      </c>
      <c r="F142" s="2">
        <v>5950.0628154774349</v>
      </c>
      <c r="G142" s="24">
        <f t="shared" si="6"/>
        <v>11037.350520948852</v>
      </c>
      <c r="H142" s="2">
        <f t="shared" si="7"/>
        <v>3.9139540854428554</v>
      </c>
      <c r="I142" s="2" t="e">
        <f>#REF!+#REF!+#REF!+#REF!</f>
        <v>#REF!</v>
      </c>
      <c r="J142" s="2" t="e">
        <f t="shared" si="8"/>
        <v>#REF!</v>
      </c>
    </row>
    <row r="143" spans="1:10" s="1" customFormat="1" ht="15.4" customHeight="1" x14ac:dyDescent="0.15">
      <c r="A143" s="22" t="s">
        <v>146</v>
      </c>
      <c r="B143" s="18">
        <v>2815</v>
      </c>
      <c r="C143" s="2">
        <v>4920.0221238938047</v>
      </c>
      <c r="D143" s="2">
        <v>6086.2685522945649</v>
      </c>
      <c r="E143" s="2">
        <v>5078.2676918092338</v>
      </c>
      <c r="F143" s="2">
        <v>5939.513058712404</v>
      </c>
      <c r="G143" s="24">
        <f t="shared" si="6"/>
        <v>22024.071426710008</v>
      </c>
      <c r="H143" s="2">
        <f t="shared" si="7"/>
        <v>7.8238264393285997</v>
      </c>
      <c r="I143" s="2" t="e">
        <f>#REF!+#REF!+#REF!+#REF!</f>
        <v>#REF!</v>
      </c>
      <c r="J143" s="2" t="e">
        <f t="shared" si="8"/>
        <v>#REF!</v>
      </c>
    </row>
    <row r="144" spans="1:10" s="1" customFormat="1" ht="15.4" customHeight="1" x14ac:dyDescent="0.15">
      <c r="A144" s="22" t="s">
        <v>147</v>
      </c>
      <c r="B144" s="18">
        <v>1217</v>
      </c>
      <c r="C144" s="2">
        <v>2127.0575221238937</v>
      </c>
      <c r="D144" s="2">
        <v>0</v>
      </c>
      <c r="E144" s="2">
        <v>0</v>
      </c>
      <c r="F144" s="2">
        <v>2567.8107966085245</v>
      </c>
      <c r="G144" s="24">
        <f t="shared" si="6"/>
        <v>4694.8683187324186</v>
      </c>
      <c r="H144" s="2">
        <f t="shared" si="7"/>
        <v>3.8577389636256521</v>
      </c>
      <c r="I144" s="2" t="e">
        <f>#REF!+#REF!+#REF!+#REF!</f>
        <v>#REF!</v>
      </c>
      <c r="J144" s="2" t="e">
        <f t="shared" si="8"/>
        <v>#REF!</v>
      </c>
    </row>
    <row r="145" spans="1:10" s="1" customFormat="1" ht="15.4" customHeight="1" x14ac:dyDescent="0.15">
      <c r="A145" s="22" t="s">
        <v>148</v>
      </c>
      <c r="B145" s="18">
        <v>2485</v>
      </c>
      <c r="C145" s="2">
        <v>0</v>
      </c>
      <c r="D145" s="2">
        <v>5372.780587016694</v>
      </c>
      <c r="E145" s="2">
        <v>4482.9467901051321</v>
      </c>
      <c r="F145" s="2">
        <v>5243.2291122203642</v>
      </c>
      <c r="G145" s="24">
        <f t="shared" si="6"/>
        <v>15098.95648934219</v>
      </c>
      <c r="H145" s="2">
        <f t="shared" si="7"/>
        <v>6.0760388287091311</v>
      </c>
      <c r="I145" s="2" t="e">
        <f>#REF!+#REF!+#REF!+#REF!</f>
        <v>#REF!</v>
      </c>
      <c r="J145" s="2" t="e">
        <f t="shared" si="8"/>
        <v>#REF!</v>
      </c>
    </row>
    <row r="146" spans="1:10" s="1" customFormat="1" ht="15.4" customHeight="1" x14ac:dyDescent="0.15">
      <c r="A146" s="22" t="s">
        <v>149</v>
      </c>
      <c r="B146" s="18">
        <v>4782</v>
      </c>
      <c r="C146" s="2">
        <v>8357.9203539823011</v>
      </c>
      <c r="D146" s="2">
        <v>10339.089242299327</v>
      </c>
      <c r="E146" s="2">
        <v>8626.7410665121697</v>
      </c>
      <c r="F146" s="2">
        <v>10089.787370075566</v>
      </c>
      <c r="G146" s="24">
        <f t="shared" si="6"/>
        <v>37413.538032869365</v>
      </c>
      <c r="H146" s="2">
        <f t="shared" si="7"/>
        <v>7.8238264393285997</v>
      </c>
      <c r="I146" s="2" t="e">
        <f>#REF!+#REF!+#REF!+#REF!</f>
        <v>#REF!</v>
      </c>
      <c r="J146" s="2" t="e">
        <f t="shared" si="8"/>
        <v>#REF!</v>
      </c>
    </row>
    <row r="147" spans="1:10" s="1" customFormat="1" ht="15.4" customHeight="1" x14ac:dyDescent="0.15">
      <c r="A147" s="22" t="s">
        <v>150</v>
      </c>
      <c r="B147" s="18">
        <v>2755</v>
      </c>
      <c r="C147" s="2">
        <v>4815.1548672566369</v>
      </c>
      <c r="D147" s="2">
        <v>0</v>
      </c>
      <c r="E147" s="2">
        <v>0</v>
      </c>
      <c r="F147" s="2">
        <v>5812.9159775320331</v>
      </c>
      <c r="G147" s="24">
        <f t="shared" si="6"/>
        <v>10628.07084478867</v>
      </c>
      <c r="H147" s="2">
        <f t="shared" si="7"/>
        <v>3.8577389636256516</v>
      </c>
      <c r="I147" s="2" t="e">
        <f>#REF!+#REF!+#REF!+#REF!</f>
        <v>#REF!</v>
      </c>
      <c r="J147" s="2" t="e">
        <f t="shared" si="8"/>
        <v>#REF!</v>
      </c>
    </row>
    <row r="148" spans="1:10" s="1" customFormat="1" ht="15.4" customHeight="1" x14ac:dyDescent="0.15">
      <c r="A148" s="22" t="s">
        <v>151</v>
      </c>
      <c r="B148" s="18">
        <v>1917</v>
      </c>
      <c r="C148" s="2">
        <v>0</v>
      </c>
      <c r="D148" s="2">
        <v>0</v>
      </c>
      <c r="E148" s="2">
        <v>0</v>
      </c>
      <c r="F148" s="2">
        <v>0</v>
      </c>
      <c r="G148" s="24">
        <f t="shared" si="6"/>
        <v>0</v>
      </c>
      <c r="H148" s="2">
        <f t="shared" si="7"/>
        <v>0</v>
      </c>
      <c r="I148" s="2" t="e">
        <f>#REF!+#REF!+#REF!+#REF!</f>
        <v>#REF!</v>
      </c>
      <c r="J148" s="2" t="e">
        <f t="shared" si="8"/>
        <v>#REF!</v>
      </c>
    </row>
    <row r="149" spans="1:10" s="1" customFormat="1" ht="15.4" customHeight="1" x14ac:dyDescent="0.15">
      <c r="A149" s="22" t="s">
        <v>152</v>
      </c>
      <c r="B149" s="18">
        <v>3008</v>
      </c>
      <c r="C149" s="2">
        <v>5257.3451327433631</v>
      </c>
      <c r="D149" s="2">
        <v>6503.5509077449551</v>
      </c>
      <c r="E149" s="2">
        <v>0</v>
      </c>
      <c r="F149" s="2">
        <v>0</v>
      </c>
      <c r="G149" s="24">
        <f t="shared" si="6"/>
        <v>11760.896040488318</v>
      </c>
      <c r="H149" s="2">
        <f t="shared" si="7"/>
        <v>3.9098723538857443</v>
      </c>
      <c r="I149" s="2" t="e">
        <f>#REF!+#REF!+#REF!+#REF!</f>
        <v>#REF!</v>
      </c>
      <c r="J149" s="2" t="e">
        <f t="shared" si="8"/>
        <v>#REF!</v>
      </c>
    </row>
    <row r="150" spans="1:10" s="1" customFormat="1" ht="15.4" customHeight="1" x14ac:dyDescent="0.15">
      <c r="A150" s="22" t="s">
        <v>153</v>
      </c>
      <c r="B150" s="18">
        <v>1575</v>
      </c>
      <c r="C150" s="2">
        <v>2752.7654867256638</v>
      </c>
      <c r="D150" s="2">
        <v>3405.2834706443832</v>
      </c>
      <c r="E150" s="2">
        <v>2841.3043035877595</v>
      </c>
      <c r="F150" s="2">
        <v>0</v>
      </c>
      <c r="G150" s="24">
        <f t="shared" si="6"/>
        <v>8999.3532609578069</v>
      </c>
      <c r="H150" s="2">
        <f t="shared" si="7"/>
        <v>5.7138750863224175</v>
      </c>
      <c r="I150" s="2" t="e">
        <f>#REF!+#REF!+#REF!+#REF!</f>
        <v>#REF!</v>
      </c>
      <c r="J150" s="2" t="e">
        <f t="shared" si="8"/>
        <v>#REF!</v>
      </c>
    </row>
    <row r="151" spans="1:10" s="1" customFormat="1" ht="15.4" customHeight="1" x14ac:dyDescent="0.15">
      <c r="A151" s="22" t="s">
        <v>154</v>
      </c>
      <c r="B151" s="18">
        <v>2654</v>
      </c>
      <c r="C151" s="2">
        <v>4638.6283185840712</v>
      </c>
      <c r="D151" s="2">
        <v>5738.1729086286941</v>
      </c>
      <c r="E151" s="2">
        <v>4787.8232518869299</v>
      </c>
      <c r="F151" s="2">
        <v>0</v>
      </c>
      <c r="G151" s="24">
        <f t="shared" si="6"/>
        <v>15164.624479099695</v>
      </c>
      <c r="H151" s="2">
        <f t="shared" si="7"/>
        <v>5.7138750863224175</v>
      </c>
      <c r="I151" s="2" t="e">
        <f>#REF!+#REF!+#REF!+#REF!</f>
        <v>#REF!</v>
      </c>
      <c r="J151" s="2" t="e">
        <f t="shared" si="8"/>
        <v>#REF!</v>
      </c>
    </row>
    <row r="152" spans="1:10" s="1" customFormat="1" ht="15.4" customHeight="1" x14ac:dyDescent="0.15">
      <c r="A152" s="22" t="s">
        <v>155</v>
      </c>
      <c r="B152" s="18">
        <v>2187</v>
      </c>
      <c r="C152" s="2">
        <v>3822.4115044247787</v>
      </c>
      <c r="D152" s="2">
        <v>4728.4793335233435</v>
      </c>
      <c r="E152" s="2">
        <v>0</v>
      </c>
      <c r="F152" s="2">
        <v>0</v>
      </c>
      <c r="G152" s="24">
        <f t="shared" si="6"/>
        <v>8550.8908379481218</v>
      </c>
      <c r="H152" s="2">
        <f t="shared" si="7"/>
        <v>3.9098723538857438</v>
      </c>
      <c r="I152" s="2" t="e">
        <f>#REF!+#REF!+#REF!+#REF!</f>
        <v>#REF!</v>
      </c>
      <c r="J152" s="2" t="e">
        <f t="shared" si="8"/>
        <v>#REF!</v>
      </c>
    </row>
    <row r="153" spans="1:10" s="1" customFormat="1" ht="15.4" customHeight="1" x14ac:dyDescent="0.15">
      <c r="A153" s="22" t="s">
        <v>156</v>
      </c>
      <c r="B153" s="18">
        <v>3244</v>
      </c>
      <c r="C153" s="2">
        <v>5669.8230088495575</v>
      </c>
      <c r="D153" s="2">
        <v>7013.8029071557958</v>
      </c>
      <c r="E153" s="2">
        <v>0</v>
      </c>
      <c r="F153" s="2">
        <v>6844.6821891520567</v>
      </c>
      <c r="G153" s="24">
        <f t="shared" si="6"/>
        <v>19528.308105157408</v>
      </c>
      <c r="H153" s="2">
        <f t="shared" si="7"/>
        <v>6.019823706891926</v>
      </c>
      <c r="I153" s="2" t="e">
        <f>#REF!+#REF!+#REF!+#REF!</f>
        <v>#REF!</v>
      </c>
      <c r="J153" s="2" t="e">
        <f t="shared" si="8"/>
        <v>#REF!</v>
      </c>
    </row>
    <row r="154" spans="1:10" s="1" customFormat="1" ht="15.4" customHeight="1" x14ac:dyDescent="0.15">
      <c r="A154" s="22" t="s">
        <v>157</v>
      </c>
      <c r="B154" s="18">
        <v>1352</v>
      </c>
      <c r="C154" s="2">
        <v>0</v>
      </c>
      <c r="D154" s="2">
        <v>2923.138572896004</v>
      </c>
      <c r="E154" s="2">
        <v>0</v>
      </c>
      <c r="F154" s="2">
        <v>2852.6542292643589</v>
      </c>
      <c r="G154" s="24">
        <f t="shared" si="6"/>
        <v>5775.792802160363</v>
      </c>
      <c r="H154" s="2">
        <f t="shared" si="7"/>
        <v>4.2720360962724575</v>
      </c>
      <c r="I154" s="2" t="e">
        <f>#REF!+#REF!+#REF!+#REF!</f>
        <v>#REF!</v>
      </c>
      <c r="J154" s="2" t="e">
        <f t="shared" si="8"/>
        <v>#REF!</v>
      </c>
    </row>
    <row r="155" spans="1:10" s="1" customFormat="1" ht="15.4" customHeight="1" x14ac:dyDescent="0.15">
      <c r="A155" s="22" t="s">
        <v>158</v>
      </c>
      <c r="B155" s="18">
        <v>6655</v>
      </c>
      <c r="C155" s="2">
        <v>11631.526548672566</v>
      </c>
      <c r="D155" s="2">
        <v>14388.673966437062</v>
      </c>
      <c r="E155" s="2">
        <v>12005.638184366057</v>
      </c>
      <c r="F155" s="2">
        <v>0</v>
      </c>
      <c r="G155" s="24">
        <f t="shared" si="6"/>
        <v>38025.838699475687</v>
      </c>
      <c r="H155" s="2">
        <f t="shared" si="7"/>
        <v>5.7138750863224175</v>
      </c>
      <c r="I155" s="2" t="e">
        <f>#REF!+#REF!+#REF!+#REF!</f>
        <v>#REF!</v>
      </c>
      <c r="J155" s="2" t="e">
        <f t="shared" si="8"/>
        <v>#REF!</v>
      </c>
    </row>
    <row r="156" spans="1:10" s="1" customFormat="1" ht="15.4" customHeight="1" x14ac:dyDescent="0.15">
      <c r="A156" s="22" t="s">
        <v>159</v>
      </c>
      <c r="B156" s="18">
        <v>1831</v>
      </c>
      <c r="C156" s="2">
        <v>3200.1991150442477</v>
      </c>
      <c r="D156" s="2">
        <v>0</v>
      </c>
      <c r="E156" s="2">
        <v>3303.1290030915479</v>
      </c>
      <c r="F156" s="2">
        <v>3863.3209273543207</v>
      </c>
      <c r="G156" s="24">
        <f t="shared" si="6"/>
        <v>10366.649045490118</v>
      </c>
      <c r="H156" s="2">
        <f t="shared" si="7"/>
        <v>5.6617416960623252</v>
      </c>
      <c r="I156" s="2" t="e">
        <f>#REF!+#REF!+#REF!+#REF!</f>
        <v>#REF!</v>
      </c>
      <c r="J156" s="2" t="e">
        <f t="shared" si="8"/>
        <v>#REF!</v>
      </c>
    </row>
    <row r="157" spans="1:10" s="1" customFormat="1" ht="15.4" customHeight="1" x14ac:dyDescent="0.15">
      <c r="A157" s="22" t="s">
        <v>160</v>
      </c>
      <c r="B157" s="18">
        <v>2176</v>
      </c>
      <c r="C157" s="2">
        <v>3803.1858407079644</v>
      </c>
      <c r="D157" s="2">
        <v>4704.6964013474144</v>
      </c>
      <c r="E157" s="2">
        <v>3925.5099457821998</v>
      </c>
      <c r="F157" s="2">
        <v>0</v>
      </c>
      <c r="G157" s="24">
        <f t="shared" si="6"/>
        <v>12433.392187837579</v>
      </c>
      <c r="H157" s="2">
        <f t="shared" si="7"/>
        <v>5.7138750863224166</v>
      </c>
      <c r="I157" s="2" t="e">
        <f>#REF!+#REF!+#REF!+#REF!</f>
        <v>#REF!</v>
      </c>
      <c r="J157" s="2" t="e">
        <f t="shared" si="8"/>
        <v>#REF!</v>
      </c>
    </row>
    <row r="158" spans="1:10" s="1" customFormat="1" ht="15.4" customHeight="1" x14ac:dyDescent="0.15">
      <c r="A158" s="22" t="s">
        <v>161</v>
      </c>
      <c r="B158" s="18">
        <v>4023</v>
      </c>
      <c r="C158" s="2">
        <v>0</v>
      </c>
      <c r="D158" s="2">
        <v>8698.0669221602257</v>
      </c>
      <c r="E158" s="2">
        <v>0</v>
      </c>
      <c r="F158" s="2">
        <v>8488.3342931438729</v>
      </c>
      <c r="G158" s="24">
        <f t="shared" si="6"/>
        <v>17186.401215304097</v>
      </c>
      <c r="H158" s="2">
        <f t="shared" si="7"/>
        <v>4.2720360962724575</v>
      </c>
      <c r="I158" s="2" t="e">
        <f>#REF!+#REF!+#REF!+#REF!</f>
        <v>#REF!</v>
      </c>
      <c r="J158" s="2" t="e">
        <f t="shared" si="8"/>
        <v>#REF!</v>
      </c>
    </row>
    <row r="159" spans="1:10" s="1" customFormat="1" ht="15.4" customHeight="1" x14ac:dyDescent="0.15">
      <c r="A159" s="22" t="s">
        <v>294</v>
      </c>
      <c r="B159" s="18">
        <v>5521</v>
      </c>
      <c r="C159" s="2">
        <v>9649.5353982300876</v>
      </c>
      <c r="D159" s="2">
        <v>0</v>
      </c>
      <c r="E159" s="2">
        <v>0</v>
      </c>
      <c r="F159" s="2">
        <v>0</v>
      </c>
      <c r="G159" s="24">
        <f t="shared" si="6"/>
        <v>9649.5353982300876</v>
      </c>
      <c r="H159" s="2">
        <f t="shared" si="7"/>
        <v>1.747787610619469</v>
      </c>
      <c r="I159" s="2" t="e">
        <f>#REF!+#REF!+#REF!+#REF!</f>
        <v>#REF!</v>
      </c>
      <c r="J159" s="2" t="e">
        <f t="shared" si="8"/>
        <v>#REF!</v>
      </c>
    </row>
    <row r="160" spans="1:10" s="1" customFormat="1" ht="15.4" customHeight="1" x14ac:dyDescent="0.15">
      <c r="A160" s="22" t="s">
        <v>162</v>
      </c>
      <c r="B160" s="18">
        <v>1976</v>
      </c>
      <c r="C160" s="2">
        <v>3453.6283185840707</v>
      </c>
      <c r="D160" s="2">
        <v>4272.2794526941598</v>
      </c>
      <c r="E160" s="2">
        <v>3564.7093992948653</v>
      </c>
      <c r="F160" s="2">
        <v>4169.263873540217</v>
      </c>
      <c r="G160" s="24">
        <f t="shared" si="6"/>
        <v>15459.881044113314</v>
      </c>
      <c r="H160" s="2">
        <f t="shared" si="7"/>
        <v>7.8238264393285997</v>
      </c>
      <c r="I160" s="2" t="e">
        <f>#REF!+#REF!+#REF!+#REF!</f>
        <v>#REF!</v>
      </c>
      <c r="J160" s="2" t="e">
        <f t="shared" si="8"/>
        <v>#REF!</v>
      </c>
    </row>
    <row r="161" spans="1:10" s="1" customFormat="1" ht="15.4" customHeight="1" x14ac:dyDescent="0.15">
      <c r="A161" s="22" t="s">
        <v>163</v>
      </c>
      <c r="B161" s="18">
        <v>6256</v>
      </c>
      <c r="C161" s="2">
        <v>10934.159292035398</v>
      </c>
      <c r="D161" s="2">
        <v>13526.002153873818</v>
      </c>
      <c r="E161" s="2">
        <v>11285.841094123825</v>
      </c>
      <c r="F161" s="2">
        <v>13199.855664406678</v>
      </c>
      <c r="G161" s="24">
        <f t="shared" si="6"/>
        <v>48945.858204439719</v>
      </c>
      <c r="H161" s="2">
        <f t="shared" si="7"/>
        <v>7.8238264393285997</v>
      </c>
      <c r="I161" s="2" t="e">
        <f>#REF!+#REF!+#REF!+#REF!</f>
        <v>#REF!</v>
      </c>
      <c r="J161" s="2" t="e">
        <f t="shared" si="8"/>
        <v>#REF!</v>
      </c>
    </row>
    <row r="162" spans="1:10" s="1" customFormat="1" ht="15.4" customHeight="1" x14ac:dyDescent="0.15">
      <c r="A162" s="22" t="s">
        <v>164</v>
      </c>
      <c r="B162" s="18">
        <v>4371</v>
      </c>
      <c r="C162" s="2">
        <v>7639.5796460176989</v>
      </c>
      <c r="D162" s="2">
        <v>9450.4724128168891</v>
      </c>
      <c r="E162" s="2">
        <v>7885.2959434806962</v>
      </c>
      <c r="F162" s="2">
        <v>9222.597363990024</v>
      </c>
      <c r="G162" s="24">
        <f t="shared" si="6"/>
        <v>34197.945366305314</v>
      </c>
      <c r="H162" s="2">
        <f t="shared" si="7"/>
        <v>7.8238264393286006</v>
      </c>
      <c r="I162" s="2" t="e">
        <f>#REF!+#REF!+#REF!+#REF!</f>
        <v>#REF!</v>
      </c>
      <c r="J162" s="2" t="e">
        <f t="shared" si="8"/>
        <v>#REF!</v>
      </c>
    </row>
    <row r="163" spans="1:10" s="1" customFormat="1" ht="15.4" customHeight="1" x14ac:dyDescent="0.15">
      <c r="A163" s="22" t="s">
        <v>165</v>
      </c>
      <c r="B163" s="18">
        <v>2218</v>
      </c>
      <c r="C163" s="2">
        <v>0</v>
      </c>
      <c r="D163" s="2">
        <v>4795.5039605645979</v>
      </c>
      <c r="E163" s="2">
        <v>0</v>
      </c>
      <c r="F163" s="2">
        <v>4679.8721009677129</v>
      </c>
      <c r="G163" s="24">
        <f t="shared" si="6"/>
        <v>9475.3760615323117</v>
      </c>
      <c r="H163" s="2">
        <f t="shared" si="7"/>
        <v>4.2720360962724575</v>
      </c>
      <c r="I163" s="2" t="e">
        <f>#REF!+#REF!+#REF!+#REF!</f>
        <v>#REF!</v>
      </c>
      <c r="J163" s="2" t="e">
        <f t="shared" si="8"/>
        <v>#REF!</v>
      </c>
    </row>
    <row r="164" spans="1:10" s="1" customFormat="1" ht="15.4" customHeight="1" x14ac:dyDescent="0.15">
      <c r="A164" s="22" t="s">
        <v>166</v>
      </c>
      <c r="B164" s="18">
        <v>2192</v>
      </c>
      <c r="C164" s="2">
        <v>0</v>
      </c>
      <c r="D164" s="2">
        <v>4739.2897572396751</v>
      </c>
      <c r="E164" s="2">
        <v>3954.3739895011868</v>
      </c>
      <c r="F164" s="2">
        <v>4625.0133657895522</v>
      </c>
      <c r="G164" s="24">
        <f t="shared" si="6"/>
        <v>13318.677112530415</v>
      </c>
      <c r="H164" s="2">
        <f t="shared" si="7"/>
        <v>6.0760388287091311</v>
      </c>
      <c r="I164" s="2" t="e">
        <f>#REF!+#REF!+#REF!+#REF!</f>
        <v>#REF!</v>
      </c>
      <c r="J164" s="2" t="e">
        <f t="shared" si="8"/>
        <v>#REF!</v>
      </c>
    </row>
    <row r="165" spans="1:10" s="1" customFormat="1" ht="15.4" customHeight="1" x14ac:dyDescent="0.15">
      <c r="A165" s="22" t="s">
        <v>167</v>
      </c>
      <c r="B165" s="18">
        <v>2470</v>
      </c>
      <c r="C165" s="2">
        <v>0</v>
      </c>
      <c r="D165" s="2">
        <v>5340.3493158676993</v>
      </c>
      <c r="E165" s="2">
        <v>4455.886749118582</v>
      </c>
      <c r="F165" s="2">
        <v>0</v>
      </c>
      <c r="G165" s="24">
        <f t="shared" si="6"/>
        <v>9796.2360649862821</v>
      </c>
      <c r="H165" s="2">
        <f t="shared" si="7"/>
        <v>3.9660874757029481</v>
      </c>
      <c r="I165" s="2" t="e">
        <f>#REF!+#REF!+#REF!+#REF!</f>
        <v>#REF!</v>
      </c>
      <c r="J165" s="2" t="e">
        <f t="shared" si="8"/>
        <v>#REF!</v>
      </c>
    </row>
    <row r="166" spans="1:10" s="1" customFormat="1" ht="15.4" customHeight="1" x14ac:dyDescent="0.15">
      <c r="A166" s="22" t="s">
        <v>168</v>
      </c>
      <c r="B166" s="18">
        <v>1529</v>
      </c>
      <c r="C166" s="2">
        <v>0</v>
      </c>
      <c r="D166" s="2">
        <v>0</v>
      </c>
      <c r="E166" s="2">
        <v>0</v>
      </c>
      <c r="F166" s="2">
        <v>0</v>
      </c>
      <c r="G166" s="24">
        <f t="shared" si="6"/>
        <v>0</v>
      </c>
      <c r="H166" s="2">
        <f t="shared" si="7"/>
        <v>0</v>
      </c>
      <c r="I166" s="2" t="e">
        <f>#REF!+#REF!+#REF!+#REF!</f>
        <v>#REF!</v>
      </c>
      <c r="J166" s="2" t="e">
        <f t="shared" si="8"/>
        <v>#REF!</v>
      </c>
    </row>
    <row r="167" spans="1:10" s="1" customFormat="1" ht="15.4" customHeight="1" x14ac:dyDescent="0.15">
      <c r="A167" s="22" t="s">
        <v>169</v>
      </c>
      <c r="B167" s="18">
        <v>3214</v>
      </c>
      <c r="C167" s="2">
        <v>5617.3893805309735</v>
      </c>
      <c r="D167" s="2">
        <v>6948.9403648578082</v>
      </c>
      <c r="E167" s="2">
        <v>5798.064782051466</v>
      </c>
      <c r="F167" s="2">
        <v>6781.3836485618704</v>
      </c>
      <c r="G167" s="24">
        <f t="shared" si="6"/>
        <v>25145.778176002121</v>
      </c>
      <c r="H167" s="2">
        <f t="shared" si="7"/>
        <v>7.8238264393285997</v>
      </c>
      <c r="I167" s="2" t="e">
        <f>#REF!+#REF!+#REF!+#REF!</f>
        <v>#REF!</v>
      </c>
      <c r="J167" s="2" t="e">
        <f t="shared" si="8"/>
        <v>#REF!</v>
      </c>
    </row>
    <row r="168" spans="1:10" s="1" customFormat="1" ht="15.4" customHeight="1" x14ac:dyDescent="0.15">
      <c r="A168" s="22" t="s">
        <v>170</v>
      </c>
      <c r="B168" s="18">
        <v>1954</v>
      </c>
      <c r="C168" s="2">
        <v>3415.1769911504425</v>
      </c>
      <c r="D168" s="2">
        <v>4224.7135883423016</v>
      </c>
      <c r="E168" s="2">
        <v>3525.0213391812586</v>
      </c>
      <c r="F168" s="2">
        <v>4122.844943774081</v>
      </c>
      <c r="G168" s="24">
        <f t="shared" si="6"/>
        <v>15287.756862448085</v>
      </c>
      <c r="H168" s="2">
        <f t="shared" si="7"/>
        <v>7.8238264393285997</v>
      </c>
      <c r="I168" s="2" t="e">
        <f>#REF!+#REF!+#REF!+#REF!</f>
        <v>#REF!</v>
      </c>
      <c r="J168" s="2" t="e">
        <f t="shared" si="8"/>
        <v>#REF!</v>
      </c>
    </row>
    <row r="169" spans="1:10" s="1" customFormat="1" ht="15.4" customHeight="1" x14ac:dyDescent="0.15">
      <c r="A169" s="22" t="s">
        <v>171</v>
      </c>
      <c r="B169" s="18">
        <v>2572</v>
      </c>
      <c r="C169" s="2">
        <v>4495.3097345132746</v>
      </c>
      <c r="D169" s="2">
        <v>5560.8819596808589</v>
      </c>
      <c r="E169" s="2">
        <v>0</v>
      </c>
      <c r="F169" s="2">
        <v>5426.794879931902</v>
      </c>
      <c r="G169" s="24">
        <f t="shared" si="6"/>
        <v>15482.986574126036</v>
      </c>
      <c r="H169" s="2">
        <f t="shared" si="7"/>
        <v>6.0198237068919269</v>
      </c>
      <c r="I169" s="2" t="e">
        <f>#REF!+#REF!+#REF!+#REF!</f>
        <v>#REF!</v>
      </c>
      <c r="J169" s="2" t="e">
        <f t="shared" si="8"/>
        <v>#REF!</v>
      </c>
    </row>
    <row r="170" spans="1:10" s="1" customFormat="1" ht="15.4" customHeight="1" x14ac:dyDescent="0.15">
      <c r="A170" s="22" t="s">
        <v>172</v>
      </c>
      <c r="B170" s="18">
        <v>3749</v>
      </c>
      <c r="C170" s="2">
        <v>6552.4557522123896</v>
      </c>
      <c r="D170" s="2">
        <v>0</v>
      </c>
      <c r="E170" s="2">
        <v>6763.206243905086</v>
      </c>
      <c r="F170" s="2">
        <v>7910.2076224201792</v>
      </c>
      <c r="G170" s="24">
        <f t="shared" si="6"/>
        <v>21225.869618537654</v>
      </c>
      <c r="H170" s="2">
        <f t="shared" si="7"/>
        <v>5.6617416960623244</v>
      </c>
      <c r="I170" s="2" t="e">
        <f>#REF!+#REF!+#REF!+#REF!</f>
        <v>#REF!</v>
      </c>
      <c r="J170" s="2" t="e">
        <f t="shared" si="8"/>
        <v>#REF!</v>
      </c>
    </row>
    <row r="171" spans="1:10" s="1" customFormat="1" ht="15.4" customHeight="1" x14ac:dyDescent="0.15">
      <c r="A171" s="22" t="s">
        <v>173</v>
      </c>
      <c r="B171" s="18">
        <v>2279</v>
      </c>
      <c r="C171" s="2">
        <v>3983.2079646017701</v>
      </c>
      <c r="D171" s="2">
        <v>4927.3911299038409</v>
      </c>
      <c r="E171" s="2">
        <v>4111.3222272231769</v>
      </c>
      <c r="F171" s="2">
        <v>4808.5791335010899</v>
      </c>
      <c r="G171" s="24">
        <f t="shared" si="6"/>
        <v>17830.500455229878</v>
      </c>
      <c r="H171" s="2">
        <f t="shared" si="7"/>
        <v>7.8238264393285997</v>
      </c>
      <c r="I171" s="2" t="e">
        <f>#REF!+#REF!+#REF!+#REF!</f>
        <v>#REF!</v>
      </c>
      <c r="J171" s="2" t="e">
        <f t="shared" si="8"/>
        <v>#REF!</v>
      </c>
    </row>
    <row r="172" spans="1:10" s="1" customFormat="1" ht="15.4" customHeight="1" x14ac:dyDescent="0.15">
      <c r="A172" s="22" t="s">
        <v>174</v>
      </c>
      <c r="B172" s="18">
        <v>2957</v>
      </c>
      <c r="C172" s="2">
        <v>5168.2079646017701</v>
      </c>
      <c r="D172" s="2">
        <v>6393.2845858383753</v>
      </c>
      <c r="E172" s="2">
        <v>0</v>
      </c>
      <c r="F172" s="2">
        <v>6239.1261508392818</v>
      </c>
      <c r="G172" s="24">
        <f t="shared" si="6"/>
        <v>17800.618701279425</v>
      </c>
      <c r="H172" s="2">
        <f t="shared" si="7"/>
        <v>6.019823706891926</v>
      </c>
      <c r="I172" s="2" t="e">
        <f>#REF!+#REF!+#REF!+#REF!</f>
        <v>#REF!</v>
      </c>
      <c r="J172" s="2" t="e">
        <f t="shared" si="8"/>
        <v>#REF!</v>
      </c>
    </row>
    <row r="173" spans="1:10" s="1" customFormat="1" ht="15.4" customHeight="1" x14ac:dyDescent="0.15">
      <c r="A173" s="22" t="s">
        <v>175</v>
      </c>
      <c r="B173" s="18">
        <v>2695</v>
      </c>
      <c r="C173" s="2">
        <v>0</v>
      </c>
      <c r="D173" s="2">
        <v>5826.8183831026108</v>
      </c>
      <c r="E173" s="2">
        <v>4861.7873639168329</v>
      </c>
      <c r="F173" s="2">
        <v>5686.3188963516623</v>
      </c>
      <c r="G173" s="24">
        <f t="shared" si="6"/>
        <v>16374.924643371105</v>
      </c>
      <c r="H173" s="2">
        <f t="shared" si="7"/>
        <v>6.0760388287091303</v>
      </c>
      <c r="I173" s="2" t="e">
        <f>#REF!+#REF!+#REF!+#REF!</f>
        <v>#REF!</v>
      </c>
      <c r="J173" s="2" t="e">
        <f t="shared" si="8"/>
        <v>#REF!</v>
      </c>
    </row>
    <row r="174" spans="1:10" s="1" customFormat="1" ht="15.4" customHeight="1" x14ac:dyDescent="0.15">
      <c r="A174" s="22" t="s">
        <v>176</v>
      </c>
      <c r="B174" s="18">
        <v>5198</v>
      </c>
      <c r="C174" s="2">
        <v>9085</v>
      </c>
      <c r="D174" s="2">
        <v>11238.516495498097</v>
      </c>
      <c r="E174" s="2">
        <v>9377.2062032058238</v>
      </c>
      <c r="F174" s="2">
        <v>10967.527132926138</v>
      </c>
      <c r="G174" s="24">
        <f t="shared" si="6"/>
        <v>40668.249831630063</v>
      </c>
      <c r="H174" s="2">
        <f t="shared" si="7"/>
        <v>7.8238264393285997</v>
      </c>
      <c r="I174" s="2" t="e">
        <f>#REF!+#REF!+#REF!+#REF!</f>
        <v>#REF!</v>
      </c>
      <c r="J174" s="2" t="e">
        <f t="shared" si="8"/>
        <v>#REF!</v>
      </c>
    </row>
    <row r="175" spans="1:10" s="1" customFormat="1" ht="15.4" customHeight="1" x14ac:dyDescent="0.15">
      <c r="A175" s="22" t="s">
        <v>177</v>
      </c>
      <c r="B175" s="18">
        <v>1821</v>
      </c>
      <c r="C175" s="2">
        <v>0</v>
      </c>
      <c r="D175" s="2">
        <v>3937.156317487887</v>
      </c>
      <c r="E175" s="2">
        <v>3285.0889757671812</v>
      </c>
      <c r="F175" s="2">
        <v>3842.2214138242589</v>
      </c>
      <c r="G175" s="24">
        <f t="shared" si="6"/>
        <v>11064.466707079326</v>
      </c>
      <c r="H175" s="2">
        <f t="shared" si="7"/>
        <v>6.0760388287091303</v>
      </c>
      <c r="I175" s="2" t="e">
        <f>#REF!+#REF!+#REF!+#REF!</f>
        <v>#REF!</v>
      </c>
      <c r="J175" s="2" t="e">
        <f t="shared" si="8"/>
        <v>#REF!</v>
      </c>
    </row>
    <row r="176" spans="1:10" s="1" customFormat="1" ht="15.4" customHeight="1" x14ac:dyDescent="0.15">
      <c r="A176" s="22" t="s">
        <v>178</v>
      </c>
      <c r="B176" s="18">
        <v>2590</v>
      </c>
      <c r="C176" s="2">
        <v>0</v>
      </c>
      <c r="D176" s="2">
        <v>5599.7994850596524</v>
      </c>
      <c r="E176" s="2">
        <v>0</v>
      </c>
      <c r="F176" s="2">
        <v>5464.7740042860132</v>
      </c>
      <c r="G176" s="24">
        <f t="shared" si="6"/>
        <v>11064.573489345665</v>
      </c>
      <c r="H176" s="2">
        <f t="shared" si="7"/>
        <v>4.2720360962724575</v>
      </c>
      <c r="I176" s="2" t="e">
        <f>#REF!+#REF!+#REF!+#REF!</f>
        <v>#REF!</v>
      </c>
      <c r="J176" s="2" t="e">
        <f t="shared" si="8"/>
        <v>#REF!</v>
      </c>
    </row>
    <row r="177" spans="1:10" s="1" customFormat="1" ht="15.4" customHeight="1" x14ac:dyDescent="0.15">
      <c r="A177" s="22" t="s">
        <v>179</v>
      </c>
      <c r="B177" s="18">
        <v>1429</v>
      </c>
      <c r="C177" s="2">
        <v>2497.5884955752213</v>
      </c>
      <c r="D177" s="2">
        <v>3089.6190981275072</v>
      </c>
      <c r="E177" s="2">
        <v>0</v>
      </c>
      <c r="F177" s="2">
        <v>3015.1204834458349</v>
      </c>
      <c r="G177" s="24">
        <f t="shared" si="6"/>
        <v>8602.3280771485624</v>
      </c>
      <c r="H177" s="2">
        <f t="shared" si="7"/>
        <v>6.019823706891926</v>
      </c>
      <c r="I177" s="2" t="e">
        <f>#REF!+#REF!+#REF!+#REF!</f>
        <v>#REF!</v>
      </c>
      <c r="J177" s="2" t="e">
        <f t="shared" si="8"/>
        <v>#REF!</v>
      </c>
    </row>
    <row r="178" spans="1:10" s="1" customFormat="1" ht="15.4" customHeight="1" x14ac:dyDescent="0.15">
      <c r="A178" s="22" t="s">
        <v>180</v>
      </c>
      <c r="B178" s="18">
        <v>5519</v>
      </c>
      <c r="C178" s="2">
        <v>9646.0398230088504</v>
      </c>
      <c r="D178" s="2">
        <v>11932.545698086571</v>
      </c>
      <c r="E178" s="2">
        <v>9956.2910803179966</v>
      </c>
      <c r="F178" s="2">
        <v>11644.821517241122</v>
      </c>
      <c r="G178" s="24">
        <f t="shared" si="6"/>
        <v>43179.698118654538</v>
      </c>
      <c r="H178" s="2">
        <f t="shared" si="7"/>
        <v>7.8238264393285988</v>
      </c>
      <c r="I178" s="2" t="e">
        <f>#REF!+#REF!+#REF!+#REF!</f>
        <v>#REF!</v>
      </c>
      <c r="J178" s="2" t="e">
        <f t="shared" si="8"/>
        <v>#REF!</v>
      </c>
    </row>
    <row r="179" spans="1:10" s="1" customFormat="1" ht="15.4" customHeight="1" x14ac:dyDescent="0.15">
      <c r="A179" s="22" t="s">
        <v>181</v>
      </c>
      <c r="B179" s="18">
        <v>2180</v>
      </c>
      <c r="C179" s="2">
        <v>3810.1769911504425</v>
      </c>
      <c r="D179" s="2">
        <v>4713.34474032048</v>
      </c>
      <c r="E179" s="2">
        <v>3932.7259567119463</v>
      </c>
      <c r="F179" s="2">
        <v>4599.693949553478</v>
      </c>
      <c r="G179" s="24">
        <f t="shared" si="6"/>
        <v>17055.941637736349</v>
      </c>
      <c r="H179" s="2">
        <f t="shared" si="7"/>
        <v>7.8238264393286006</v>
      </c>
      <c r="I179" s="2" t="e">
        <f>#REF!+#REF!+#REF!+#REF!</f>
        <v>#REF!</v>
      </c>
      <c r="J179" s="2" t="e">
        <f t="shared" si="8"/>
        <v>#REF!</v>
      </c>
    </row>
    <row r="180" spans="1:10" s="1" customFormat="1" ht="15.4" customHeight="1" x14ac:dyDescent="0.15">
      <c r="A180" s="22" t="s">
        <v>182</v>
      </c>
      <c r="B180" s="18">
        <v>1890</v>
      </c>
      <c r="C180" s="2">
        <v>3303.3185840707965</v>
      </c>
      <c r="D180" s="2">
        <v>4086.3401647732599</v>
      </c>
      <c r="E180" s="2">
        <v>3409.5651643053116</v>
      </c>
      <c r="F180" s="2">
        <v>3987.8080571816854</v>
      </c>
      <c r="G180" s="24">
        <f t="shared" si="6"/>
        <v>14787.031970331052</v>
      </c>
      <c r="H180" s="2">
        <f t="shared" si="7"/>
        <v>7.8238264393285988</v>
      </c>
      <c r="I180" s="2" t="e">
        <f>#REF!+#REF!+#REF!+#REF!</f>
        <v>#REF!</v>
      </c>
      <c r="J180" s="2" t="e">
        <f t="shared" si="8"/>
        <v>#REF!</v>
      </c>
    </row>
    <row r="181" spans="1:10" s="1" customFormat="1" ht="15.4" customHeight="1" x14ac:dyDescent="0.15">
      <c r="A181" s="22" t="s">
        <v>183</v>
      </c>
      <c r="B181" s="18">
        <v>3039</v>
      </c>
      <c r="C181" s="2">
        <v>5311.5265486725666</v>
      </c>
      <c r="D181" s="2">
        <v>6570.5755347862105</v>
      </c>
      <c r="E181" s="2">
        <v>5482.3643038750488</v>
      </c>
      <c r="F181" s="2">
        <v>6412.1421617857886</v>
      </c>
      <c r="G181" s="24">
        <f t="shared" si="6"/>
        <v>23776.608549119614</v>
      </c>
      <c r="H181" s="2">
        <f t="shared" si="7"/>
        <v>7.8238264393285997</v>
      </c>
      <c r="I181" s="2" t="e">
        <f>#REF!+#REF!+#REF!+#REF!</f>
        <v>#REF!</v>
      </c>
      <c r="J181" s="2" t="e">
        <f t="shared" si="8"/>
        <v>#REF!</v>
      </c>
    </row>
    <row r="182" spans="1:10" s="1" customFormat="1" ht="15.4" customHeight="1" x14ac:dyDescent="0.15">
      <c r="A182" s="22" t="s">
        <v>184</v>
      </c>
      <c r="B182" s="18">
        <v>1703</v>
      </c>
      <c r="C182" s="2">
        <v>2976.4823008849557</v>
      </c>
      <c r="D182" s="2">
        <v>3682.0303177824662</v>
      </c>
      <c r="E182" s="2">
        <v>3072.2166533396539</v>
      </c>
      <c r="F182" s="2">
        <v>3593.247154169529</v>
      </c>
      <c r="G182" s="24">
        <f t="shared" si="6"/>
        <v>13323.976426176605</v>
      </c>
      <c r="H182" s="2">
        <f t="shared" si="7"/>
        <v>7.8238264393285997</v>
      </c>
      <c r="I182" s="2" t="e">
        <f>#REF!+#REF!+#REF!+#REF!</f>
        <v>#REF!</v>
      </c>
      <c r="J182" s="2" t="e">
        <f t="shared" si="8"/>
        <v>#REF!</v>
      </c>
    </row>
    <row r="183" spans="1:10" s="1" customFormat="1" ht="15.4" customHeight="1" x14ac:dyDescent="0.15">
      <c r="A183" s="22" t="s">
        <v>185</v>
      </c>
      <c r="B183" s="18">
        <v>4418</v>
      </c>
      <c r="C183" s="2">
        <v>0</v>
      </c>
      <c r="D183" s="2">
        <v>0</v>
      </c>
      <c r="E183" s="2">
        <v>7970.0840719052203</v>
      </c>
      <c r="F183" s="2">
        <v>9321.7650775813145</v>
      </c>
      <c r="G183" s="24">
        <f t="shared" si="6"/>
        <v>17291.849149486534</v>
      </c>
      <c r="H183" s="2">
        <f t="shared" si="7"/>
        <v>3.9139540854428549</v>
      </c>
      <c r="I183" s="2" t="e">
        <f>#REF!+#REF!+#REF!+#REF!</f>
        <v>#REF!</v>
      </c>
      <c r="J183" s="2" t="e">
        <f t="shared" si="8"/>
        <v>#REF!</v>
      </c>
    </row>
    <row r="184" spans="1:10" s="1" customFormat="1" ht="15.4" customHeight="1" x14ac:dyDescent="0.15">
      <c r="A184" s="22" t="s">
        <v>186</v>
      </c>
      <c r="B184" s="18">
        <v>3199</v>
      </c>
      <c r="C184" s="2">
        <v>5591.1725663716816</v>
      </c>
      <c r="D184" s="2">
        <v>6916.5090937088135</v>
      </c>
      <c r="E184" s="2">
        <v>5771.0047410649158</v>
      </c>
      <c r="F184" s="2">
        <v>6749.7343782667776</v>
      </c>
      <c r="G184" s="24">
        <f t="shared" si="6"/>
        <v>25028.42077941219</v>
      </c>
      <c r="H184" s="2">
        <f t="shared" si="7"/>
        <v>7.8238264393285997</v>
      </c>
      <c r="I184" s="2" t="e">
        <f>#REF!+#REF!+#REF!+#REF!</f>
        <v>#REF!</v>
      </c>
      <c r="J184" s="2" t="e">
        <f t="shared" si="8"/>
        <v>#REF!</v>
      </c>
    </row>
    <row r="185" spans="1:10" s="1" customFormat="1" ht="15.4" customHeight="1" x14ac:dyDescent="0.15">
      <c r="A185" s="22" t="s">
        <v>187</v>
      </c>
      <c r="B185" s="18">
        <v>3538</v>
      </c>
      <c r="C185" s="2">
        <v>0</v>
      </c>
      <c r="D185" s="2">
        <v>7649.4558216760815</v>
      </c>
      <c r="E185" s="2">
        <v>6382.5616673609484</v>
      </c>
      <c r="F185" s="2">
        <v>0</v>
      </c>
      <c r="G185" s="24">
        <f t="shared" si="6"/>
        <v>14032.017489037029</v>
      </c>
      <c r="H185" s="2">
        <f t="shared" si="7"/>
        <v>3.9660874757029476</v>
      </c>
      <c r="I185" s="2" t="e">
        <f>#REF!+#REF!+#REF!+#REF!</f>
        <v>#REF!</v>
      </c>
      <c r="J185" s="2" t="e">
        <f t="shared" si="8"/>
        <v>#REF!</v>
      </c>
    </row>
    <row r="186" spans="1:10" s="1" customFormat="1" ht="15.4" customHeight="1" x14ac:dyDescent="0.15">
      <c r="A186" s="22" t="s">
        <v>188</v>
      </c>
      <c r="B186" s="18">
        <v>1063</v>
      </c>
      <c r="C186" s="2">
        <v>1857.8982300884954</v>
      </c>
      <c r="D186" s="2">
        <v>2298.2960820920503</v>
      </c>
      <c r="E186" s="2">
        <v>0</v>
      </c>
      <c r="F186" s="2">
        <v>2242.8782882455721</v>
      </c>
      <c r="G186" s="24">
        <f t="shared" si="6"/>
        <v>6399.0726004261178</v>
      </c>
      <c r="H186" s="2">
        <f t="shared" si="7"/>
        <v>6.019823706891926</v>
      </c>
      <c r="I186" s="2" t="e">
        <f>#REF!+#REF!+#REF!+#REF!</f>
        <v>#REF!</v>
      </c>
      <c r="J186" s="2" t="e">
        <f t="shared" si="8"/>
        <v>#REF!</v>
      </c>
    </row>
    <row r="187" spans="1:10" s="1" customFormat="1" ht="15.4" customHeight="1" x14ac:dyDescent="0.15">
      <c r="A187" s="22" t="s">
        <v>189</v>
      </c>
      <c r="B187" s="18">
        <v>1856</v>
      </c>
      <c r="C187" s="2">
        <v>3243.8938053097345</v>
      </c>
      <c r="D187" s="2">
        <v>4012.8292835022066</v>
      </c>
      <c r="E187" s="2">
        <v>3348.2290714024648</v>
      </c>
      <c r="F187" s="2">
        <v>0</v>
      </c>
      <c r="G187" s="24">
        <f t="shared" si="6"/>
        <v>10604.952160214405</v>
      </c>
      <c r="H187" s="2">
        <f t="shared" si="7"/>
        <v>5.7138750863224166</v>
      </c>
      <c r="I187" s="2" t="e">
        <f>#REF!+#REF!+#REF!+#REF!</f>
        <v>#REF!</v>
      </c>
      <c r="J187" s="2" t="e">
        <f t="shared" si="8"/>
        <v>#REF!</v>
      </c>
    </row>
    <row r="188" spans="1:10" s="1" customFormat="1" ht="15.4" customHeight="1" x14ac:dyDescent="0.15">
      <c r="A188" s="22" t="s">
        <v>295</v>
      </c>
      <c r="B188" s="18">
        <v>550</v>
      </c>
      <c r="C188" s="2">
        <v>0</v>
      </c>
      <c r="D188" s="2">
        <v>0</v>
      </c>
      <c r="E188" s="2">
        <v>992.20150284016995</v>
      </c>
      <c r="F188" s="2">
        <v>1160.4732441534004</v>
      </c>
      <c r="G188" s="24">
        <f t="shared" si="6"/>
        <v>2152.6747469935704</v>
      </c>
      <c r="H188" s="2">
        <f t="shared" si="7"/>
        <v>3.9139540854428554</v>
      </c>
      <c r="I188" s="2" t="e">
        <f>#REF!+#REF!+#REF!+#REF!</f>
        <v>#REF!</v>
      </c>
      <c r="J188" s="2" t="e">
        <f t="shared" si="8"/>
        <v>#REF!</v>
      </c>
    </row>
    <row r="189" spans="1:10" s="1" customFormat="1" ht="15.4" customHeight="1" x14ac:dyDescent="0.15">
      <c r="A189" s="22" t="s">
        <v>190</v>
      </c>
      <c r="B189" s="18">
        <v>1681</v>
      </c>
      <c r="C189" s="2">
        <v>2938.0309734513276</v>
      </c>
      <c r="D189" s="2">
        <v>0</v>
      </c>
      <c r="E189" s="2">
        <v>3032.5285932260467</v>
      </c>
      <c r="F189" s="2">
        <v>3546.8282244033931</v>
      </c>
      <c r="G189" s="24">
        <f t="shared" si="6"/>
        <v>9517.3877910807678</v>
      </c>
      <c r="H189" s="2">
        <f t="shared" si="7"/>
        <v>5.6617416960623244</v>
      </c>
      <c r="I189" s="2" t="e">
        <f>#REF!+#REF!+#REF!+#REF!</f>
        <v>#REF!</v>
      </c>
      <c r="J189" s="2" t="e">
        <f t="shared" si="8"/>
        <v>#REF!</v>
      </c>
    </row>
    <row r="190" spans="1:10" s="1" customFormat="1" ht="15.4" customHeight="1" x14ac:dyDescent="0.15">
      <c r="A190" s="22" t="s">
        <v>191</v>
      </c>
      <c r="B190" s="18">
        <v>3210</v>
      </c>
      <c r="C190" s="2">
        <v>5610.3982300884954</v>
      </c>
      <c r="D190" s="2">
        <v>0</v>
      </c>
      <c r="E190" s="2">
        <v>5790.8487711217194</v>
      </c>
      <c r="F190" s="2">
        <v>0</v>
      </c>
      <c r="G190" s="24">
        <f t="shared" si="6"/>
        <v>11401.247001210215</v>
      </c>
      <c r="H190" s="2">
        <f t="shared" si="7"/>
        <v>3.5517903430561417</v>
      </c>
      <c r="I190" s="2" t="e">
        <f>#REF!+#REF!+#REF!+#REF!</f>
        <v>#REF!</v>
      </c>
      <c r="J190" s="2" t="e">
        <f t="shared" si="8"/>
        <v>#REF!</v>
      </c>
    </row>
    <row r="191" spans="1:10" s="1" customFormat="1" ht="15.4" customHeight="1" x14ac:dyDescent="0.15">
      <c r="A191" s="22" t="s">
        <v>192</v>
      </c>
      <c r="B191" s="18">
        <v>5029</v>
      </c>
      <c r="C191" s="2">
        <v>0</v>
      </c>
      <c r="D191" s="2">
        <v>0</v>
      </c>
      <c r="E191" s="2">
        <v>9072.3297414240278</v>
      </c>
      <c r="F191" s="2">
        <v>0</v>
      </c>
      <c r="G191" s="24">
        <f t="shared" si="6"/>
        <v>9072.3297414240278</v>
      </c>
      <c r="H191" s="2">
        <f t="shared" si="7"/>
        <v>1.8040027324366728</v>
      </c>
      <c r="I191" s="2" t="e">
        <f>#REF!+#REF!+#REF!+#REF!</f>
        <v>#REF!</v>
      </c>
      <c r="J191" s="2" t="e">
        <f t="shared" si="8"/>
        <v>#REF!</v>
      </c>
    </row>
    <row r="192" spans="1:10" s="1" customFormat="1" ht="15.4" customHeight="1" x14ac:dyDescent="0.15">
      <c r="A192" s="22" t="s">
        <v>193</v>
      </c>
      <c r="B192" s="18">
        <v>3392</v>
      </c>
      <c r="C192" s="2">
        <v>5928.4955752212391</v>
      </c>
      <c r="D192" s="2">
        <v>7333.7914491592055</v>
      </c>
      <c r="E192" s="2">
        <v>6119.1772684251937</v>
      </c>
      <c r="F192" s="2">
        <v>0</v>
      </c>
      <c r="G192" s="24">
        <f t="shared" si="6"/>
        <v>19381.464292805638</v>
      </c>
      <c r="H192" s="2">
        <f t="shared" si="7"/>
        <v>5.7138750863224166</v>
      </c>
      <c r="I192" s="2" t="e">
        <f>#REF!+#REF!+#REF!+#REF!</f>
        <v>#REF!</v>
      </c>
      <c r="J192" s="2" t="e">
        <f t="shared" si="8"/>
        <v>#REF!</v>
      </c>
    </row>
    <row r="193" spans="1:10" s="1" customFormat="1" ht="15.4" customHeight="1" x14ac:dyDescent="0.15">
      <c r="A193" s="22" t="s">
        <v>194</v>
      </c>
      <c r="B193" s="18">
        <v>4085</v>
      </c>
      <c r="C193" s="2">
        <v>7139.712389380531</v>
      </c>
      <c r="D193" s="2">
        <v>0</v>
      </c>
      <c r="E193" s="2">
        <v>7369.351162003808</v>
      </c>
      <c r="F193" s="2">
        <v>0</v>
      </c>
      <c r="G193" s="24">
        <f t="shared" si="6"/>
        <v>14509.063551384339</v>
      </c>
      <c r="H193" s="2">
        <f t="shared" si="7"/>
        <v>3.5517903430561417</v>
      </c>
      <c r="I193" s="2" t="e">
        <f>#REF!+#REF!+#REF!+#REF!</f>
        <v>#REF!</v>
      </c>
      <c r="J193" s="2" t="e">
        <f t="shared" si="8"/>
        <v>#REF!</v>
      </c>
    </row>
    <row r="194" spans="1:10" s="1" customFormat="1" ht="15.4" customHeight="1" x14ac:dyDescent="0.15">
      <c r="A194" s="22" t="s">
        <v>195</v>
      </c>
      <c r="B194" s="18">
        <v>3008</v>
      </c>
      <c r="C194" s="2">
        <v>0</v>
      </c>
      <c r="D194" s="2">
        <v>6503.5509077449551</v>
      </c>
      <c r="E194" s="2">
        <v>5426.4402191695117</v>
      </c>
      <c r="F194" s="2">
        <v>0</v>
      </c>
      <c r="G194" s="24">
        <f t="shared" si="6"/>
        <v>11929.991126914467</v>
      </c>
      <c r="H194" s="2">
        <f t="shared" si="7"/>
        <v>3.9660874757029476</v>
      </c>
      <c r="I194" s="2" t="e">
        <f>#REF!+#REF!+#REF!+#REF!</f>
        <v>#REF!</v>
      </c>
      <c r="J194" s="2" t="e">
        <f t="shared" si="8"/>
        <v>#REF!</v>
      </c>
    </row>
    <row r="195" spans="1:10" s="1" customFormat="1" ht="15.4" customHeight="1" x14ac:dyDescent="0.15">
      <c r="A195" s="22" t="s">
        <v>196</v>
      </c>
      <c r="B195" s="18">
        <v>2286</v>
      </c>
      <c r="C195" s="2">
        <v>0</v>
      </c>
      <c r="D195" s="2">
        <v>4942.5257231067044</v>
      </c>
      <c r="E195" s="2">
        <v>0</v>
      </c>
      <c r="F195" s="2">
        <v>0</v>
      </c>
      <c r="G195" s="24">
        <f t="shared" si="6"/>
        <v>4942.5257231067044</v>
      </c>
      <c r="H195" s="2">
        <f t="shared" si="7"/>
        <v>2.1620847432662749</v>
      </c>
      <c r="I195" s="2" t="e">
        <f>#REF!+#REF!+#REF!+#REF!</f>
        <v>#REF!</v>
      </c>
      <c r="J195" s="2" t="e">
        <f t="shared" si="8"/>
        <v>#REF!</v>
      </c>
    </row>
    <row r="196" spans="1:10" s="1" customFormat="1" ht="15.4" customHeight="1" x14ac:dyDescent="0.15">
      <c r="A196" s="22" t="s">
        <v>197</v>
      </c>
      <c r="B196" s="18">
        <v>3403</v>
      </c>
      <c r="C196" s="2">
        <v>5947.7212389380529</v>
      </c>
      <c r="D196" s="2">
        <v>7357.5743813351346</v>
      </c>
      <c r="E196" s="2">
        <v>6139.0212984819973</v>
      </c>
      <c r="F196" s="2">
        <v>7180.1644542800395</v>
      </c>
      <c r="G196" s="24">
        <f t="shared" ref="G196:G259" si="9">C196+D196+E196+F196</f>
        <v>26624.481373035222</v>
      </c>
      <c r="H196" s="2">
        <f t="shared" ref="H196:H259" si="10">G196/B196</f>
        <v>7.8238264393285988</v>
      </c>
      <c r="I196" s="2" t="e">
        <f>#REF!+#REF!+#REF!+#REF!</f>
        <v>#REF!</v>
      </c>
      <c r="J196" s="2" t="e">
        <f t="shared" ref="J196:J259" si="11">I196/B196</f>
        <v>#REF!</v>
      </c>
    </row>
    <row r="197" spans="1:10" s="1" customFormat="1" ht="15.4" customHeight="1" x14ac:dyDescent="0.15">
      <c r="A197" s="22" t="s">
        <v>198</v>
      </c>
      <c r="B197" s="18">
        <v>3693</v>
      </c>
      <c r="C197" s="2">
        <v>6454.5796460176989</v>
      </c>
      <c r="D197" s="2">
        <v>7984.5789568823539</v>
      </c>
      <c r="E197" s="2">
        <v>0</v>
      </c>
      <c r="F197" s="2">
        <v>7792.050346651833</v>
      </c>
      <c r="G197" s="24">
        <f t="shared" si="9"/>
        <v>22231.208949551889</v>
      </c>
      <c r="H197" s="2">
        <f t="shared" si="10"/>
        <v>6.0198237068919278</v>
      </c>
      <c r="I197" s="2" t="e">
        <f>#REF!+#REF!+#REF!+#REF!</f>
        <v>#REF!</v>
      </c>
      <c r="J197" s="2" t="e">
        <f t="shared" si="11"/>
        <v>#REF!</v>
      </c>
    </row>
    <row r="198" spans="1:10" s="1" customFormat="1" ht="15.4" customHeight="1" x14ac:dyDescent="0.15">
      <c r="A198" s="22" t="s">
        <v>199</v>
      </c>
      <c r="B198" s="18">
        <v>1692</v>
      </c>
      <c r="C198" s="2">
        <v>2957.2566371681414</v>
      </c>
      <c r="D198" s="2">
        <v>0</v>
      </c>
      <c r="E198" s="2">
        <v>3052.3726232828503</v>
      </c>
      <c r="F198" s="2">
        <v>0</v>
      </c>
      <c r="G198" s="24">
        <f t="shared" si="9"/>
        <v>6009.6292604509918</v>
      </c>
      <c r="H198" s="2">
        <f t="shared" si="10"/>
        <v>3.5517903430561417</v>
      </c>
      <c r="I198" s="2" t="e">
        <f>#REF!+#REF!+#REF!+#REF!</f>
        <v>#REF!</v>
      </c>
      <c r="J198" s="2" t="e">
        <f t="shared" si="11"/>
        <v>#REF!</v>
      </c>
    </row>
    <row r="199" spans="1:10" s="1" customFormat="1" ht="15.4" customHeight="1" x14ac:dyDescent="0.15">
      <c r="A199" s="22" t="s">
        <v>200</v>
      </c>
      <c r="B199" s="18">
        <v>4557</v>
      </c>
      <c r="C199" s="2">
        <v>7964.6681415929197</v>
      </c>
      <c r="D199" s="2">
        <v>9852.6201750644159</v>
      </c>
      <c r="E199" s="2">
        <v>8220.840451713917</v>
      </c>
      <c r="F199" s="2">
        <v>9615.0483156491737</v>
      </c>
      <c r="G199" s="24">
        <f t="shared" si="9"/>
        <v>35653.177084020426</v>
      </c>
      <c r="H199" s="2">
        <f t="shared" si="10"/>
        <v>7.8238264393285988</v>
      </c>
      <c r="I199" s="2" t="e">
        <f>#REF!+#REF!+#REF!+#REF!</f>
        <v>#REF!</v>
      </c>
      <c r="J199" s="2" t="e">
        <f t="shared" si="11"/>
        <v>#REF!</v>
      </c>
    </row>
    <row r="200" spans="1:10" s="1" customFormat="1" ht="15.4" customHeight="1" x14ac:dyDescent="0.15">
      <c r="A200" s="22" t="s">
        <v>201</v>
      </c>
      <c r="B200" s="18">
        <v>2976</v>
      </c>
      <c r="C200" s="2">
        <v>5201.4159292035401</v>
      </c>
      <c r="D200" s="2">
        <v>6434.3641959604347</v>
      </c>
      <c r="E200" s="2">
        <v>5368.7121317315377</v>
      </c>
      <c r="F200" s="2">
        <v>6279.2152265463992</v>
      </c>
      <c r="G200" s="24">
        <f t="shared" si="9"/>
        <v>23283.707483441915</v>
      </c>
      <c r="H200" s="2">
        <f t="shared" si="10"/>
        <v>7.8238264393286006</v>
      </c>
      <c r="I200" s="2" t="e">
        <f>#REF!+#REF!+#REF!+#REF!</f>
        <v>#REF!</v>
      </c>
      <c r="J200" s="2" t="e">
        <f t="shared" si="11"/>
        <v>#REF!</v>
      </c>
    </row>
    <row r="201" spans="1:10" s="1" customFormat="1" ht="15.4" customHeight="1" x14ac:dyDescent="0.15">
      <c r="A201" s="22" t="s">
        <v>202</v>
      </c>
      <c r="B201" s="18">
        <v>1991</v>
      </c>
      <c r="C201" s="2">
        <v>3479.8451327433627</v>
      </c>
      <c r="D201" s="2">
        <v>0</v>
      </c>
      <c r="E201" s="2">
        <v>3591.7694402814154</v>
      </c>
      <c r="F201" s="2">
        <v>0</v>
      </c>
      <c r="G201" s="24">
        <f t="shared" si="9"/>
        <v>7071.6145730247781</v>
      </c>
      <c r="H201" s="2">
        <f t="shared" si="10"/>
        <v>3.5517903430561417</v>
      </c>
      <c r="I201" s="2" t="e">
        <f>#REF!+#REF!+#REF!+#REF!</f>
        <v>#REF!</v>
      </c>
      <c r="J201" s="2" t="e">
        <f t="shared" si="11"/>
        <v>#REF!</v>
      </c>
    </row>
    <row r="202" spans="1:10" s="1" customFormat="1" ht="15.4" customHeight="1" x14ac:dyDescent="0.15">
      <c r="A202" s="22" t="s">
        <v>203</v>
      </c>
      <c r="B202" s="18">
        <v>6687</v>
      </c>
      <c r="C202" s="2">
        <v>11687.455752212389</v>
      </c>
      <c r="D202" s="2">
        <v>0</v>
      </c>
      <c r="E202" s="2">
        <v>12063.36627180403</v>
      </c>
      <c r="F202" s="2">
        <v>0</v>
      </c>
      <c r="G202" s="24">
        <f t="shared" si="9"/>
        <v>23750.822024016419</v>
      </c>
      <c r="H202" s="2">
        <f t="shared" si="10"/>
        <v>3.5517903430561417</v>
      </c>
      <c r="I202" s="2" t="e">
        <f>#REF!+#REF!+#REF!+#REF!</f>
        <v>#REF!</v>
      </c>
      <c r="J202" s="2" t="e">
        <f t="shared" si="11"/>
        <v>#REF!</v>
      </c>
    </row>
    <row r="203" spans="1:10" s="1" customFormat="1" ht="15.4" customHeight="1" x14ac:dyDescent="0.15">
      <c r="A203" s="22" t="s">
        <v>204</v>
      </c>
      <c r="B203" s="18">
        <v>2663</v>
      </c>
      <c r="C203" s="2">
        <v>4654.358407079646</v>
      </c>
      <c r="D203" s="2">
        <v>0</v>
      </c>
      <c r="E203" s="2">
        <v>0</v>
      </c>
      <c r="F203" s="2">
        <v>5618.8004530554645</v>
      </c>
      <c r="G203" s="24">
        <f t="shared" si="9"/>
        <v>10273.15886013511</v>
      </c>
      <c r="H203" s="2">
        <f t="shared" si="10"/>
        <v>3.8577389636256516</v>
      </c>
      <c r="I203" s="2" t="e">
        <f>#REF!+#REF!+#REF!+#REF!</f>
        <v>#REF!</v>
      </c>
      <c r="J203" s="2" t="e">
        <f t="shared" si="11"/>
        <v>#REF!</v>
      </c>
    </row>
    <row r="204" spans="1:10" s="1" customFormat="1" ht="15.4" customHeight="1" x14ac:dyDescent="0.15">
      <c r="A204" s="22" t="s">
        <v>205</v>
      </c>
      <c r="B204" s="18">
        <v>2268</v>
      </c>
      <c r="C204" s="2">
        <v>0</v>
      </c>
      <c r="D204" s="2">
        <v>0</v>
      </c>
      <c r="E204" s="2">
        <v>0</v>
      </c>
      <c r="F204" s="2">
        <v>0</v>
      </c>
      <c r="G204" s="24">
        <f t="shared" si="9"/>
        <v>0</v>
      </c>
      <c r="H204" s="2">
        <f t="shared" si="10"/>
        <v>0</v>
      </c>
      <c r="I204" s="2" t="e">
        <f>#REF!+#REF!+#REF!+#REF!</f>
        <v>#REF!</v>
      </c>
      <c r="J204" s="2" t="e">
        <f t="shared" si="11"/>
        <v>#REF!</v>
      </c>
    </row>
    <row r="205" spans="1:10" s="1" customFormat="1" ht="15.4" customHeight="1" x14ac:dyDescent="0.15">
      <c r="A205" s="22" t="s">
        <v>206</v>
      </c>
      <c r="B205" s="18">
        <v>3687</v>
      </c>
      <c r="C205" s="2">
        <v>6444.0929203539818</v>
      </c>
      <c r="D205" s="2">
        <v>7971.6064484227563</v>
      </c>
      <c r="E205" s="2">
        <v>6651.3580744940127</v>
      </c>
      <c r="F205" s="2">
        <v>0</v>
      </c>
      <c r="G205" s="24">
        <f t="shared" si="9"/>
        <v>21067.057443270751</v>
      </c>
      <c r="H205" s="2">
        <f t="shared" si="10"/>
        <v>5.7138750863224166</v>
      </c>
      <c r="I205" s="2" t="e">
        <f>#REF!+#REF!+#REF!+#REF!</f>
        <v>#REF!</v>
      </c>
      <c r="J205" s="2" t="e">
        <f t="shared" si="11"/>
        <v>#REF!</v>
      </c>
    </row>
    <row r="206" spans="1:10" s="1" customFormat="1" ht="15.4" customHeight="1" x14ac:dyDescent="0.15">
      <c r="A206" s="22" t="s">
        <v>207</v>
      </c>
      <c r="B206" s="18">
        <v>4855</v>
      </c>
      <c r="C206" s="2">
        <v>8485.5088495575219</v>
      </c>
      <c r="D206" s="2">
        <v>0</v>
      </c>
      <c r="E206" s="2">
        <v>0</v>
      </c>
      <c r="F206" s="2">
        <v>0</v>
      </c>
      <c r="G206" s="24">
        <f t="shared" si="9"/>
        <v>8485.5088495575219</v>
      </c>
      <c r="H206" s="2">
        <f t="shared" si="10"/>
        <v>1.747787610619469</v>
      </c>
      <c r="I206" s="2" t="e">
        <f>#REF!+#REF!+#REF!+#REF!</f>
        <v>#REF!</v>
      </c>
      <c r="J206" s="2" t="e">
        <f t="shared" si="11"/>
        <v>#REF!</v>
      </c>
    </row>
    <row r="207" spans="1:10" s="1" customFormat="1" ht="15.4" customHeight="1" x14ac:dyDescent="0.15">
      <c r="A207" s="22" t="s">
        <v>208</v>
      </c>
      <c r="B207" s="18">
        <v>2286</v>
      </c>
      <c r="C207" s="2">
        <v>3995.4424778761063</v>
      </c>
      <c r="D207" s="2">
        <v>0</v>
      </c>
      <c r="E207" s="2">
        <v>0</v>
      </c>
      <c r="F207" s="2">
        <v>0</v>
      </c>
      <c r="G207" s="24">
        <f t="shared" si="9"/>
        <v>3995.4424778761063</v>
      </c>
      <c r="H207" s="2">
        <f t="shared" si="10"/>
        <v>1.747787610619469</v>
      </c>
      <c r="I207" s="2" t="e">
        <f>#REF!+#REF!+#REF!+#REF!</f>
        <v>#REF!</v>
      </c>
      <c r="J207" s="2" t="e">
        <f t="shared" si="11"/>
        <v>#REF!</v>
      </c>
    </row>
    <row r="208" spans="1:10" s="1" customFormat="1" ht="15.4" customHeight="1" x14ac:dyDescent="0.15">
      <c r="A208" s="22" t="s">
        <v>209</v>
      </c>
      <c r="B208" s="18">
        <v>3970</v>
      </c>
      <c r="C208" s="2">
        <v>6938.716814159292</v>
      </c>
      <c r="D208" s="2">
        <v>0</v>
      </c>
      <c r="E208" s="2">
        <v>7161.8908477735913</v>
      </c>
      <c r="F208" s="2">
        <v>8376.5068714345452</v>
      </c>
      <c r="G208" s="24">
        <f t="shared" si="9"/>
        <v>22477.114533367429</v>
      </c>
      <c r="H208" s="2">
        <f t="shared" si="10"/>
        <v>5.6617416960623244</v>
      </c>
      <c r="I208" s="2" t="e">
        <f>#REF!+#REF!+#REF!+#REF!</f>
        <v>#REF!</v>
      </c>
      <c r="J208" s="2" t="e">
        <f t="shared" si="11"/>
        <v>#REF!</v>
      </c>
    </row>
    <row r="209" spans="1:10" s="1" customFormat="1" ht="15.4" customHeight="1" x14ac:dyDescent="0.15">
      <c r="A209" s="22" t="s">
        <v>210</v>
      </c>
      <c r="B209" s="18">
        <v>2865</v>
      </c>
      <c r="C209" s="2">
        <v>5007.4115044247792</v>
      </c>
      <c r="D209" s="2">
        <v>0</v>
      </c>
      <c r="E209" s="2">
        <v>5168.4678284310676</v>
      </c>
      <c r="F209" s="2">
        <v>6045.0106263627131</v>
      </c>
      <c r="G209" s="24">
        <f t="shared" si="9"/>
        <v>16220.889959218559</v>
      </c>
      <c r="H209" s="2">
        <f t="shared" si="10"/>
        <v>5.6617416960623244</v>
      </c>
      <c r="I209" s="2" t="e">
        <f>#REF!+#REF!+#REF!+#REF!</f>
        <v>#REF!</v>
      </c>
      <c r="J209" s="2" t="e">
        <f t="shared" si="11"/>
        <v>#REF!</v>
      </c>
    </row>
    <row r="210" spans="1:10" s="1" customFormat="1" ht="15.4" customHeight="1" x14ac:dyDescent="0.15">
      <c r="A210" s="22" t="s">
        <v>211</v>
      </c>
      <c r="B210" s="18">
        <v>3139</v>
      </c>
      <c r="C210" s="2">
        <v>5486.3053097345128</v>
      </c>
      <c r="D210" s="2">
        <v>6786.7840091128373</v>
      </c>
      <c r="E210" s="2">
        <v>5662.7645771187163</v>
      </c>
      <c r="F210" s="2">
        <v>0</v>
      </c>
      <c r="G210" s="24">
        <f t="shared" si="9"/>
        <v>17935.853895966065</v>
      </c>
      <c r="H210" s="2">
        <f t="shared" si="10"/>
        <v>5.7138750863224166</v>
      </c>
      <c r="I210" s="2" t="e">
        <f>#REF!+#REF!+#REF!+#REF!</f>
        <v>#REF!</v>
      </c>
      <c r="J210" s="2" t="e">
        <f t="shared" si="11"/>
        <v>#REF!</v>
      </c>
    </row>
    <row r="211" spans="1:10" s="1" customFormat="1" ht="15.4" customHeight="1" x14ac:dyDescent="0.15">
      <c r="A211" s="22" t="s">
        <v>212</v>
      </c>
      <c r="B211" s="18">
        <v>934</v>
      </c>
      <c r="C211" s="2">
        <v>1632.4336283185839</v>
      </c>
      <c r="D211" s="2">
        <v>0</v>
      </c>
      <c r="E211" s="2">
        <v>1684.9385520958524</v>
      </c>
      <c r="F211" s="2">
        <v>0</v>
      </c>
      <c r="G211" s="24">
        <f t="shared" si="9"/>
        <v>3317.3721804144361</v>
      </c>
      <c r="H211" s="2">
        <f t="shared" si="10"/>
        <v>3.5517903430561413</v>
      </c>
      <c r="I211" s="2" t="e">
        <f>#REF!+#REF!+#REF!+#REF!</f>
        <v>#REF!</v>
      </c>
      <c r="J211" s="2" t="e">
        <f t="shared" si="11"/>
        <v>#REF!</v>
      </c>
    </row>
    <row r="212" spans="1:10" s="1" customFormat="1" ht="15.4" customHeight="1" x14ac:dyDescent="0.15">
      <c r="A212" s="22" t="s">
        <v>213</v>
      </c>
      <c r="B212" s="18">
        <v>5107</v>
      </c>
      <c r="C212" s="2">
        <v>8925.9513274336277</v>
      </c>
      <c r="D212" s="2">
        <v>11041.766783860867</v>
      </c>
      <c r="E212" s="2">
        <v>9213.0419545540881</v>
      </c>
      <c r="F212" s="2">
        <v>0</v>
      </c>
      <c r="G212" s="24">
        <f t="shared" si="9"/>
        <v>29180.760065848583</v>
      </c>
      <c r="H212" s="2">
        <f t="shared" si="10"/>
        <v>5.7138750863224166</v>
      </c>
      <c r="I212" s="2" t="e">
        <f>#REF!+#REF!+#REF!+#REF!</f>
        <v>#REF!</v>
      </c>
      <c r="J212" s="2" t="e">
        <f t="shared" si="11"/>
        <v>#REF!</v>
      </c>
    </row>
    <row r="213" spans="1:10" s="1" customFormat="1" ht="15.4" customHeight="1" x14ac:dyDescent="0.15">
      <c r="A213" s="22" t="s">
        <v>214</v>
      </c>
      <c r="B213" s="18">
        <v>3674</v>
      </c>
      <c r="C213" s="2">
        <v>0</v>
      </c>
      <c r="D213" s="2">
        <v>0</v>
      </c>
      <c r="E213" s="2">
        <v>0</v>
      </c>
      <c r="F213" s="2">
        <v>0</v>
      </c>
      <c r="G213" s="24">
        <f t="shared" si="9"/>
        <v>0</v>
      </c>
      <c r="H213" s="2">
        <f t="shared" si="10"/>
        <v>0</v>
      </c>
      <c r="I213" s="2" t="e">
        <f>#REF!+#REF!+#REF!+#REF!</f>
        <v>#REF!</v>
      </c>
      <c r="J213" s="2" t="e">
        <f t="shared" si="11"/>
        <v>#REF!</v>
      </c>
    </row>
    <row r="214" spans="1:10" s="1" customFormat="1" ht="15.4" customHeight="1" x14ac:dyDescent="0.15">
      <c r="A214" s="22" t="s">
        <v>215</v>
      </c>
      <c r="B214" s="18">
        <v>3714</v>
      </c>
      <c r="C214" s="2">
        <v>6491.283185840708</v>
      </c>
      <c r="D214" s="2">
        <v>0</v>
      </c>
      <c r="E214" s="2">
        <v>6700.0661482698024</v>
      </c>
      <c r="F214" s="2">
        <v>7836.3593250649628</v>
      </c>
      <c r="G214" s="24">
        <f t="shared" si="9"/>
        <v>21027.708659175471</v>
      </c>
      <c r="H214" s="2">
        <f t="shared" si="10"/>
        <v>5.6617416960623235</v>
      </c>
      <c r="I214" s="2" t="e">
        <f>#REF!+#REF!+#REF!+#REF!</f>
        <v>#REF!</v>
      </c>
      <c r="J214" s="2" t="e">
        <f t="shared" si="11"/>
        <v>#REF!</v>
      </c>
    </row>
    <row r="215" spans="1:10" s="1" customFormat="1" ht="15.4" customHeight="1" x14ac:dyDescent="0.15">
      <c r="A215" s="22" t="s">
        <v>216</v>
      </c>
      <c r="B215" s="18">
        <v>1888</v>
      </c>
      <c r="C215" s="2">
        <v>3299.8230088495575</v>
      </c>
      <c r="D215" s="2">
        <v>0</v>
      </c>
      <c r="E215" s="2">
        <v>3405.9571588404378</v>
      </c>
      <c r="F215" s="2">
        <v>0</v>
      </c>
      <c r="G215" s="24">
        <f t="shared" si="9"/>
        <v>6705.7801676899953</v>
      </c>
      <c r="H215" s="2">
        <f t="shared" si="10"/>
        <v>3.5517903430561417</v>
      </c>
      <c r="I215" s="2" t="e">
        <f>#REF!+#REF!+#REF!+#REF!</f>
        <v>#REF!</v>
      </c>
      <c r="J215" s="2" t="e">
        <f t="shared" si="11"/>
        <v>#REF!</v>
      </c>
    </row>
    <row r="216" spans="1:10" s="1" customFormat="1" ht="15.4" customHeight="1" x14ac:dyDescent="0.15">
      <c r="A216" s="22" t="s">
        <v>217</v>
      </c>
      <c r="B216" s="18">
        <v>3545</v>
      </c>
      <c r="C216" s="2">
        <v>0</v>
      </c>
      <c r="D216" s="2">
        <v>0</v>
      </c>
      <c r="E216" s="2">
        <v>6395.1896864880055</v>
      </c>
      <c r="F216" s="2">
        <v>7479.7775464069173</v>
      </c>
      <c r="G216" s="24">
        <f t="shared" si="9"/>
        <v>13874.967232894924</v>
      </c>
      <c r="H216" s="2">
        <f t="shared" si="10"/>
        <v>3.9139540854428558</v>
      </c>
      <c r="I216" s="2" t="e">
        <f>#REF!+#REF!+#REF!+#REF!</f>
        <v>#REF!</v>
      </c>
      <c r="J216" s="2" t="e">
        <f t="shared" si="11"/>
        <v>#REF!</v>
      </c>
    </row>
    <row r="217" spans="1:10" s="1" customFormat="1" ht="15.4" customHeight="1" x14ac:dyDescent="0.15">
      <c r="A217" s="22" t="s">
        <v>218</v>
      </c>
      <c r="B217" s="18">
        <v>3548</v>
      </c>
      <c r="C217" s="2">
        <v>6201.1504424778759</v>
      </c>
      <c r="D217" s="2">
        <v>0</v>
      </c>
      <c r="E217" s="2">
        <v>6400.6016946853151</v>
      </c>
      <c r="F217" s="2">
        <v>0</v>
      </c>
      <c r="G217" s="24">
        <f t="shared" si="9"/>
        <v>12601.752137163192</v>
      </c>
      <c r="H217" s="2">
        <f t="shared" si="10"/>
        <v>3.5517903430561422</v>
      </c>
      <c r="I217" s="2" t="e">
        <f>#REF!+#REF!+#REF!+#REF!</f>
        <v>#REF!</v>
      </c>
      <c r="J217" s="2" t="e">
        <f t="shared" si="11"/>
        <v>#REF!</v>
      </c>
    </row>
    <row r="218" spans="1:10" s="1" customFormat="1" ht="15.4" customHeight="1" x14ac:dyDescent="0.15">
      <c r="A218" s="22" t="s">
        <v>219</v>
      </c>
      <c r="B218" s="18">
        <v>2706</v>
      </c>
      <c r="C218" s="2">
        <v>4729.5132743362828</v>
      </c>
      <c r="D218" s="2">
        <v>5850.6013152785399</v>
      </c>
      <c r="E218" s="2">
        <v>0</v>
      </c>
      <c r="F218" s="2">
        <v>5709.5283612347303</v>
      </c>
      <c r="G218" s="24">
        <f t="shared" si="9"/>
        <v>16289.642950849553</v>
      </c>
      <c r="H218" s="2">
        <f t="shared" si="10"/>
        <v>6.019823706891926</v>
      </c>
      <c r="I218" s="2" t="e">
        <f>#REF!+#REF!+#REF!+#REF!</f>
        <v>#REF!</v>
      </c>
      <c r="J218" s="2" t="e">
        <f t="shared" si="11"/>
        <v>#REF!</v>
      </c>
    </row>
    <row r="219" spans="1:10" s="1" customFormat="1" ht="15.4" customHeight="1" x14ac:dyDescent="0.15">
      <c r="A219" s="22" t="s">
        <v>220</v>
      </c>
      <c r="B219" s="18">
        <v>3481</v>
      </c>
      <c r="C219" s="2">
        <v>6084.0486725663714</v>
      </c>
      <c r="D219" s="2">
        <v>7526.2169913099042</v>
      </c>
      <c r="E219" s="2">
        <v>6279.7335116120576</v>
      </c>
      <c r="F219" s="2">
        <v>7344.7406598145217</v>
      </c>
      <c r="G219" s="24">
        <f t="shared" si="9"/>
        <v>27234.739835302851</v>
      </c>
      <c r="H219" s="2">
        <f t="shared" si="10"/>
        <v>7.8238264393285988</v>
      </c>
      <c r="I219" s="2" t="e">
        <f>#REF!+#REF!+#REF!+#REF!</f>
        <v>#REF!</v>
      </c>
      <c r="J219" s="2" t="e">
        <f t="shared" si="11"/>
        <v>#REF!</v>
      </c>
    </row>
    <row r="220" spans="1:10" s="1" customFormat="1" ht="15.4" customHeight="1" x14ac:dyDescent="0.15">
      <c r="A220" s="22" t="s">
        <v>221</v>
      </c>
      <c r="B220" s="18">
        <v>2634</v>
      </c>
      <c r="C220" s="2">
        <v>4603.6725663716816</v>
      </c>
      <c r="D220" s="2">
        <v>0</v>
      </c>
      <c r="E220" s="2">
        <v>4751.7431972381964</v>
      </c>
      <c r="F220" s="2">
        <v>5557.6118638182852</v>
      </c>
      <c r="G220" s="24">
        <f t="shared" si="9"/>
        <v>14913.027627428164</v>
      </c>
      <c r="H220" s="2">
        <f t="shared" si="10"/>
        <v>5.6617416960623252</v>
      </c>
      <c r="I220" s="2" t="e">
        <f>#REF!+#REF!+#REF!+#REF!</f>
        <v>#REF!</v>
      </c>
      <c r="J220" s="2" t="e">
        <f t="shared" si="11"/>
        <v>#REF!</v>
      </c>
    </row>
    <row r="221" spans="1:10" s="1" customFormat="1" ht="15.4" customHeight="1" x14ac:dyDescent="0.15">
      <c r="A221" s="22" t="s">
        <v>222</v>
      </c>
      <c r="B221" s="18">
        <v>2640</v>
      </c>
      <c r="C221" s="2">
        <v>4614.1592920353978</v>
      </c>
      <c r="D221" s="2">
        <v>5707.9037222229663</v>
      </c>
      <c r="E221" s="2">
        <v>0</v>
      </c>
      <c r="F221" s="2">
        <v>0</v>
      </c>
      <c r="G221" s="24">
        <f t="shared" si="9"/>
        <v>10322.063014258365</v>
      </c>
      <c r="H221" s="2">
        <f t="shared" si="10"/>
        <v>3.9098723538857443</v>
      </c>
      <c r="I221" s="2" t="e">
        <f>#REF!+#REF!+#REF!+#REF!</f>
        <v>#REF!</v>
      </c>
      <c r="J221" s="2" t="e">
        <f t="shared" si="11"/>
        <v>#REF!</v>
      </c>
    </row>
    <row r="222" spans="1:10" s="1" customFormat="1" ht="15.4" customHeight="1" x14ac:dyDescent="0.15">
      <c r="A222" s="22" t="s">
        <v>223</v>
      </c>
      <c r="B222" s="18">
        <v>2265</v>
      </c>
      <c r="C222" s="2">
        <v>3958.7389380530976</v>
      </c>
      <c r="D222" s="2">
        <v>4897.1219434981131</v>
      </c>
      <c r="E222" s="2">
        <v>0</v>
      </c>
      <c r="F222" s="2">
        <v>4779.0398145590034</v>
      </c>
      <c r="G222" s="24">
        <f t="shared" si="9"/>
        <v>13634.900696110213</v>
      </c>
      <c r="H222" s="2">
        <f t="shared" si="10"/>
        <v>6.019823706891926</v>
      </c>
      <c r="I222" s="2" t="e">
        <f>#REF!+#REF!+#REF!+#REF!</f>
        <v>#REF!</v>
      </c>
      <c r="J222" s="2" t="e">
        <f t="shared" si="11"/>
        <v>#REF!</v>
      </c>
    </row>
    <row r="223" spans="1:10" s="1" customFormat="1" ht="15.4" customHeight="1" x14ac:dyDescent="0.15">
      <c r="A223" s="22" t="s">
        <v>224</v>
      </c>
      <c r="B223" s="18">
        <v>1362</v>
      </c>
      <c r="C223" s="2">
        <v>2380.4867256637167</v>
      </c>
      <c r="D223" s="2">
        <v>2944.7594203286667</v>
      </c>
      <c r="E223" s="2">
        <v>0</v>
      </c>
      <c r="F223" s="2">
        <v>0</v>
      </c>
      <c r="G223" s="24">
        <f t="shared" si="9"/>
        <v>5325.2461459923834</v>
      </c>
      <c r="H223" s="2">
        <f t="shared" si="10"/>
        <v>3.9098723538857438</v>
      </c>
      <c r="I223" s="2" t="e">
        <f>#REF!+#REF!+#REF!+#REF!</f>
        <v>#REF!</v>
      </c>
      <c r="J223" s="2" t="e">
        <f t="shared" si="11"/>
        <v>#REF!</v>
      </c>
    </row>
    <row r="224" spans="1:10" s="1" customFormat="1" ht="15.4" customHeight="1" x14ac:dyDescent="0.15">
      <c r="A224" s="22" t="s">
        <v>225</v>
      </c>
      <c r="B224" s="18">
        <v>2754</v>
      </c>
      <c r="C224" s="2">
        <v>4813.4070796460182</v>
      </c>
      <c r="D224" s="2">
        <v>0</v>
      </c>
      <c r="E224" s="2">
        <v>0</v>
      </c>
      <c r="F224" s="2">
        <v>0</v>
      </c>
      <c r="G224" s="24">
        <f t="shared" si="9"/>
        <v>4813.4070796460182</v>
      </c>
      <c r="H224" s="2">
        <f t="shared" si="10"/>
        <v>1.7477876106194692</v>
      </c>
      <c r="I224" s="2" t="e">
        <f>#REF!+#REF!+#REF!+#REF!</f>
        <v>#REF!</v>
      </c>
      <c r="J224" s="2" t="e">
        <f t="shared" si="11"/>
        <v>#REF!</v>
      </c>
    </row>
    <row r="225" spans="1:10" s="1" customFormat="1" ht="15.4" customHeight="1" x14ac:dyDescent="0.15">
      <c r="A225" s="22" t="s">
        <v>226</v>
      </c>
      <c r="B225" s="18">
        <v>2135</v>
      </c>
      <c r="C225" s="2">
        <v>3731.5265486725666</v>
      </c>
      <c r="D225" s="2">
        <v>0</v>
      </c>
      <c r="E225" s="2">
        <v>3851.5458337522964</v>
      </c>
      <c r="F225" s="2">
        <v>4504.7461386681998</v>
      </c>
      <c r="G225" s="24">
        <f t="shared" si="9"/>
        <v>12087.818521093064</v>
      </c>
      <c r="H225" s="2">
        <f t="shared" si="10"/>
        <v>5.6617416960623252</v>
      </c>
      <c r="I225" s="2" t="e">
        <f>#REF!+#REF!+#REF!+#REF!</f>
        <v>#REF!</v>
      </c>
      <c r="J225" s="2" t="e">
        <f t="shared" si="11"/>
        <v>#REF!</v>
      </c>
    </row>
    <row r="226" spans="1:10" s="1" customFormat="1" ht="15.4" customHeight="1" x14ac:dyDescent="0.15">
      <c r="A226" s="22" t="s">
        <v>227</v>
      </c>
      <c r="B226" s="18">
        <v>3306</v>
      </c>
      <c r="C226" s="2">
        <v>5778.1858407079644</v>
      </c>
      <c r="D226" s="2">
        <v>0</v>
      </c>
      <c r="E226" s="2">
        <v>5964.0330334356404</v>
      </c>
      <c r="F226" s="2">
        <v>6975.4991730384399</v>
      </c>
      <c r="G226" s="24">
        <f t="shared" si="9"/>
        <v>18717.718047182043</v>
      </c>
      <c r="H226" s="2">
        <f t="shared" si="10"/>
        <v>5.6617416960623244</v>
      </c>
      <c r="I226" s="2" t="e">
        <f>#REF!+#REF!+#REF!+#REF!</f>
        <v>#REF!</v>
      </c>
      <c r="J226" s="2" t="e">
        <f t="shared" si="11"/>
        <v>#REF!</v>
      </c>
    </row>
    <row r="227" spans="1:10" s="1" customFormat="1" ht="15.4" customHeight="1" x14ac:dyDescent="0.15">
      <c r="A227" s="22" t="s">
        <v>228</v>
      </c>
      <c r="B227" s="18">
        <v>4473</v>
      </c>
      <c r="C227" s="2">
        <v>7817.853982300885</v>
      </c>
      <c r="D227" s="2">
        <v>0</v>
      </c>
      <c r="E227" s="2">
        <v>8069.3042221892374</v>
      </c>
      <c r="F227" s="2">
        <v>9437.8124019966544</v>
      </c>
      <c r="G227" s="24">
        <f t="shared" si="9"/>
        <v>25324.970606486779</v>
      </c>
      <c r="H227" s="2">
        <f t="shared" si="10"/>
        <v>5.6617416960623244</v>
      </c>
      <c r="I227" s="2" t="e">
        <f>#REF!+#REF!+#REF!+#REF!</f>
        <v>#REF!</v>
      </c>
      <c r="J227" s="2" t="e">
        <f t="shared" si="11"/>
        <v>#REF!</v>
      </c>
    </row>
    <row r="228" spans="1:10" s="1" customFormat="1" ht="15.4" customHeight="1" x14ac:dyDescent="0.15">
      <c r="A228" s="22" t="s">
        <v>229</v>
      </c>
      <c r="B228" s="18">
        <v>2495</v>
      </c>
      <c r="C228" s="2">
        <v>4360.7300884955748</v>
      </c>
      <c r="D228" s="2">
        <v>0</v>
      </c>
      <c r="E228" s="2">
        <v>4500.9868174294988</v>
      </c>
      <c r="F228" s="2">
        <v>5264.328625750426</v>
      </c>
      <c r="G228" s="24">
        <f t="shared" si="9"/>
        <v>14126.0455316755</v>
      </c>
      <c r="H228" s="2">
        <f t="shared" si="10"/>
        <v>5.6617416960623244</v>
      </c>
      <c r="I228" s="2" t="e">
        <f>#REF!+#REF!+#REF!+#REF!</f>
        <v>#REF!</v>
      </c>
      <c r="J228" s="2" t="e">
        <f t="shared" si="11"/>
        <v>#REF!</v>
      </c>
    </row>
    <row r="229" spans="1:10" s="1" customFormat="1" ht="15.4" customHeight="1" x14ac:dyDescent="0.15">
      <c r="A229" s="22" t="s">
        <v>230</v>
      </c>
      <c r="B229" s="18">
        <v>2197</v>
      </c>
      <c r="C229" s="2">
        <v>3839.8893805309735</v>
      </c>
      <c r="D229" s="2">
        <v>4750.1001809560066</v>
      </c>
      <c r="E229" s="2">
        <v>0</v>
      </c>
      <c r="F229" s="2">
        <v>4635.5631225545831</v>
      </c>
      <c r="G229" s="24">
        <f t="shared" si="9"/>
        <v>13225.552684041562</v>
      </c>
      <c r="H229" s="2">
        <f t="shared" si="10"/>
        <v>6.019823706891926</v>
      </c>
      <c r="I229" s="2" t="e">
        <f>#REF!+#REF!+#REF!+#REF!</f>
        <v>#REF!</v>
      </c>
      <c r="J229" s="2" t="e">
        <f t="shared" si="11"/>
        <v>#REF!</v>
      </c>
    </row>
    <row r="230" spans="1:10" s="1" customFormat="1" ht="15.4" customHeight="1" x14ac:dyDescent="0.15">
      <c r="A230" s="22" t="s">
        <v>231</v>
      </c>
      <c r="B230" s="18">
        <v>2307</v>
      </c>
      <c r="C230" s="2">
        <v>0</v>
      </c>
      <c r="D230" s="2">
        <v>0</v>
      </c>
      <c r="E230" s="2">
        <v>0</v>
      </c>
      <c r="F230" s="2">
        <v>4867.6577713852639</v>
      </c>
      <c r="G230" s="24">
        <f t="shared" si="9"/>
        <v>4867.6577713852639</v>
      </c>
      <c r="H230" s="2">
        <f t="shared" si="10"/>
        <v>2.1099513530061831</v>
      </c>
      <c r="I230" s="2" t="e">
        <f>#REF!+#REF!+#REF!+#REF!</f>
        <v>#REF!</v>
      </c>
      <c r="J230" s="2" t="e">
        <f t="shared" si="11"/>
        <v>#REF!</v>
      </c>
    </row>
    <row r="231" spans="1:10" s="1" customFormat="1" ht="15.4" customHeight="1" x14ac:dyDescent="0.15">
      <c r="A231" s="22" t="s">
        <v>232</v>
      </c>
      <c r="B231" s="18">
        <v>3001</v>
      </c>
      <c r="C231" s="2">
        <v>0</v>
      </c>
      <c r="D231" s="2">
        <v>0</v>
      </c>
      <c r="E231" s="2">
        <v>0</v>
      </c>
      <c r="F231" s="2">
        <v>0</v>
      </c>
      <c r="G231" s="24">
        <f t="shared" si="9"/>
        <v>0</v>
      </c>
      <c r="H231" s="2">
        <f t="shared" si="10"/>
        <v>0</v>
      </c>
      <c r="I231" s="2" t="e">
        <f>#REF!+#REF!+#REF!+#REF!</f>
        <v>#REF!</v>
      </c>
      <c r="J231" s="2" t="e">
        <f t="shared" si="11"/>
        <v>#REF!</v>
      </c>
    </row>
    <row r="232" spans="1:10" s="1" customFormat="1" ht="15.4" customHeight="1" x14ac:dyDescent="0.15">
      <c r="A232" s="22" t="s">
        <v>233</v>
      </c>
      <c r="B232" s="18">
        <v>2411</v>
      </c>
      <c r="C232" s="2">
        <v>4213.9159292035401</v>
      </c>
      <c r="D232" s="2">
        <v>5212.7863160149891</v>
      </c>
      <c r="E232" s="2">
        <v>0</v>
      </c>
      <c r="F232" s="2">
        <v>0</v>
      </c>
      <c r="G232" s="24">
        <f t="shared" si="9"/>
        <v>9426.7022452185302</v>
      </c>
      <c r="H232" s="2">
        <f t="shared" si="10"/>
        <v>3.9098723538857447</v>
      </c>
      <c r="I232" s="2" t="e">
        <f>#REF!+#REF!+#REF!+#REF!</f>
        <v>#REF!</v>
      </c>
      <c r="J232" s="2" t="e">
        <f t="shared" si="11"/>
        <v>#REF!</v>
      </c>
    </row>
    <row r="233" spans="1:10" s="1" customFormat="1" ht="15.4" customHeight="1" x14ac:dyDescent="0.15">
      <c r="A233" s="22" t="s">
        <v>234</v>
      </c>
      <c r="B233" s="18">
        <v>3215</v>
      </c>
      <c r="C233" s="2">
        <v>5619.1371681415931</v>
      </c>
      <c r="D233" s="2">
        <v>6951.1024496010741</v>
      </c>
      <c r="E233" s="2">
        <v>5799.8687847839028</v>
      </c>
      <c r="F233" s="2">
        <v>6783.4935999148765</v>
      </c>
      <c r="G233" s="24">
        <f t="shared" si="9"/>
        <v>25153.602002441447</v>
      </c>
      <c r="H233" s="2">
        <f t="shared" si="10"/>
        <v>7.8238264393285997</v>
      </c>
      <c r="I233" s="2" t="e">
        <f>#REF!+#REF!+#REF!+#REF!</f>
        <v>#REF!</v>
      </c>
      <c r="J233" s="2" t="e">
        <f t="shared" si="11"/>
        <v>#REF!</v>
      </c>
    </row>
    <row r="234" spans="1:10" s="1" customFormat="1" ht="15.4" customHeight="1" x14ac:dyDescent="0.15">
      <c r="A234" s="22" t="s">
        <v>235</v>
      </c>
      <c r="B234" s="18">
        <v>4177</v>
      </c>
      <c r="C234" s="2">
        <v>7300.5088495575219</v>
      </c>
      <c r="D234" s="2">
        <v>0</v>
      </c>
      <c r="E234" s="2">
        <v>7535.3194133879824</v>
      </c>
      <c r="F234" s="2">
        <v>8813.2668015068248</v>
      </c>
      <c r="G234" s="24">
        <f t="shared" si="9"/>
        <v>23649.095064452329</v>
      </c>
      <c r="H234" s="2">
        <f t="shared" si="10"/>
        <v>5.6617416960623244</v>
      </c>
      <c r="I234" s="2" t="e">
        <f>#REF!+#REF!+#REF!+#REF!</f>
        <v>#REF!</v>
      </c>
      <c r="J234" s="2" t="e">
        <f t="shared" si="11"/>
        <v>#REF!</v>
      </c>
    </row>
    <row r="235" spans="1:10" s="1" customFormat="1" ht="15.4" customHeight="1" x14ac:dyDescent="0.15">
      <c r="A235" s="22" t="s">
        <v>236</v>
      </c>
      <c r="B235" s="18">
        <v>1208</v>
      </c>
      <c r="C235" s="2">
        <v>2111.3274336283184</v>
      </c>
      <c r="D235" s="2">
        <v>0</v>
      </c>
      <c r="E235" s="2">
        <v>2179.2353007835009</v>
      </c>
      <c r="F235" s="2">
        <v>0</v>
      </c>
      <c r="G235" s="24">
        <f t="shared" si="9"/>
        <v>4290.5627344118193</v>
      </c>
      <c r="H235" s="2">
        <f t="shared" si="10"/>
        <v>3.5517903430561417</v>
      </c>
      <c r="I235" s="2" t="e">
        <f>#REF!+#REF!+#REF!+#REF!</f>
        <v>#REF!</v>
      </c>
      <c r="J235" s="2" t="e">
        <f t="shared" si="11"/>
        <v>#REF!</v>
      </c>
    </row>
    <row r="236" spans="1:10" s="1" customFormat="1" ht="15.4" customHeight="1" x14ac:dyDescent="0.15">
      <c r="A236" s="22" t="s">
        <v>237</v>
      </c>
      <c r="B236" s="18">
        <v>1675</v>
      </c>
      <c r="C236" s="2">
        <v>2927.5442477876104</v>
      </c>
      <c r="D236" s="2">
        <v>3621.4919449710105</v>
      </c>
      <c r="E236" s="2">
        <v>3021.7045768314269</v>
      </c>
      <c r="F236" s="2">
        <v>0</v>
      </c>
      <c r="G236" s="24">
        <f t="shared" si="9"/>
        <v>9570.7407695900474</v>
      </c>
      <c r="H236" s="2">
        <f t="shared" si="10"/>
        <v>5.7138750863224166</v>
      </c>
      <c r="I236" s="2" t="e">
        <f>#REF!+#REF!+#REF!+#REF!</f>
        <v>#REF!</v>
      </c>
      <c r="J236" s="2" t="e">
        <f t="shared" si="11"/>
        <v>#REF!</v>
      </c>
    </row>
    <row r="237" spans="1:10" s="1" customFormat="1" ht="15.4" customHeight="1" x14ac:dyDescent="0.15">
      <c r="A237" s="22" t="s">
        <v>238</v>
      </c>
      <c r="B237" s="18">
        <v>11604</v>
      </c>
      <c r="C237" s="2">
        <v>20281.327433628318</v>
      </c>
      <c r="D237" s="2">
        <v>0</v>
      </c>
      <c r="E237" s="2">
        <v>0</v>
      </c>
      <c r="F237" s="2">
        <v>0</v>
      </c>
      <c r="G237" s="24">
        <f t="shared" si="9"/>
        <v>20281.327433628318</v>
      </c>
      <c r="H237" s="2">
        <f t="shared" si="10"/>
        <v>1.747787610619469</v>
      </c>
      <c r="I237" s="2" t="e">
        <f>#REF!+#REF!+#REF!+#REF!</f>
        <v>#REF!</v>
      </c>
      <c r="J237" s="2" t="e">
        <f t="shared" si="11"/>
        <v>#REF!</v>
      </c>
    </row>
    <row r="238" spans="1:10" s="1" customFormat="1" ht="15.4" customHeight="1" x14ac:dyDescent="0.15">
      <c r="A238" s="22" t="s">
        <v>239</v>
      </c>
      <c r="B238" s="18">
        <v>3318</v>
      </c>
      <c r="C238" s="2">
        <v>5799.1592920353978</v>
      </c>
      <c r="D238" s="2">
        <v>7173.7971781575006</v>
      </c>
      <c r="E238" s="2">
        <v>5985.6810662248799</v>
      </c>
      <c r="F238" s="2">
        <v>0</v>
      </c>
      <c r="G238" s="24">
        <f t="shared" si="9"/>
        <v>18958.637536417777</v>
      </c>
      <c r="H238" s="2">
        <f t="shared" si="10"/>
        <v>5.7138750863224157</v>
      </c>
      <c r="I238" s="2" t="e">
        <f>#REF!+#REF!+#REF!+#REF!</f>
        <v>#REF!</v>
      </c>
      <c r="J238" s="2" t="e">
        <f t="shared" si="11"/>
        <v>#REF!</v>
      </c>
    </row>
    <row r="239" spans="1:10" s="1" customFormat="1" ht="15.4" customHeight="1" x14ac:dyDescent="0.15">
      <c r="A239" s="22" t="s">
        <v>240</v>
      </c>
      <c r="B239" s="18">
        <v>2704</v>
      </c>
      <c r="C239" s="2">
        <v>4726.0176991150438</v>
      </c>
      <c r="D239" s="2">
        <v>0</v>
      </c>
      <c r="E239" s="2">
        <v>4878.0233885087637</v>
      </c>
      <c r="F239" s="2">
        <v>5705.3084585287179</v>
      </c>
      <c r="G239" s="24">
        <f t="shared" si="9"/>
        <v>15309.349546152525</v>
      </c>
      <c r="H239" s="2">
        <f t="shared" si="10"/>
        <v>5.6617416960623244</v>
      </c>
      <c r="I239" s="2" t="e">
        <f>#REF!+#REF!+#REF!+#REF!</f>
        <v>#REF!</v>
      </c>
      <c r="J239" s="2" t="e">
        <f t="shared" si="11"/>
        <v>#REF!</v>
      </c>
    </row>
    <row r="240" spans="1:10" s="1" customFormat="1" ht="15.4" customHeight="1" x14ac:dyDescent="0.15">
      <c r="A240" s="22" t="s">
        <v>241</v>
      </c>
      <c r="B240" s="18">
        <v>3767</v>
      </c>
      <c r="C240" s="2">
        <v>6583.9159292035401</v>
      </c>
      <c r="D240" s="2">
        <v>8144.5732278840587</v>
      </c>
      <c r="E240" s="2">
        <v>6795.6782930889458</v>
      </c>
      <c r="F240" s="2">
        <v>7948.1867467742904</v>
      </c>
      <c r="G240" s="24">
        <f t="shared" si="9"/>
        <v>29472.354196950837</v>
      </c>
      <c r="H240" s="2">
        <f t="shared" si="10"/>
        <v>7.8238264393286006</v>
      </c>
      <c r="I240" s="2" t="e">
        <f>#REF!+#REF!+#REF!+#REF!</f>
        <v>#REF!</v>
      </c>
      <c r="J240" s="2" t="e">
        <f t="shared" si="11"/>
        <v>#REF!</v>
      </c>
    </row>
    <row r="241" spans="1:10" s="1" customFormat="1" ht="15.4" customHeight="1" x14ac:dyDescent="0.15">
      <c r="A241" s="22" t="s">
        <v>242</v>
      </c>
      <c r="B241" s="18">
        <v>1715</v>
      </c>
      <c r="C241" s="2">
        <v>0</v>
      </c>
      <c r="D241" s="2">
        <v>3707.9753347016617</v>
      </c>
      <c r="E241" s="2">
        <v>0</v>
      </c>
      <c r="F241" s="2">
        <v>0</v>
      </c>
      <c r="G241" s="24">
        <f t="shared" si="9"/>
        <v>3707.9753347016617</v>
      </c>
      <c r="H241" s="2">
        <f t="shared" si="10"/>
        <v>2.1620847432662749</v>
      </c>
      <c r="I241" s="2" t="e">
        <f>#REF!+#REF!+#REF!+#REF!</f>
        <v>#REF!</v>
      </c>
      <c r="J241" s="2" t="e">
        <f t="shared" si="11"/>
        <v>#REF!</v>
      </c>
    </row>
    <row r="242" spans="1:10" s="1" customFormat="1" ht="15.4" customHeight="1" x14ac:dyDescent="0.15">
      <c r="A242" s="22" t="s">
        <v>243</v>
      </c>
      <c r="B242" s="18">
        <v>2115</v>
      </c>
      <c r="C242" s="2">
        <v>3696.570796460177</v>
      </c>
      <c r="D242" s="2">
        <v>4572.8092320081723</v>
      </c>
      <c r="E242" s="2">
        <v>0</v>
      </c>
      <c r="F242" s="2">
        <v>4462.5471116080762</v>
      </c>
      <c r="G242" s="24">
        <f t="shared" si="9"/>
        <v>12731.927140076426</v>
      </c>
      <c r="H242" s="2">
        <f t="shared" si="10"/>
        <v>6.0198237068919278</v>
      </c>
      <c r="I242" s="2" t="e">
        <f>#REF!+#REF!+#REF!+#REF!</f>
        <v>#REF!</v>
      </c>
      <c r="J242" s="2" t="e">
        <f t="shared" si="11"/>
        <v>#REF!</v>
      </c>
    </row>
    <row r="243" spans="1:10" s="1" customFormat="1" ht="15.4" customHeight="1" x14ac:dyDescent="0.15">
      <c r="A243" s="22" t="s">
        <v>244</v>
      </c>
      <c r="B243" s="18">
        <v>1760</v>
      </c>
      <c r="C243" s="2">
        <v>3076.1061946902655</v>
      </c>
      <c r="D243" s="2">
        <v>0</v>
      </c>
      <c r="E243" s="2">
        <v>3175.0448090885438</v>
      </c>
      <c r="F243" s="2">
        <v>3713.5143812908814</v>
      </c>
      <c r="G243" s="24">
        <f t="shared" si="9"/>
        <v>9964.6653850696912</v>
      </c>
      <c r="H243" s="2">
        <f t="shared" si="10"/>
        <v>5.6617416960623244</v>
      </c>
      <c r="I243" s="2" t="e">
        <f>#REF!+#REF!+#REF!+#REF!</f>
        <v>#REF!</v>
      </c>
      <c r="J243" s="2" t="e">
        <f t="shared" si="11"/>
        <v>#REF!</v>
      </c>
    </row>
    <row r="244" spans="1:10" s="1" customFormat="1" ht="15.4" customHeight="1" x14ac:dyDescent="0.15">
      <c r="A244" s="22" t="s">
        <v>296</v>
      </c>
      <c r="B244" s="18">
        <v>4550</v>
      </c>
      <c r="C244" s="2">
        <v>7952.4336283185839</v>
      </c>
      <c r="D244" s="2">
        <v>0</v>
      </c>
      <c r="E244" s="2">
        <v>8208.2124325868608</v>
      </c>
      <c r="F244" s="2">
        <v>0</v>
      </c>
      <c r="G244" s="24">
        <f t="shared" si="9"/>
        <v>16160.646060905445</v>
      </c>
      <c r="H244" s="2">
        <f t="shared" si="10"/>
        <v>3.5517903430561417</v>
      </c>
      <c r="I244" s="2" t="e">
        <f>#REF!+#REF!+#REF!+#REF!</f>
        <v>#REF!</v>
      </c>
      <c r="J244" s="2" t="e">
        <f t="shared" si="11"/>
        <v>#REF!</v>
      </c>
    </row>
    <row r="245" spans="1:10" s="1" customFormat="1" ht="15.4" customHeight="1" x14ac:dyDescent="0.15">
      <c r="A245" s="22" t="s">
        <v>245</v>
      </c>
      <c r="B245" s="18">
        <v>1892</v>
      </c>
      <c r="C245" s="2">
        <v>3306.8141592920356</v>
      </c>
      <c r="D245" s="2">
        <v>4090.6643342597927</v>
      </c>
      <c r="E245" s="2">
        <v>3413.1731697701848</v>
      </c>
      <c r="F245" s="2">
        <v>3992.0279598876978</v>
      </c>
      <c r="G245" s="24">
        <f t="shared" si="9"/>
        <v>14802.679623209711</v>
      </c>
      <c r="H245" s="2">
        <f t="shared" si="10"/>
        <v>7.8238264393285997</v>
      </c>
      <c r="I245" s="2" t="e">
        <f>#REF!+#REF!+#REF!+#REF!</f>
        <v>#REF!</v>
      </c>
      <c r="J245" s="2" t="e">
        <f t="shared" si="11"/>
        <v>#REF!</v>
      </c>
    </row>
    <row r="246" spans="1:10" s="1" customFormat="1" ht="15.4" customHeight="1" x14ac:dyDescent="0.15">
      <c r="A246" s="22" t="s">
        <v>297</v>
      </c>
      <c r="B246" s="18">
        <v>3855</v>
      </c>
      <c r="C246" s="2">
        <v>6737.7212389380529</v>
      </c>
      <c r="D246" s="2">
        <v>0</v>
      </c>
      <c r="E246" s="2">
        <v>6954.4305335433728</v>
      </c>
      <c r="F246" s="2">
        <v>0</v>
      </c>
      <c r="G246" s="24">
        <f t="shared" si="9"/>
        <v>13692.151772481426</v>
      </c>
      <c r="H246" s="2">
        <f t="shared" si="10"/>
        <v>3.5517903430561417</v>
      </c>
      <c r="I246" s="2" t="e">
        <f>#REF!+#REF!+#REF!+#REF!</f>
        <v>#REF!</v>
      </c>
      <c r="J246" s="2" t="e">
        <f t="shared" si="11"/>
        <v>#REF!</v>
      </c>
    </row>
    <row r="247" spans="1:10" s="1" customFormat="1" ht="15.4" customHeight="1" x14ac:dyDescent="0.15">
      <c r="A247" s="22" t="s">
        <v>246</v>
      </c>
      <c r="B247" s="18">
        <v>4006</v>
      </c>
      <c r="C247" s="2">
        <v>7001.6371681415931</v>
      </c>
      <c r="D247" s="2">
        <v>8661.311481524699</v>
      </c>
      <c r="E247" s="2">
        <v>7226.8349461413109</v>
      </c>
      <c r="F247" s="2">
        <v>0</v>
      </c>
      <c r="G247" s="24">
        <f t="shared" si="9"/>
        <v>22889.783595807603</v>
      </c>
      <c r="H247" s="2">
        <f t="shared" si="10"/>
        <v>5.7138750863224175</v>
      </c>
      <c r="I247" s="2" t="e">
        <f>#REF!+#REF!+#REF!+#REF!</f>
        <v>#REF!</v>
      </c>
      <c r="J247" s="2" t="e">
        <f t="shared" si="11"/>
        <v>#REF!</v>
      </c>
    </row>
    <row r="248" spans="1:10" s="1" customFormat="1" ht="15.4" customHeight="1" x14ac:dyDescent="0.15">
      <c r="A248" s="22" t="s">
        <v>247</v>
      </c>
      <c r="B248" s="18">
        <v>3497</v>
      </c>
      <c r="C248" s="2">
        <v>6112.0132743362828</v>
      </c>
      <c r="D248" s="2">
        <v>0</v>
      </c>
      <c r="E248" s="2">
        <v>6308.5975553310445</v>
      </c>
      <c r="F248" s="2">
        <v>0</v>
      </c>
      <c r="G248" s="24">
        <f t="shared" si="9"/>
        <v>12420.610829667326</v>
      </c>
      <c r="H248" s="2">
        <f t="shared" si="10"/>
        <v>3.5517903430561413</v>
      </c>
      <c r="I248" s="2" t="e">
        <f>#REF!+#REF!+#REF!+#REF!</f>
        <v>#REF!</v>
      </c>
      <c r="J248" s="2" t="e">
        <f t="shared" si="11"/>
        <v>#REF!</v>
      </c>
    </row>
    <row r="249" spans="1:10" s="1" customFormat="1" ht="15.4" customHeight="1" x14ac:dyDescent="0.15">
      <c r="A249" s="22" t="s">
        <v>248</v>
      </c>
      <c r="B249" s="18">
        <v>2186</v>
      </c>
      <c r="C249" s="2">
        <v>3820.6637168141592</v>
      </c>
      <c r="D249" s="2">
        <v>0</v>
      </c>
      <c r="E249" s="2">
        <v>3943.5499731065665</v>
      </c>
      <c r="F249" s="2">
        <v>0</v>
      </c>
      <c r="G249" s="24">
        <f t="shared" si="9"/>
        <v>7764.2136899207253</v>
      </c>
      <c r="H249" s="2">
        <f t="shared" si="10"/>
        <v>3.5517903430561413</v>
      </c>
      <c r="I249" s="2" t="e">
        <f>#REF!+#REF!+#REF!+#REF!</f>
        <v>#REF!</v>
      </c>
      <c r="J249" s="2" t="e">
        <f t="shared" si="11"/>
        <v>#REF!</v>
      </c>
    </row>
    <row r="250" spans="1:10" s="1" customFormat="1" ht="15.4" customHeight="1" x14ac:dyDescent="0.15">
      <c r="A250" s="22" t="s">
        <v>249</v>
      </c>
      <c r="B250" s="18">
        <v>4781</v>
      </c>
      <c r="C250" s="2">
        <v>8356.1725663716825</v>
      </c>
      <c r="D250" s="2">
        <v>0</v>
      </c>
      <c r="E250" s="2">
        <v>0</v>
      </c>
      <c r="F250" s="2">
        <v>10087.67741872256</v>
      </c>
      <c r="G250" s="24">
        <f t="shared" si="9"/>
        <v>18443.849985094243</v>
      </c>
      <c r="H250" s="2">
        <f t="shared" si="10"/>
        <v>3.8577389636256521</v>
      </c>
      <c r="I250" s="2" t="e">
        <f>#REF!+#REF!+#REF!+#REF!</f>
        <v>#REF!</v>
      </c>
      <c r="J250" s="2" t="e">
        <f t="shared" si="11"/>
        <v>#REF!</v>
      </c>
    </row>
    <row r="251" spans="1:10" s="1" customFormat="1" ht="15.4" customHeight="1" x14ac:dyDescent="0.15">
      <c r="A251" s="22" t="s">
        <v>250</v>
      </c>
      <c r="B251" s="18">
        <v>3648</v>
      </c>
      <c r="C251" s="2">
        <v>0</v>
      </c>
      <c r="D251" s="2">
        <v>0</v>
      </c>
      <c r="E251" s="2">
        <v>0</v>
      </c>
      <c r="F251" s="2">
        <v>0</v>
      </c>
      <c r="G251" s="24">
        <f t="shared" si="9"/>
        <v>0</v>
      </c>
      <c r="H251" s="2">
        <f t="shared" si="10"/>
        <v>0</v>
      </c>
      <c r="I251" s="2" t="e">
        <f>#REF!+#REF!+#REF!+#REF!</f>
        <v>#REF!</v>
      </c>
      <c r="J251" s="2" t="e">
        <f t="shared" si="11"/>
        <v>#REF!</v>
      </c>
    </row>
    <row r="252" spans="1:10" s="1" customFormat="1" ht="15.4" customHeight="1" x14ac:dyDescent="0.15">
      <c r="A252" s="22" t="s">
        <v>251</v>
      </c>
      <c r="B252" s="18">
        <v>50</v>
      </c>
      <c r="C252" s="2">
        <v>0</v>
      </c>
      <c r="D252" s="2">
        <v>0</v>
      </c>
      <c r="E252" s="2">
        <v>0</v>
      </c>
      <c r="F252" s="2">
        <v>0</v>
      </c>
      <c r="G252" s="24">
        <f t="shared" si="9"/>
        <v>0</v>
      </c>
      <c r="H252" s="2">
        <f t="shared" si="10"/>
        <v>0</v>
      </c>
      <c r="I252" s="2" t="e">
        <f>#REF!+#REF!+#REF!+#REF!</f>
        <v>#REF!</v>
      </c>
      <c r="J252" s="2" t="e">
        <f t="shared" si="11"/>
        <v>#REF!</v>
      </c>
    </row>
    <row r="253" spans="1:10" s="1" customFormat="1" ht="15.4" customHeight="1" x14ac:dyDescent="0.15">
      <c r="A253" s="22" t="s">
        <v>252</v>
      </c>
      <c r="B253" s="18">
        <v>2852</v>
      </c>
      <c r="C253" s="2">
        <v>0</v>
      </c>
      <c r="D253" s="2">
        <v>0</v>
      </c>
      <c r="E253" s="2">
        <v>0</v>
      </c>
      <c r="F253" s="2">
        <v>0</v>
      </c>
      <c r="G253" s="24">
        <f t="shared" si="9"/>
        <v>0</v>
      </c>
      <c r="H253" s="2">
        <f t="shared" si="10"/>
        <v>0</v>
      </c>
      <c r="I253" s="2" t="e">
        <f>#REF!+#REF!+#REF!+#REF!</f>
        <v>#REF!</v>
      </c>
      <c r="J253" s="2" t="e">
        <f t="shared" si="11"/>
        <v>#REF!</v>
      </c>
    </row>
    <row r="254" spans="1:10" s="1" customFormat="1" ht="15.4" customHeight="1" x14ac:dyDescent="0.15">
      <c r="A254" s="22" t="s">
        <v>253</v>
      </c>
      <c r="B254" s="18">
        <v>4623</v>
      </c>
      <c r="C254" s="2">
        <v>8080.0221238938047</v>
      </c>
      <c r="D254" s="2">
        <v>0</v>
      </c>
      <c r="E254" s="2">
        <v>8339.9046320547386</v>
      </c>
      <c r="F254" s="2">
        <v>0</v>
      </c>
      <c r="G254" s="24">
        <f t="shared" si="9"/>
        <v>16419.926755948545</v>
      </c>
      <c r="H254" s="2">
        <f t="shared" si="10"/>
        <v>3.5517903430561422</v>
      </c>
      <c r="I254" s="2" t="e">
        <f>#REF!+#REF!+#REF!+#REF!</f>
        <v>#REF!</v>
      </c>
      <c r="J254" s="2" t="e">
        <f t="shared" si="11"/>
        <v>#REF!</v>
      </c>
    </row>
    <row r="255" spans="1:10" s="1" customFormat="1" ht="15.4" customHeight="1" x14ac:dyDescent="0.15">
      <c r="A255" s="22" t="s">
        <v>254</v>
      </c>
      <c r="B255" s="18">
        <v>3792</v>
      </c>
      <c r="C255" s="2">
        <v>6627.6106194690265</v>
      </c>
      <c r="D255" s="2">
        <v>8198.6253464657148</v>
      </c>
      <c r="E255" s="2">
        <v>0</v>
      </c>
      <c r="F255" s="2">
        <v>0</v>
      </c>
      <c r="G255" s="24">
        <f t="shared" si="9"/>
        <v>14826.235965934742</v>
      </c>
      <c r="H255" s="2">
        <f t="shared" si="10"/>
        <v>3.9098723538857443</v>
      </c>
      <c r="I255" s="2" t="e">
        <f>#REF!+#REF!+#REF!+#REF!</f>
        <v>#REF!</v>
      </c>
      <c r="J255" s="2" t="e">
        <f t="shared" si="11"/>
        <v>#REF!</v>
      </c>
    </row>
    <row r="256" spans="1:10" s="1" customFormat="1" ht="15.4" customHeight="1" x14ac:dyDescent="0.15">
      <c r="A256" s="22" t="s">
        <v>255</v>
      </c>
      <c r="B256" s="18">
        <v>5491</v>
      </c>
      <c r="C256" s="2">
        <v>9597.1017699115037</v>
      </c>
      <c r="D256" s="2">
        <v>0</v>
      </c>
      <c r="E256" s="2">
        <v>0</v>
      </c>
      <c r="F256" s="2">
        <v>11585.742879356949</v>
      </c>
      <c r="G256" s="24">
        <f t="shared" si="9"/>
        <v>21182.844649268452</v>
      </c>
      <c r="H256" s="2">
        <f t="shared" si="10"/>
        <v>3.8577389636256516</v>
      </c>
      <c r="I256" s="2" t="e">
        <f>#REF!+#REF!+#REF!+#REF!</f>
        <v>#REF!</v>
      </c>
      <c r="J256" s="2" t="e">
        <f t="shared" si="11"/>
        <v>#REF!</v>
      </c>
    </row>
    <row r="257" spans="1:10" s="1" customFormat="1" ht="15.4" customHeight="1" x14ac:dyDescent="0.15">
      <c r="A257" s="22" t="s">
        <v>256</v>
      </c>
      <c r="B257" s="18">
        <v>724</v>
      </c>
      <c r="C257" s="2">
        <v>1265.3982300884954</v>
      </c>
      <c r="D257" s="2">
        <v>0</v>
      </c>
      <c r="E257" s="2">
        <v>1306.0979782841509</v>
      </c>
      <c r="F257" s="2">
        <v>1527.6047795764762</v>
      </c>
      <c r="G257" s="24">
        <f t="shared" si="9"/>
        <v>4099.100987949123</v>
      </c>
      <c r="H257" s="2">
        <f t="shared" si="10"/>
        <v>5.6617416960623244</v>
      </c>
      <c r="I257" s="2" t="e">
        <f>#REF!+#REF!+#REF!+#REF!</f>
        <v>#REF!</v>
      </c>
      <c r="J257" s="2" t="e">
        <f t="shared" si="11"/>
        <v>#REF!</v>
      </c>
    </row>
    <row r="258" spans="1:10" s="1" customFormat="1" ht="15.4" customHeight="1" x14ac:dyDescent="0.15">
      <c r="A258" s="22" t="s">
        <v>257</v>
      </c>
      <c r="B258" s="18">
        <v>3554</v>
      </c>
      <c r="C258" s="2">
        <v>6211.6371681415931</v>
      </c>
      <c r="D258" s="2">
        <v>0</v>
      </c>
      <c r="E258" s="2">
        <v>6411.4257110799354</v>
      </c>
      <c r="F258" s="2">
        <v>7498.7671085839729</v>
      </c>
      <c r="G258" s="24">
        <f t="shared" si="9"/>
        <v>20121.8299878055</v>
      </c>
      <c r="H258" s="2">
        <f t="shared" si="10"/>
        <v>5.6617416960623244</v>
      </c>
      <c r="I258" s="2" t="e">
        <f>#REF!+#REF!+#REF!+#REF!</f>
        <v>#REF!</v>
      </c>
      <c r="J258" s="2" t="e">
        <f t="shared" si="11"/>
        <v>#REF!</v>
      </c>
    </row>
    <row r="259" spans="1:10" s="1" customFormat="1" ht="15.4" customHeight="1" x14ac:dyDescent="0.15">
      <c r="A259" s="22" t="s">
        <v>258</v>
      </c>
      <c r="B259" s="18">
        <v>1907</v>
      </c>
      <c r="C259" s="2">
        <v>3333.0309734513276</v>
      </c>
      <c r="D259" s="2">
        <v>4123.0956054087865</v>
      </c>
      <c r="E259" s="2">
        <v>0</v>
      </c>
      <c r="F259" s="2">
        <v>0</v>
      </c>
      <c r="G259" s="24">
        <f t="shared" si="9"/>
        <v>7456.126578860114</v>
      </c>
      <c r="H259" s="2">
        <f t="shared" si="10"/>
        <v>3.9098723538857443</v>
      </c>
      <c r="I259" s="2" t="e">
        <f>#REF!+#REF!+#REF!+#REF!</f>
        <v>#REF!</v>
      </c>
      <c r="J259" s="2" t="e">
        <f t="shared" si="11"/>
        <v>#REF!</v>
      </c>
    </row>
    <row r="260" spans="1:10" s="1" customFormat="1" ht="15.4" customHeight="1" x14ac:dyDescent="0.15">
      <c r="A260" s="22" t="s">
        <v>259</v>
      </c>
      <c r="B260" s="18">
        <v>2424</v>
      </c>
      <c r="C260" s="2">
        <v>0</v>
      </c>
      <c r="D260" s="2">
        <v>0</v>
      </c>
      <c r="E260" s="2">
        <v>0</v>
      </c>
      <c r="F260" s="2">
        <v>0</v>
      </c>
      <c r="G260" s="24">
        <f t="shared" ref="G260:G290" si="12">C260+D260+E260+F260</f>
        <v>0</v>
      </c>
      <c r="H260" s="2">
        <f t="shared" ref="H260:H290" si="13">G260/B260</f>
        <v>0</v>
      </c>
      <c r="I260" s="2" t="e">
        <f>#REF!+#REF!+#REF!+#REF!</f>
        <v>#REF!</v>
      </c>
      <c r="J260" s="2" t="e">
        <f t="shared" ref="J260:J287" si="14">I260/B260</f>
        <v>#REF!</v>
      </c>
    </row>
    <row r="261" spans="1:10" s="1" customFormat="1" ht="15.4" customHeight="1" x14ac:dyDescent="0.15">
      <c r="A261" s="22" t="s">
        <v>260</v>
      </c>
      <c r="B261" s="18">
        <v>388</v>
      </c>
      <c r="C261" s="2">
        <v>0</v>
      </c>
      <c r="D261" s="2">
        <v>0</v>
      </c>
      <c r="E261" s="2">
        <v>0</v>
      </c>
      <c r="F261" s="2">
        <v>0</v>
      </c>
      <c r="G261" s="24">
        <f t="shared" si="12"/>
        <v>0</v>
      </c>
      <c r="H261" s="2">
        <f t="shared" si="13"/>
        <v>0</v>
      </c>
      <c r="I261" s="2" t="e">
        <f>#REF!+#REF!+#REF!+#REF!</f>
        <v>#REF!</v>
      </c>
      <c r="J261" s="2" t="e">
        <f t="shared" si="14"/>
        <v>#REF!</v>
      </c>
    </row>
    <row r="262" spans="1:10" s="1" customFormat="1" ht="15.4" customHeight="1" x14ac:dyDescent="0.15">
      <c r="A262" s="22" t="s">
        <v>261</v>
      </c>
      <c r="B262" s="18">
        <v>5793</v>
      </c>
      <c r="C262" s="2">
        <v>10124.933628318584</v>
      </c>
      <c r="D262" s="2">
        <v>0</v>
      </c>
      <c r="E262" s="2">
        <v>10450.587829005646</v>
      </c>
      <c r="F262" s="2">
        <v>12222.948187964816</v>
      </c>
      <c r="G262" s="24">
        <f t="shared" si="12"/>
        <v>32798.469645289049</v>
      </c>
      <c r="H262" s="2">
        <f t="shared" si="13"/>
        <v>5.6617416960623252</v>
      </c>
      <c r="I262" s="2" t="e">
        <f>#REF!+#REF!+#REF!+#REF!</f>
        <v>#REF!</v>
      </c>
      <c r="J262" s="2" t="e">
        <f t="shared" si="14"/>
        <v>#REF!</v>
      </c>
    </row>
    <row r="263" spans="1:10" s="1" customFormat="1" ht="15.4" customHeight="1" x14ac:dyDescent="0.15">
      <c r="A263" s="22" t="s">
        <v>262</v>
      </c>
      <c r="B263" s="18">
        <v>6558</v>
      </c>
      <c r="C263" s="2">
        <v>11461.991150442478</v>
      </c>
      <c r="D263" s="2">
        <v>14178.951746340232</v>
      </c>
      <c r="E263" s="2">
        <v>11830.6499193197</v>
      </c>
      <c r="F263" s="2">
        <v>13837.060973014546</v>
      </c>
      <c r="G263" s="24">
        <f t="shared" si="12"/>
        <v>51308.653789116957</v>
      </c>
      <c r="H263" s="2">
        <f t="shared" si="13"/>
        <v>7.8238264393285997</v>
      </c>
      <c r="I263" s="2" t="e">
        <f>#REF!+#REF!+#REF!+#REF!</f>
        <v>#REF!</v>
      </c>
      <c r="J263" s="2" t="e">
        <f t="shared" si="14"/>
        <v>#REF!</v>
      </c>
    </row>
    <row r="264" spans="1:10" s="1" customFormat="1" ht="15.4" customHeight="1" x14ac:dyDescent="0.15">
      <c r="A264" s="22" t="s">
        <v>263</v>
      </c>
      <c r="B264" s="18">
        <v>2150</v>
      </c>
      <c r="C264" s="2">
        <v>3757.7433628318586</v>
      </c>
      <c r="D264" s="2">
        <v>0</v>
      </c>
      <c r="E264" s="2">
        <v>3878.6058747388465</v>
      </c>
      <c r="F264" s="2">
        <v>4536.3954089632925</v>
      </c>
      <c r="G264" s="24">
        <f t="shared" si="12"/>
        <v>12172.744646533996</v>
      </c>
      <c r="H264" s="2">
        <f t="shared" si="13"/>
        <v>5.6617416960623235</v>
      </c>
      <c r="I264" s="2" t="e">
        <f>#REF!+#REF!+#REF!+#REF!</f>
        <v>#REF!</v>
      </c>
      <c r="J264" s="2" t="e">
        <f t="shared" si="14"/>
        <v>#REF!</v>
      </c>
    </row>
    <row r="265" spans="1:10" s="1" customFormat="1" ht="15.4" customHeight="1" x14ac:dyDescent="0.15">
      <c r="A265" s="22" t="s">
        <v>264</v>
      </c>
      <c r="B265" s="18">
        <v>818</v>
      </c>
      <c r="C265" s="2">
        <v>1429.6902654867256</v>
      </c>
      <c r="D265" s="2">
        <v>1768.5853199918129</v>
      </c>
      <c r="E265" s="2">
        <v>0</v>
      </c>
      <c r="F265" s="2">
        <v>1725.9402067590574</v>
      </c>
      <c r="G265" s="24">
        <f t="shared" si="12"/>
        <v>4924.2157922375955</v>
      </c>
      <c r="H265" s="2">
        <f t="shared" si="13"/>
        <v>6.019823706891926</v>
      </c>
      <c r="I265" s="2" t="e">
        <f>#REF!+#REF!+#REF!+#REF!</f>
        <v>#REF!</v>
      </c>
      <c r="J265" s="2" t="e">
        <f t="shared" si="14"/>
        <v>#REF!</v>
      </c>
    </row>
    <row r="266" spans="1:10" s="1" customFormat="1" ht="15.4" customHeight="1" x14ac:dyDescent="0.15">
      <c r="A266" s="22" t="s">
        <v>265</v>
      </c>
      <c r="B266" s="18">
        <v>1408</v>
      </c>
      <c r="C266" s="2">
        <v>2460.8849557522126</v>
      </c>
      <c r="D266" s="2">
        <v>3044.2153185189154</v>
      </c>
      <c r="E266" s="2">
        <v>2540.0358472708353</v>
      </c>
      <c r="F266" s="2">
        <v>0</v>
      </c>
      <c r="G266" s="24">
        <f t="shared" si="12"/>
        <v>8045.1361215419638</v>
      </c>
      <c r="H266" s="2">
        <f t="shared" si="13"/>
        <v>5.7138750863224175</v>
      </c>
      <c r="I266" s="2" t="e">
        <f>#REF!+#REF!+#REF!+#REF!</f>
        <v>#REF!</v>
      </c>
      <c r="J266" s="2" t="e">
        <f t="shared" si="14"/>
        <v>#REF!</v>
      </c>
    </row>
    <row r="267" spans="1:10" s="1" customFormat="1" ht="15.4" customHeight="1" x14ac:dyDescent="0.15">
      <c r="A267" s="22" t="s">
        <v>266</v>
      </c>
      <c r="B267" s="18">
        <v>3762</v>
      </c>
      <c r="C267" s="2">
        <v>6575.1769911504425</v>
      </c>
      <c r="D267" s="2">
        <v>0</v>
      </c>
      <c r="E267" s="2">
        <v>0</v>
      </c>
      <c r="F267" s="2">
        <v>7937.6369900092595</v>
      </c>
      <c r="G267" s="24">
        <f t="shared" si="12"/>
        <v>14512.813981159703</v>
      </c>
      <c r="H267" s="2">
        <f t="shared" si="13"/>
        <v>3.8577389636256521</v>
      </c>
      <c r="I267" s="2" t="e">
        <f>#REF!+#REF!+#REF!+#REF!</f>
        <v>#REF!</v>
      </c>
      <c r="J267" s="2" t="e">
        <f t="shared" si="14"/>
        <v>#REF!</v>
      </c>
    </row>
    <row r="268" spans="1:10" s="1" customFormat="1" ht="15.4" customHeight="1" x14ac:dyDescent="0.15">
      <c r="A268" s="22" t="s">
        <v>267</v>
      </c>
      <c r="B268" s="18">
        <v>2258</v>
      </c>
      <c r="C268" s="2">
        <v>0</v>
      </c>
      <c r="D268" s="2">
        <v>0</v>
      </c>
      <c r="E268" s="2">
        <v>0</v>
      </c>
      <c r="F268" s="2">
        <v>0</v>
      </c>
      <c r="G268" s="24">
        <f t="shared" si="12"/>
        <v>0</v>
      </c>
      <c r="H268" s="2">
        <f t="shared" si="13"/>
        <v>0</v>
      </c>
      <c r="I268" s="2" t="e">
        <f>#REF!+#REF!+#REF!+#REF!</f>
        <v>#REF!</v>
      </c>
      <c r="J268" s="2" t="e">
        <f t="shared" si="14"/>
        <v>#REF!</v>
      </c>
    </row>
    <row r="269" spans="1:10" s="1" customFormat="1" ht="15.4" customHeight="1" x14ac:dyDescent="0.15">
      <c r="A269" s="22" t="s">
        <v>268</v>
      </c>
      <c r="B269" s="18">
        <v>3588</v>
      </c>
      <c r="C269" s="2">
        <v>6271.0619469026551</v>
      </c>
      <c r="D269" s="2">
        <v>7757.5600588393954</v>
      </c>
      <c r="E269" s="2">
        <v>0</v>
      </c>
      <c r="F269" s="2">
        <v>0</v>
      </c>
      <c r="G269" s="24">
        <f t="shared" si="12"/>
        <v>14028.622005742051</v>
      </c>
      <c r="H269" s="2">
        <f t="shared" si="13"/>
        <v>3.9098723538857443</v>
      </c>
      <c r="I269" s="2" t="e">
        <f>#REF!+#REF!+#REF!+#REF!</f>
        <v>#REF!</v>
      </c>
      <c r="J269" s="2" t="e">
        <f t="shared" si="14"/>
        <v>#REF!</v>
      </c>
    </row>
    <row r="270" spans="1:10" s="1" customFormat="1" ht="15.4" customHeight="1" x14ac:dyDescent="0.15">
      <c r="A270" s="22" t="s">
        <v>269</v>
      </c>
      <c r="B270" s="18">
        <v>2665</v>
      </c>
      <c r="C270" s="2">
        <v>4657.853982300885</v>
      </c>
      <c r="D270" s="2">
        <v>5761.9558408046232</v>
      </c>
      <c r="E270" s="2">
        <v>4807.6672819437326</v>
      </c>
      <c r="F270" s="2">
        <v>5623.0203557614768</v>
      </c>
      <c r="G270" s="24">
        <f t="shared" si="12"/>
        <v>20850.497460810719</v>
      </c>
      <c r="H270" s="2">
        <f t="shared" si="13"/>
        <v>7.8238264393285997</v>
      </c>
      <c r="I270" s="2" t="e">
        <f>#REF!+#REF!+#REF!+#REF!</f>
        <v>#REF!</v>
      </c>
      <c r="J270" s="2" t="e">
        <f t="shared" si="14"/>
        <v>#REF!</v>
      </c>
    </row>
    <row r="271" spans="1:10" s="1" customFormat="1" ht="15.4" customHeight="1" x14ac:dyDescent="0.15">
      <c r="A271" s="22" t="s">
        <v>270</v>
      </c>
      <c r="B271" s="18">
        <v>4530</v>
      </c>
      <c r="C271" s="2">
        <v>7917.4778761061953</v>
      </c>
      <c r="D271" s="2">
        <v>9794.2438869962261</v>
      </c>
      <c r="E271" s="2">
        <v>8172.1323779381273</v>
      </c>
      <c r="F271" s="2">
        <v>9558.0796291180068</v>
      </c>
      <c r="G271" s="24">
        <f t="shared" si="12"/>
        <v>35441.933770158554</v>
      </c>
      <c r="H271" s="2">
        <f t="shared" si="13"/>
        <v>7.8238264393285988</v>
      </c>
      <c r="I271" s="2" t="e">
        <f>#REF!+#REF!+#REF!+#REF!</f>
        <v>#REF!</v>
      </c>
      <c r="J271" s="2" t="e">
        <f t="shared" si="14"/>
        <v>#REF!</v>
      </c>
    </row>
    <row r="272" spans="1:10" s="1" customFormat="1" ht="15.4" customHeight="1" x14ac:dyDescent="0.15">
      <c r="A272" s="22" t="s">
        <v>271</v>
      </c>
      <c r="B272" s="18">
        <v>4410</v>
      </c>
      <c r="C272" s="2">
        <v>0</v>
      </c>
      <c r="D272" s="2">
        <v>0</v>
      </c>
      <c r="E272" s="2">
        <v>0</v>
      </c>
      <c r="F272" s="2">
        <v>0</v>
      </c>
      <c r="G272" s="24">
        <f t="shared" si="12"/>
        <v>0</v>
      </c>
      <c r="H272" s="2">
        <f t="shared" si="13"/>
        <v>0</v>
      </c>
      <c r="I272" s="2" t="e">
        <f>#REF!+#REF!+#REF!+#REF!</f>
        <v>#REF!</v>
      </c>
      <c r="J272" s="2" t="e">
        <f t="shared" si="14"/>
        <v>#REF!</v>
      </c>
    </row>
    <row r="273" spans="1:10" s="1" customFormat="1" ht="15.4" customHeight="1" x14ac:dyDescent="0.15">
      <c r="A273" s="22" t="s">
        <v>272</v>
      </c>
      <c r="B273" s="18">
        <v>1283</v>
      </c>
      <c r="C273" s="2">
        <v>0</v>
      </c>
      <c r="D273" s="2">
        <v>0</v>
      </c>
      <c r="E273" s="2">
        <v>0</v>
      </c>
      <c r="F273" s="2">
        <v>0</v>
      </c>
      <c r="G273" s="24">
        <f t="shared" si="12"/>
        <v>0</v>
      </c>
      <c r="H273" s="2">
        <f t="shared" si="13"/>
        <v>0</v>
      </c>
      <c r="I273" s="2" t="e">
        <f>#REF!+#REF!+#REF!+#REF!</f>
        <v>#REF!</v>
      </c>
      <c r="J273" s="2" t="e">
        <f t="shared" si="14"/>
        <v>#REF!</v>
      </c>
    </row>
    <row r="274" spans="1:10" s="1" customFormat="1" ht="15.4" customHeight="1" x14ac:dyDescent="0.15">
      <c r="A274" s="22" t="s">
        <v>273</v>
      </c>
      <c r="B274" s="18">
        <v>2285</v>
      </c>
      <c r="C274" s="2">
        <v>0</v>
      </c>
      <c r="D274" s="2">
        <v>4940.3636383634384</v>
      </c>
      <c r="E274" s="2">
        <v>4122.1462436177972</v>
      </c>
      <c r="F274" s="2">
        <v>0</v>
      </c>
      <c r="G274" s="24">
        <f t="shared" si="12"/>
        <v>9062.5098819812356</v>
      </c>
      <c r="H274" s="2">
        <f t="shared" si="13"/>
        <v>3.9660874757029476</v>
      </c>
      <c r="I274" s="2" t="e">
        <f>#REF!+#REF!+#REF!+#REF!</f>
        <v>#REF!</v>
      </c>
      <c r="J274" s="2" t="e">
        <f t="shared" si="14"/>
        <v>#REF!</v>
      </c>
    </row>
    <row r="275" spans="1:10" s="1" customFormat="1" ht="15.4" customHeight="1" x14ac:dyDescent="0.15">
      <c r="A275" s="22" t="s">
        <v>274</v>
      </c>
      <c r="B275" s="18">
        <v>1547</v>
      </c>
      <c r="C275" s="2">
        <v>2703.8274336283184</v>
      </c>
      <c r="D275" s="2">
        <v>3344.7450978329275</v>
      </c>
      <c r="E275" s="2">
        <v>2790.7922270795325</v>
      </c>
      <c r="F275" s="2">
        <v>3264.0947431005643</v>
      </c>
      <c r="G275" s="24">
        <f t="shared" si="12"/>
        <v>12103.459501641342</v>
      </c>
      <c r="H275" s="2">
        <f t="shared" si="13"/>
        <v>7.8238264393285988</v>
      </c>
      <c r="I275" s="2" t="e">
        <f>#REF!+#REF!+#REF!+#REF!</f>
        <v>#REF!</v>
      </c>
      <c r="J275" s="2" t="e">
        <f t="shared" si="14"/>
        <v>#REF!</v>
      </c>
    </row>
    <row r="276" spans="1:10" s="1" customFormat="1" ht="15.4" customHeight="1" x14ac:dyDescent="0.15">
      <c r="A276" s="23" t="s">
        <v>275</v>
      </c>
      <c r="B276" s="18">
        <v>3006</v>
      </c>
      <c r="C276" s="2">
        <v>5253.8495575221241</v>
      </c>
      <c r="D276" s="2">
        <v>6499.2267382584232</v>
      </c>
      <c r="E276" s="2">
        <v>0</v>
      </c>
      <c r="F276" s="2">
        <v>6342.5137671365846</v>
      </c>
      <c r="G276" s="24">
        <f t="shared" si="12"/>
        <v>18095.59006291713</v>
      </c>
      <c r="H276" s="2">
        <f t="shared" si="13"/>
        <v>6.019823706891926</v>
      </c>
      <c r="I276" s="2" t="e">
        <f>#REF!+#REF!+#REF!+#REF!</f>
        <v>#REF!</v>
      </c>
      <c r="J276" s="2" t="e">
        <f t="shared" si="14"/>
        <v>#REF!</v>
      </c>
    </row>
    <row r="277" spans="1:10" s="1" customFormat="1" ht="15.4" customHeight="1" x14ac:dyDescent="0.15">
      <c r="A277" s="22" t="s">
        <v>276</v>
      </c>
      <c r="B277" s="18">
        <v>1093</v>
      </c>
      <c r="C277" s="2">
        <v>1910.3318584070796</v>
      </c>
      <c r="D277" s="2">
        <v>2363.1586243900388</v>
      </c>
      <c r="E277" s="2">
        <v>1971.7749865532833</v>
      </c>
      <c r="F277" s="2">
        <v>2306.1768288357575</v>
      </c>
      <c r="G277" s="24">
        <f t="shared" si="12"/>
        <v>8551.442298186159</v>
      </c>
      <c r="H277" s="2">
        <f t="shared" si="13"/>
        <v>7.8238264393285988</v>
      </c>
      <c r="I277" s="2" t="e">
        <f>#REF!+#REF!+#REF!+#REF!</f>
        <v>#REF!</v>
      </c>
      <c r="J277" s="2" t="e">
        <f t="shared" si="14"/>
        <v>#REF!</v>
      </c>
    </row>
    <row r="278" spans="1:10" s="1" customFormat="1" ht="15.4" customHeight="1" x14ac:dyDescent="0.15">
      <c r="A278" s="22" t="s">
        <v>277</v>
      </c>
      <c r="B278" s="18">
        <v>1915</v>
      </c>
      <c r="C278" s="2">
        <v>0</v>
      </c>
      <c r="D278" s="2">
        <v>0</v>
      </c>
      <c r="E278" s="2">
        <v>3454.6652326162284</v>
      </c>
      <c r="F278" s="2">
        <v>0</v>
      </c>
      <c r="G278" s="24">
        <f t="shared" si="12"/>
        <v>3454.6652326162284</v>
      </c>
      <c r="H278" s="2">
        <f t="shared" si="13"/>
        <v>1.8040027324366728</v>
      </c>
      <c r="I278" s="2" t="e">
        <f>#REF!+#REF!+#REF!+#REF!</f>
        <v>#REF!</v>
      </c>
      <c r="J278" s="2" t="e">
        <f t="shared" si="14"/>
        <v>#REF!</v>
      </c>
    </row>
    <row r="279" spans="1:10" s="1" customFormat="1" ht="15.4" customHeight="1" x14ac:dyDescent="0.15">
      <c r="A279" s="22" t="s">
        <v>278</v>
      </c>
      <c r="B279" s="18">
        <v>5644</v>
      </c>
      <c r="C279" s="2">
        <v>9864.5132743362828</v>
      </c>
      <c r="D279" s="2">
        <v>12202.806290994857</v>
      </c>
      <c r="E279" s="2">
        <v>10181.791421872582</v>
      </c>
      <c r="F279" s="2">
        <v>11908.565436366895</v>
      </c>
      <c r="G279" s="24">
        <f t="shared" si="12"/>
        <v>44157.676423570621</v>
      </c>
      <c r="H279" s="2">
        <f t="shared" si="13"/>
        <v>7.8238264393286006</v>
      </c>
      <c r="I279" s="2" t="e">
        <f>#REF!+#REF!+#REF!+#REF!</f>
        <v>#REF!</v>
      </c>
      <c r="J279" s="2" t="e">
        <f t="shared" si="14"/>
        <v>#REF!</v>
      </c>
    </row>
    <row r="280" spans="1:10" s="1" customFormat="1" ht="15.4" customHeight="1" x14ac:dyDescent="0.15">
      <c r="A280" s="22" t="s">
        <v>279</v>
      </c>
      <c r="B280" s="18">
        <v>1780</v>
      </c>
      <c r="C280" s="2">
        <v>3111.0619469026551</v>
      </c>
      <c r="D280" s="2">
        <v>0</v>
      </c>
      <c r="E280" s="2">
        <v>0</v>
      </c>
      <c r="F280" s="2">
        <v>0</v>
      </c>
      <c r="G280" s="24">
        <f t="shared" si="12"/>
        <v>3111.0619469026551</v>
      </c>
      <c r="H280" s="2">
        <f t="shared" si="13"/>
        <v>1.7477876106194692</v>
      </c>
      <c r="I280" s="2" t="e">
        <f>#REF!+#REF!+#REF!+#REF!</f>
        <v>#REF!</v>
      </c>
      <c r="J280" s="2" t="e">
        <f t="shared" si="14"/>
        <v>#REF!</v>
      </c>
    </row>
    <row r="281" spans="1:10" s="1" customFormat="1" ht="15.4" customHeight="1" x14ac:dyDescent="0.15">
      <c r="A281" s="22" t="s">
        <v>280</v>
      </c>
      <c r="B281" s="18">
        <v>5917</v>
      </c>
      <c r="C281" s="2">
        <v>10341.659292035398</v>
      </c>
      <c r="D281" s="2">
        <v>12793.05542590655</v>
      </c>
      <c r="E281" s="2">
        <v>10674.284167827793</v>
      </c>
      <c r="F281" s="2">
        <v>0</v>
      </c>
      <c r="G281" s="24">
        <f t="shared" si="12"/>
        <v>33808.998885769739</v>
      </c>
      <c r="H281" s="2">
        <f t="shared" si="13"/>
        <v>5.7138750863224166</v>
      </c>
      <c r="I281" s="2" t="e">
        <f>#REF!+#REF!+#REF!+#REF!</f>
        <v>#REF!</v>
      </c>
      <c r="J281" s="2" t="e">
        <f t="shared" si="14"/>
        <v>#REF!</v>
      </c>
    </row>
    <row r="282" spans="1:10" s="1" customFormat="1" ht="15.4" customHeight="1" x14ac:dyDescent="0.15">
      <c r="A282" s="22" t="s">
        <v>281</v>
      </c>
      <c r="B282" s="18">
        <v>4454</v>
      </c>
      <c r="C282" s="2">
        <v>0</v>
      </c>
      <c r="D282" s="2">
        <v>9629.9254465079903</v>
      </c>
      <c r="E282" s="2">
        <v>8035.0281702729408</v>
      </c>
      <c r="F282" s="2">
        <v>9397.723326289537</v>
      </c>
      <c r="G282" s="24">
        <f t="shared" si="12"/>
        <v>27062.676943070466</v>
      </c>
      <c r="H282" s="2">
        <f t="shared" si="13"/>
        <v>6.0760388287091303</v>
      </c>
      <c r="I282" s="2" t="e">
        <f>#REF!+#REF!+#REF!+#REF!</f>
        <v>#REF!</v>
      </c>
      <c r="J282" s="2" t="e">
        <f t="shared" si="14"/>
        <v>#REF!</v>
      </c>
    </row>
    <row r="283" spans="1:10" s="1" customFormat="1" ht="15.4" customHeight="1" x14ac:dyDescent="0.15">
      <c r="A283" s="22" t="s">
        <v>282</v>
      </c>
      <c r="B283" s="18">
        <v>1677</v>
      </c>
      <c r="C283" s="2">
        <v>2931.0398230088495</v>
      </c>
      <c r="D283" s="2">
        <v>3625.8161144575433</v>
      </c>
      <c r="E283" s="2">
        <v>3025.3125822963002</v>
      </c>
      <c r="F283" s="2">
        <v>0</v>
      </c>
      <c r="G283" s="24">
        <f t="shared" si="12"/>
        <v>9582.1685197626939</v>
      </c>
      <c r="H283" s="2">
        <f t="shared" si="13"/>
        <v>5.7138750863224175</v>
      </c>
      <c r="I283" s="2" t="e">
        <f>#REF!+#REF!+#REF!+#REF!</f>
        <v>#REF!</v>
      </c>
      <c r="J283" s="2" t="e">
        <f t="shared" si="14"/>
        <v>#REF!</v>
      </c>
    </row>
    <row r="284" spans="1:10" s="1" customFormat="1" ht="15.4" customHeight="1" x14ac:dyDescent="0.15">
      <c r="A284" s="22" t="s">
        <v>283</v>
      </c>
      <c r="B284" s="18">
        <v>5145</v>
      </c>
      <c r="C284" s="2">
        <v>8992.3672566371679</v>
      </c>
      <c r="D284" s="2">
        <v>11123.926004104986</v>
      </c>
      <c r="E284" s="2">
        <v>9281.5940583866814</v>
      </c>
      <c r="F284" s="2">
        <v>10855.69971121681</v>
      </c>
      <c r="G284" s="24">
        <f t="shared" si="12"/>
        <v>40253.587030345647</v>
      </c>
      <c r="H284" s="2">
        <f t="shared" si="13"/>
        <v>7.8238264393285997</v>
      </c>
      <c r="I284" s="2" t="e">
        <f>#REF!+#REF!+#REF!+#REF!</f>
        <v>#REF!</v>
      </c>
      <c r="J284" s="2" t="e">
        <f t="shared" si="14"/>
        <v>#REF!</v>
      </c>
    </row>
    <row r="285" spans="1:10" s="1" customFormat="1" ht="15.4" customHeight="1" x14ac:dyDescent="0.15">
      <c r="A285" s="22" t="s">
        <v>284</v>
      </c>
      <c r="B285" s="18">
        <v>2312</v>
      </c>
      <c r="C285" s="2">
        <v>4040.8849557522126</v>
      </c>
      <c r="D285" s="2">
        <v>4998.7399264316282</v>
      </c>
      <c r="E285" s="2">
        <v>4170.8543173935877</v>
      </c>
      <c r="F285" s="2">
        <v>4878.2075281502948</v>
      </c>
      <c r="G285" s="24">
        <f t="shared" si="12"/>
        <v>18088.686727727723</v>
      </c>
      <c r="H285" s="2">
        <f t="shared" si="13"/>
        <v>7.8238264393285997</v>
      </c>
      <c r="I285" s="2" t="e">
        <f>#REF!+#REF!+#REF!+#REF!</f>
        <v>#REF!</v>
      </c>
      <c r="J285" s="2" t="e">
        <f t="shared" si="14"/>
        <v>#REF!</v>
      </c>
    </row>
    <row r="286" spans="1:10" s="1" customFormat="1" ht="15.4" customHeight="1" x14ac:dyDescent="0.15">
      <c r="A286" s="22" t="s">
        <v>285</v>
      </c>
      <c r="B286" s="18">
        <v>4537</v>
      </c>
      <c r="C286" s="2">
        <v>7929.712389380531</v>
      </c>
      <c r="D286" s="2">
        <v>9809.3784801990914</v>
      </c>
      <c r="E286" s="2">
        <v>8184.7603970651844</v>
      </c>
      <c r="F286" s="2">
        <v>9572.84928858905</v>
      </c>
      <c r="G286" s="24">
        <f t="shared" si="12"/>
        <v>35496.70055523386</v>
      </c>
      <c r="H286" s="2">
        <f t="shared" si="13"/>
        <v>7.8238264393286006</v>
      </c>
      <c r="I286" s="2" t="e">
        <f>#REF!+#REF!+#REF!+#REF!</f>
        <v>#REF!</v>
      </c>
      <c r="J286" s="2" t="e">
        <f t="shared" si="14"/>
        <v>#REF!</v>
      </c>
    </row>
    <row r="287" spans="1:10" s="1" customFormat="1" ht="15.4" customHeight="1" x14ac:dyDescent="0.15">
      <c r="A287" s="22" t="s">
        <v>286</v>
      </c>
      <c r="B287" s="18">
        <v>1934</v>
      </c>
      <c r="C287" s="2">
        <v>3380.2212389380529</v>
      </c>
      <c r="D287" s="2">
        <v>0</v>
      </c>
      <c r="E287" s="2">
        <v>0</v>
      </c>
      <c r="F287" s="2">
        <v>4080.6459167139574</v>
      </c>
      <c r="G287" s="24">
        <f t="shared" si="12"/>
        <v>7460.8671556520103</v>
      </c>
      <c r="H287" s="2">
        <f t="shared" si="13"/>
        <v>3.8577389636256516</v>
      </c>
      <c r="I287" s="2" t="e">
        <f>#REF!+#REF!+#REF!+#REF!</f>
        <v>#REF!</v>
      </c>
      <c r="J287" s="2" t="e">
        <f t="shared" si="14"/>
        <v>#REF!</v>
      </c>
    </row>
    <row r="288" spans="1:10" s="1" customFormat="1" ht="15.4" customHeight="1" x14ac:dyDescent="0.15">
      <c r="A288" s="22" t="s">
        <v>287</v>
      </c>
      <c r="B288" s="18">
        <v>2802</v>
      </c>
      <c r="C288" s="2">
        <v>4897.3008849557518</v>
      </c>
      <c r="D288" s="2">
        <v>6058.161450632103</v>
      </c>
      <c r="E288" s="2">
        <v>5054.8156562875574</v>
      </c>
      <c r="F288" s="2">
        <v>0</v>
      </c>
      <c r="G288" s="24">
        <f t="shared" si="12"/>
        <v>16010.277991875411</v>
      </c>
      <c r="H288" s="2">
        <f t="shared" si="13"/>
        <v>5.7138750863224166</v>
      </c>
      <c r="I288" s="2"/>
      <c r="J288" s="2"/>
    </row>
    <row r="289" spans="1:10" s="1" customFormat="1" ht="15.4" customHeight="1" x14ac:dyDescent="0.15">
      <c r="A289" s="22" t="s">
        <v>288</v>
      </c>
      <c r="B289" s="18">
        <v>3057</v>
      </c>
      <c r="C289" s="2">
        <v>5342.9867256637172</v>
      </c>
      <c r="D289" s="2">
        <v>6609.493060165003</v>
      </c>
      <c r="E289" s="2">
        <v>5514.8363530589086</v>
      </c>
      <c r="F289" s="2">
        <v>6450.1212861398999</v>
      </c>
      <c r="G289" s="24">
        <f t="shared" si="12"/>
        <v>23917.437425027529</v>
      </c>
      <c r="H289" s="2">
        <f t="shared" si="13"/>
        <v>7.8238264393285997</v>
      </c>
      <c r="I289" s="2" t="e">
        <f>#REF!+#REF!+#REF!+#REF!</f>
        <v>#REF!</v>
      </c>
      <c r="J289" s="2" t="e">
        <f>I289/B289</f>
        <v>#REF!</v>
      </c>
    </row>
    <row r="290" spans="1:10" s="1" customFormat="1" ht="15.4" customHeight="1" x14ac:dyDescent="0.15">
      <c r="A290" s="22" t="s">
        <v>289</v>
      </c>
      <c r="B290" s="18">
        <v>3248</v>
      </c>
      <c r="C290" s="2">
        <v>5676.8141592920356</v>
      </c>
      <c r="D290" s="2">
        <v>0</v>
      </c>
      <c r="E290" s="2">
        <v>5859.4008749543136</v>
      </c>
      <c r="F290" s="2">
        <v>0</v>
      </c>
      <c r="G290" s="24">
        <f t="shared" si="12"/>
        <v>11536.21503424635</v>
      </c>
      <c r="H290" s="2">
        <f t="shared" si="13"/>
        <v>3.5517903430561422</v>
      </c>
      <c r="I290" s="2" t="e">
        <f>#REF!+#REF!+#REF!+#REF!</f>
        <v>#REF!</v>
      </c>
      <c r="J290" s="2" t="e">
        <f>I290/B290</f>
        <v>#REF!</v>
      </c>
    </row>
    <row r="291" spans="1:10" s="1" customFormat="1" ht="15.4" customHeight="1" x14ac:dyDescent="0.15">
      <c r="A291" s="9"/>
      <c r="B291" s="10">
        <f>SUM(B3:B290)</f>
        <v>904234</v>
      </c>
      <c r="C291" s="17">
        <f t="shared" ref="C291:F291" si="15">SUM(C4:C290)</f>
        <v>1130292.5000000002</v>
      </c>
      <c r="D291" s="17">
        <f t="shared" si="15"/>
        <v>1130292.5</v>
      </c>
      <c r="E291" s="17">
        <f t="shared" si="15"/>
        <v>1130292.5000000007</v>
      </c>
      <c r="F291" s="17">
        <f t="shared" si="15"/>
        <v>1130292.4999999998</v>
      </c>
      <c r="G291" s="17">
        <f>SUM(G4:G290)</f>
        <v>4521170.0000000019</v>
      </c>
      <c r="H291" s="17"/>
      <c r="I291" s="17" t="e">
        <f t="shared" ref="I291" si="16">SUM(I4:I290)</f>
        <v>#REF!</v>
      </c>
      <c r="J291" s="17" t="e">
        <f>AVERAGE(J4:J290)</f>
        <v>#REF!</v>
      </c>
    </row>
    <row r="292" spans="1:10" s="1" customFormat="1" ht="15.4" customHeight="1" x14ac:dyDescent="0.15">
      <c r="A292" s="5"/>
      <c r="B292" s="8"/>
      <c r="C292" s="8"/>
    </row>
    <row r="293" spans="1:10" s="1" customFormat="1" ht="28.7" customHeight="1" x14ac:dyDescent="0.15">
      <c r="A293" s="7"/>
      <c r="B293" s="8"/>
      <c r="C293" s="8"/>
    </row>
    <row r="294" spans="1:10" x14ac:dyDescent="0.2">
      <c r="A294" s="6"/>
    </row>
    <row r="295" spans="1:10" x14ac:dyDescent="0.2">
      <c r="D295" s="3"/>
    </row>
  </sheetData>
  <sheetProtection algorithmName="SHA-512" hashValue="87EkWQ7R5cpO8NUzeHLL+p5K8MhaSQsmPcPeQ+ZhtETXL7uFBW/9SVHQCbWCtUiFPsSCHlymGqHGjOWIBv4XCQ==" saltValue="w9QVyFTvPNrsTeYqekcjhw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92CB-8B98-4EE6-A165-CBE8F2CF73D1}">
  <dimension ref="A1:L300"/>
  <sheetViews>
    <sheetView workbookViewId="0">
      <pane ySplit="2" topLeftCell="A3" activePane="bottomLeft" state="frozen"/>
      <selection pane="bottomLeft" activeCell="D163" sqref="D16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4.140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5" customWidth="1"/>
  </cols>
  <sheetData>
    <row r="1" spans="1:12" ht="16.5" x14ac:dyDescent="0.25">
      <c r="A1" s="82" t="s">
        <v>299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300</v>
      </c>
      <c r="D2" s="4" t="s">
        <v>301</v>
      </c>
      <c r="E2" s="4" t="s">
        <v>302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 t="shared" ref="C3:C66" si="0">B3/I3</f>
        <v>96.5</v>
      </c>
      <c r="D3" s="28">
        <v>1.25</v>
      </c>
      <c r="E3" s="29">
        <f t="shared" ref="E3:E66" si="1">B3*D3</f>
        <v>482.5</v>
      </c>
      <c r="F3" s="28">
        <v>1.25</v>
      </c>
      <c r="G3" s="30">
        <f t="shared" ref="G3:G66" si="2">B3*F3</f>
        <v>482.5</v>
      </c>
      <c r="H3" s="31">
        <f t="shared" ref="H3:H66" si="3">E3-G3</f>
        <v>0</v>
      </c>
      <c r="I3" s="31">
        <v>4</v>
      </c>
      <c r="J3" s="31">
        <f t="shared" ref="J3:J66" si="4">F3/1.25</f>
        <v>1</v>
      </c>
      <c r="K3" s="30">
        <f t="shared" ref="K3:K66" si="5">J3*$H$294</f>
        <v>1.9911504424778761</v>
      </c>
      <c r="L3" s="28">
        <f t="shared" ref="L3:L66" si="6">K3*C3</f>
        <v>192.14601769911505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si="0"/>
        <v>869.25</v>
      </c>
      <c r="D4" s="28">
        <v>1.25</v>
      </c>
      <c r="E4" s="29">
        <f t="shared" si="1"/>
        <v>4346.25</v>
      </c>
      <c r="F4" s="28">
        <v>1.25</v>
      </c>
      <c r="G4" s="30">
        <f t="shared" si="2"/>
        <v>4346.25</v>
      </c>
      <c r="H4" s="31">
        <f t="shared" si="3"/>
        <v>0</v>
      </c>
      <c r="I4" s="31">
        <v>4</v>
      </c>
      <c r="J4" s="31">
        <f t="shared" si="4"/>
        <v>1</v>
      </c>
      <c r="K4" s="30">
        <f t="shared" si="5"/>
        <v>1.9911504424778761</v>
      </c>
      <c r="L4" s="28">
        <f t="shared" si="6"/>
        <v>1730.8075221238937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0</v>
      </c>
      <c r="G5" s="30">
        <f t="shared" si="2"/>
        <v>0</v>
      </c>
      <c r="H5" s="31">
        <f t="shared" si="3"/>
        <v>7095</v>
      </c>
      <c r="I5" s="31">
        <v>4</v>
      </c>
      <c r="J5" s="31">
        <f t="shared" si="4"/>
        <v>0</v>
      </c>
      <c r="K5" s="30">
        <f t="shared" si="5"/>
        <v>0</v>
      </c>
      <c r="L5" s="28">
        <f t="shared" si="6"/>
        <v>0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0</v>
      </c>
      <c r="G6" s="30">
        <f t="shared" si="2"/>
        <v>0</v>
      </c>
      <c r="H6" s="31">
        <f t="shared" si="3"/>
        <v>6345</v>
      </c>
      <c r="I6" s="31">
        <v>4</v>
      </c>
      <c r="J6" s="31">
        <f t="shared" si="4"/>
        <v>0</v>
      </c>
      <c r="K6" s="30">
        <f t="shared" si="5"/>
        <v>0</v>
      </c>
      <c r="L6" s="28">
        <f t="shared" si="6"/>
        <v>0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1.9911504424778761</v>
      </c>
      <c r="L7" s="28">
        <f t="shared" si="6"/>
        <v>1404.7566371681417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1.9911504424778761</v>
      </c>
      <c r="L8" s="28">
        <f t="shared" si="6"/>
        <v>2711.4491150442477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1.9911504424778761</v>
      </c>
      <c r="L9" s="28">
        <f t="shared" si="6"/>
        <v>2022.5110619469026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1.9911504424778761</v>
      </c>
      <c r="L10" s="28">
        <f t="shared" si="6"/>
        <v>1495.353982300885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1.25</v>
      </c>
      <c r="G11" s="30">
        <f t="shared" si="2"/>
        <v>3316.25</v>
      </c>
      <c r="H11" s="31">
        <f t="shared" si="3"/>
        <v>0</v>
      </c>
      <c r="I11" s="31">
        <v>4</v>
      </c>
      <c r="J11" s="31">
        <f t="shared" si="4"/>
        <v>1</v>
      </c>
      <c r="K11" s="30">
        <f t="shared" si="5"/>
        <v>1.9911504424778761</v>
      </c>
      <c r="L11" s="28">
        <f t="shared" si="6"/>
        <v>1320.6305309734514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0</v>
      </c>
      <c r="G12" s="30">
        <f t="shared" si="2"/>
        <v>0</v>
      </c>
      <c r="H12" s="31">
        <f t="shared" si="3"/>
        <v>3582.5</v>
      </c>
      <c r="I12" s="31">
        <v>4</v>
      </c>
      <c r="J12" s="31">
        <f t="shared" si="4"/>
        <v>0</v>
      </c>
      <c r="K12" s="30">
        <f t="shared" si="5"/>
        <v>0</v>
      </c>
      <c r="L12" s="28">
        <f t="shared" si="6"/>
        <v>0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1.9911504424778761</v>
      </c>
      <c r="L13" s="28">
        <f t="shared" si="6"/>
        <v>1911.5044247787609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1.25</v>
      </c>
      <c r="G14" s="30">
        <f t="shared" si="2"/>
        <v>2828.75</v>
      </c>
      <c r="H14" s="31">
        <f t="shared" si="3"/>
        <v>0</v>
      </c>
      <c r="I14" s="31">
        <v>4</v>
      </c>
      <c r="J14" s="31">
        <f t="shared" si="4"/>
        <v>1</v>
      </c>
      <c r="K14" s="30">
        <f t="shared" si="5"/>
        <v>1.9911504424778761</v>
      </c>
      <c r="L14" s="28">
        <f t="shared" si="6"/>
        <v>1126.4933628318583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1.9911504424778761</v>
      </c>
      <c r="L15" s="28">
        <f t="shared" si="6"/>
        <v>1788.0530973451328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0</v>
      </c>
      <c r="G16" s="30">
        <f t="shared" si="2"/>
        <v>0</v>
      </c>
      <c r="H16" s="31">
        <f t="shared" si="3"/>
        <v>3517.5</v>
      </c>
      <c r="I16" s="31">
        <v>4</v>
      </c>
      <c r="J16" s="31">
        <f t="shared" si="4"/>
        <v>0</v>
      </c>
      <c r="K16" s="30">
        <f t="shared" si="5"/>
        <v>0</v>
      </c>
      <c r="L16" s="28">
        <f t="shared" si="6"/>
        <v>0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1.25</v>
      </c>
      <c r="G17" s="30">
        <f t="shared" si="2"/>
        <v>2948.75</v>
      </c>
      <c r="H17" s="31">
        <f t="shared" si="3"/>
        <v>0</v>
      </c>
      <c r="I17" s="31">
        <v>4</v>
      </c>
      <c r="J17" s="31">
        <f t="shared" si="4"/>
        <v>1</v>
      </c>
      <c r="K17" s="30">
        <f t="shared" si="5"/>
        <v>1.9911504424778761</v>
      </c>
      <c r="L17" s="28">
        <f t="shared" si="6"/>
        <v>1174.2809734513273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1.25</v>
      </c>
      <c r="G18" s="30">
        <f t="shared" si="2"/>
        <v>2308.75</v>
      </c>
      <c r="H18" s="31">
        <f t="shared" si="3"/>
        <v>0</v>
      </c>
      <c r="I18" s="31">
        <v>4</v>
      </c>
      <c r="J18" s="31">
        <f t="shared" si="4"/>
        <v>1</v>
      </c>
      <c r="K18" s="30">
        <f t="shared" si="5"/>
        <v>1.9911504424778761</v>
      </c>
      <c r="L18" s="28">
        <f t="shared" si="6"/>
        <v>919.41371681415933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1.9911504424778761</v>
      </c>
      <c r="L20" s="28">
        <f t="shared" si="6"/>
        <v>996.07300884955748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0</v>
      </c>
      <c r="G21" s="30">
        <f t="shared" si="2"/>
        <v>0</v>
      </c>
      <c r="H21" s="31">
        <f t="shared" si="3"/>
        <v>2625</v>
      </c>
      <c r="I21" s="31">
        <v>4</v>
      </c>
      <c r="J21" s="31">
        <f t="shared" si="4"/>
        <v>0</v>
      </c>
      <c r="K21" s="30">
        <f t="shared" si="5"/>
        <v>0</v>
      </c>
      <c r="L21" s="28">
        <f t="shared" si="6"/>
        <v>0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1.9911504424778761</v>
      </c>
      <c r="L22" s="28">
        <f t="shared" si="6"/>
        <v>871.12831858407083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1.9911504424778761</v>
      </c>
      <c r="L23" s="28">
        <f t="shared" si="6"/>
        <v>1305.6969026548672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0</v>
      </c>
      <c r="G24" s="30">
        <f t="shared" si="2"/>
        <v>0</v>
      </c>
      <c r="H24" s="31">
        <f t="shared" si="3"/>
        <v>2623.75</v>
      </c>
      <c r="I24" s="31">
        <v>4</v>
      </c>
      <c r="J24" s="31">
        <f t="shared" si="4"/>
        <v>0</v>
      </c>
      <c r="K24" s="30">
        <f t="shared" si="5"/>
        <v>0</v>
      </c>
      <c r="L24" s="28">
        <f t="shared" si="6"/>
        <v>0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0</v>
      </c>
      <c r="G26" s="30">
        <f t="shared" si="2"/>
        <v>0</v>
      </c>
      <c r="H26" s="31">
        <f t="shared" si="3"/>
        <v>2535</v>
      </c>
      <c r="I26" s="31">
        <v>4</v>
      </c>
      <c r="J26" s="31">
        <f t="shared" si="4"/>
        <v>0</v>
      </c>
      <c r="K26" s="30">
        <f t="shared" si="5"/>
        <v>0</v>
      </c>
      <c r="L26" s="28">
        <f t="shared" si="6"/>
        <v>0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1.9911504424778761</v>
      </c>
      <c r="L27" s="28">
        <f t="shared" si="6"/>
        <v>1160.8407079646017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0</v>
      </c>
      <c r="G28" s="30">
        <f t="shared" si="2"/>
        <v>0</v>
      </c>
      <c r="H28" s="31">
        <f t="shared" si="3"/>
        <v>4633.75</v>
      </c>
      <c r="I28" s="31">
        <v>4</v>
      </c>
      <c r="J28" s="31">
        <f t="shared" si="4"/>
        <v>0</v>
      </c>
      <c r="K28" s="30">
        <f t="shared" si="5"/>
        <v>0</v>
      </c>
      <c r="L28" s="28">
        <f t="shared" si="6"/>
        <v>0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1.25</v>
      </c>
      <c r="G29" s="30">
        <f t="shared" si="2"/>
        <v>5523.75</v>
      </c>
      <c r="H29" s="31">
        <f t="shared" si="3"/>
        <v>0</v>
      </c>
      <c r="I29" s="31">
        <v>4</v>
      </c>
      <c r="J29" s="31">
        <f t="shared" si="4"/>
        <v>1</v>
      </c>
      <c r="K29" s="30">
        <f t="shared" si="5"/>
        <v>1.9911504424778761</v>
      </c>
      <c r="L29" s="28">
        <f t="shared" si="6"/>
        <v>2199.7234513274334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0</v>
      </c>
      <c r="G30" s="30">
        <f t="shared" si="2"/>
        <v>0</v>
      </c>
      <c r="H30" s="31">
        <f t="shared" si="3"/>
        <v>5977.5</v>
      </c>
      <c r="I30" s="31">
        <v>4</v>
      </c>
      <c r="J30" s="31">
        <f t="shared" si="4"/>
        <v>0</v>
      </c>
      <c r="K30" s="30">
        <f t="shared" si="5"/>
        <v>0</v>
      </c>
      <c r="L30" s="28">
        <f t="shared" si="6"/>
        <v>0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0</v>
      </c>
      <c r="G31" s="30">
        <f t="shared" si="2"/>
        <v>0</v>
      </c>
      <c r="H31" s="31">
        <f t="shared" si="3"/>
        <v>8040</v>
      </c>
      <c r="I31" s="31">
        <v>4</v>
      </c>
      <c r="J31" s="31">
        <f t="shared" si="4"/>
        <v>0</v>
      </c>
      <c r="K31" s="30">
        <f t="shared" si="5"/>
        <v>0</v>
      </c>
      <c r="L31" s="28">
        <f t="shared" si="6"/>
        <v>0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0</v>
      </c>
      <c r="G32" s="30">
        <f t="shared" si="2"/>
        <v>0</v>
      </c>
      <c r="H32" s="31">
        <f t="shared" si="3"/>
        <v>4505</v>
      </c>
      <c r="I32" s="31">
        <v>4</v>
      </c>
      <c r="J32" s="31">
        <f t="shared" si="4"/>
        <v>0</v>
      </c>
      <c r="K32" s="30">
        <f t="shared" si="5"/>
        <v>0</v>
      </c>
      <c r="L32" s="28">
        <f t="shared" si="6"/>
        <v>0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1.9911504424778761</v>
      </c>
      <c r="L33" s="28">
        <f t="shared" si="6"/>
        <v>2383.9048672566373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1.9911504424778761</v>
      </c>
      <c r="L34" s="28">
        <f t="shared" si="6"/>
        <v>2011.0619469026549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1.9911504424778761</v>
      </c>
      <c r="L35" s="28">
        <f t="shared" si="6"/>
        <v>1970.2433628318583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1.9911504424778761</v>
      </c>
      <c r="L36" s="28">
        <f t="shared" si="6"/>
        <v>802.43362831858406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0</v>
      </c>
      <c r="G38" s="30">
        <f t="shared" si="2"/>
        <v>0</v>
      </c>
      <c r="H38" s="31">
        <f t="shared" si="3"/>
        <v>5865</v>
      </c>
      <c r="I38" s="31">
        <v>4</v>
      </c>
      <c r="J38" s="31">
        <f t="shared" si="4"/>
        <v>0</v>
      </c>
      <c r="K38" s="30">
        <f t="shared" si="5"/>
        <v>0</v>
      </c>
      <c r="L38" s="28">
        <f t="shared" si="6"/>
        <v>0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1.9911504424778761</v>
      </c>
      <c r="L39" s="28">
        <f t="shared" si="6"/>
        <v>2074.2809734513276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0</v>
      </c>
      <c r="G41" s="30">
        <f t="shared" si="2"/>
        <v>0</v>
      </c>
      <c r="H41" s="31">
        <f t="shared" si="3"/>
        <v>4716.25</v>
      </c>
      <c r="I41" s="31">
        <v>4</v>
      </c>
      <c r="J41" s="31">
        <f t="shared" si="4"/>
        <v>0</v>
      </c>
      <c r="K41" s="30">
        <f t="shared" si="5"/>
        <v>0</v>
      </c>
      <c r="L41" s="28">
        <f t="shared" si="6"/>
        <v>0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0</v>
      </c>
      <c r="G42" s="30">
        <f t="shared" si="2"/>
        <v>0</v>
      </c>
      <c r="H42" s="31">
        <f t="shared" si="3"/>
        <v>5735</v>
      </c>
      <c r="I42" s="31">
        <v>4</v>
      </c>
      <c r="J42" s="31">
        <f t="shared" si="4"/>
        <v>0</v>
      </c>
      <c r="K42" s="30">
        <f t="shared" si="5"/>
        <v>0</v>
      </c>
      <c r="L42" s="28">
        <f t="shared" si="6"/>
        <v>0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0</v>
      </c>
      <c r="G45" s="30">
        <f t="shared" si="2"/>
        <v>0</v>
      </c>
      <c r="H45" s="31">
        <f t="shared" si="3"/>
        <v>2347.5</v>
      </c>
      <c r="I45" s="31">
        <v>4</v>
      </c>
      <c r="J45" s="31">
        <f t="shared" si="4"/>
        <v>0</v>
      </c>
      <c r="K45" s="30">
        <f t="shared" si="5"/>
        <v>0</v>
      </c>
      <c r="L45" s="28">
        <f t="shared" si="6"/>
        <v>0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1.25</v>
      </c>
      <c r="G46" s="30">
        <f t="shared" si="2"/>
        <v>4257.5</v>
      </c>
      <c r="H46" s="31">
        <f t="shared" si="3"/>
        <v>0</v>
      </c>
      <c r="I46" s="31">
        <v>4</v>
      </c>
      <c r="J46" s="31">
        <f t="shared" si="4"/>
        <v>1</v>
      </c>
      <c r="K46" s="30">
        <f t="shared" si="5"/>
        <v>1.9911504424778761</v>
      </c>
      <c r="L46" s="28">
        <f t="shared" si="6"/>
        <v>1695.4646017699115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1.9911504424778761</v>
      </c>
      <c r="L47" s="28">
        <f t="shared" si="6"/>
        <v>662.55530973451323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0</v>
      </c>
      <c r="G48" s="30">
        <f t="shared" si="2"/>
        <v>0</v>
      </c>
      <c r="H48" s="31">
        <f t="shared" si="3"/>
        <v>1521.25</v>
      </c>
      <c r="I48" s="31">
        <v>4</v>
      </c>
      <c r="J48" s="31">
        <f t="shared" si="4"/>
        <v>0</v>
      </c>
      <c r="K48" s="30">
        <f t="shared" si="5"/>
        <v>0</v>
      </c>
      <c r="L48" s="28">
        <f t="shared" si="6"/>
        <v>0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1.9911504424778761</v>
      </c>
      <c r="L49" s="28">
        <f t="shared" si="6"/>
        <v>1695.962389380531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1.25</v>
      </c>
      <c r="G50" s="30">
        <f t="shared" si="2"/>
        <v>3207.5</v>
      </c>
      <c r="H50" s="31">
        <f t="shared" si="3"/>
        <v>0</v>
      </c>
      <c r="I50" s="31">
        <v>4</v>
      </c>
      <c r="J50" s="31">
        <f t="shared" si="4"/>
        <v>1</v>
      </c>
      <c r="K50" s="30">
        <f t="shared" si="5"/>
        <v>1.9911504424778761</v>
      </c>
      <c r="L50" s="28">
        <f t="shared" si="6"/>
        <v>1277.3230088495575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1.9911504424778761</v>
      </c>
      <c r="L51" s="28">
        <f t="shared" si="6"/>
        <v>1908.5176991150443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1.25</v>
      </c>
      <c r="G52" s="30">
        <f t="shared" si="2"/>
        <v>2833.75</v>
      </c>
      <c r="H52" s="31">
        <f t="shared" si="3"/>
        <v>0</v>
      </c>
      <c r="I52" s="31">
        <v>4</v>
      </c>
      <c r="J52" s="31">
        <f t="shared" si="4"/>
        <v>1</v>
      </c>
      <c r="K52" s="30">
        <f t="shared" si="5"/>
        <v>1.9911504424778761</v>
      </c>
      <c r="L52" s="28">
        <f t="shared" si="6"/>
        <v>1128.4845132743362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1.9911504424778761</v>
      </c>
      <c r="L53" s="28">
        <f t="shared" si="6"/>
        <v>1741.2610619469026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1.9911504424778761</v>
      </c>
      <c r="L54" s="28">
        <f t="shared" si="6"/>
        <v>1216.0951327433629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1.25</v>
      </c>
      <c r="G55" s="30">
        <f t="shared" si="2"/>
        <v>2792.5</v>
      </c>
      <c r="H55" s="31">
        <f t="shared" si="3"/>
        <v>0</v>
      </c>
      <c r="I55" s="31">
        <v>4</v>
      </c>
      <c r="J55" s="31">
        <f t="shared" si="4"/>
        <v>1</v>
      </c>
      <c r="K55" s="30">
        <f t="shared" si="5"/>
        <v>1.9911504424778761</v>
      </c>
      <c r="L55" s="28">
        <f t="shared" si="6"/>
        <v>1112.0575221238937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1.9911504424778761</v>
      </c>
      <c r="L56" s="28">
        <f t="shared" si="6"/>
        <v>1674.0597345132744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0</v>
      </c>
      <c r="G57" s="30">
        <f t="shared" si="2"/>
        <v>0</v>
      </c>
      <c r="H57" s="31">
        <f t="shared" si="3"/>
        <v>4980</v>
      </c>
      <c r="I57" s="31">
        <v>4</v>
      </c>
      <c r="J57" s="31">
        <f t="shared" si="4"/>
        <v>0</v>
      </c>
      <c r="K57" s="30">
        <f t="shared" si="5"/>
        <v>0</v>
      </c>
      <c r="L57" s="28">
        <f t="shared" si="6"/>
        <v>0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1.9911504424778761</v>
      </c>
      <c r="L58" s="28">
        <f t="shared" si="6"/>
        <v>1508.7942477876106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1.9911504424778761</v>
      </c>
      <c r="L59" s="28">
        <f t="shared" si="6"/>
        <v>1187.7212389380531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0</v>
      </c>
      <c r="G61" s="30">
        <f t="shared" si="2"/>
        <v>0</v>
      </c>
      <c r="H61" s="31">
        <f t="shared" si="3"/>
        <v>3553.75</v>
      </c>
      <c r="I61" s="31">
        <v>4</v>
      </c>
      <c r="J61" s="31">
        <f t="shared" si="4"/>
        <v>0</v>
      </c>
      <c r="K61" s="30">
        <f t="shared" si="5"/>
        <v>0</v>
      </c>
      <c r="L61" s="28">
        <f t="shared" si="6"/>
        <v>0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1.9911504424778761</v>
      </c>
      <c r="L62" s="28">
        <f t="shared" si="6"/>
        <v>1526.216814159292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0</v>
      </c>
      <c r="G63" s="30">
        <f t="shared" si="2"/>
        <v>0</v>
      </c>
      <c r="H63" s="31">
        <f t="shared" si="3"/>
        <v>3616.25</v>
      </c>
      <c r="I63" s="31">
        <v>4</v>
      </c>
      <c r="J63" s="31">
        <f t="shared" si="4"/>
        <v>0</v>
      </c>
      <c r="K63" s="30">
        <f t="shared" si="5"/>
        <v>0</v>
      </c>
      <c r="L63" s="28">
        <f t="shared" si="6"/>
        <v>0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1.9911504424778761</v>
      </c>
      <c r="L64" s="28">
        <f t="shared" si="6"/>
        <v>1809.4579646017698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1.25</v>
      </c>
      <c r="G65" s="30">
        <f t="shared" si="2"/>
        <v>6988.75</v>
      </c>
      <c r="H65" s="31">
        <f t="shared" si="3"/>
        <v>0</v>
      </c>
      <c r="I65" s="31">
        <v>4</v>
      </c>
      <c r="J65" s="31">
        <f t="shared" si="4"/>
        <v>1</v>
      </c>
      <c r="K65" s="30">
        <f t="shared" si="5"/>
        <v>1.9911504424778761</v>
      </c>
      <c r="L65" s="28">
        <f t="shared" si="6"/>
        <v>2783.1305309734512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1.9911504424778761</v>
      </c>
      <c r="L66" s="28">
        <f t="shared" si="6"/>
        <v>1581.4712389380531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ref="C67:C130" si="7">B67/I67</f>
        <v>1441.75</v>
      </c>
      <c r="D67" s="28">
        <v>1.25</v>
      </c>
      <c r="E67" s="29">
        <f t="shared" ref="E67:E130" si="8">B67*D67</f>
        <v>7208.75</v>
      </c>
      <c r="F67" s="28">
        <v>1.25</v>
      </c>
      <c r="G67" s="30">
        <f t="shared" ref="G67:G130" si="9">B67*F67</f>
        <v>7208.75</v>
      </c>
      <c r="H67" s="31">
        <f t="shared" ref="H67:H130" si="10">E67-G67</f>
        <v>0</v>
      </c>
      <c r="I67" s="31">
        <v>4</v>
      </c>
      <c r="J67" s="31">
        <f t="shared" ref="J67:J130" si="11">F67/1.25</f>
        <v>1</v>
      </c>
      <c r="K67" s="30">
        <f t="shared" ref="K67:K130" si="12">J67*$H$294</f>
        <v>1.9911504424778761</v>
      </c>
      <c r="L67" s="28">
        <f t="shared" ref="L67:L130" si="13">K67*C67</f>
        <v>2870.7411504424776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si="7"/>
        <v>618.25</v>
      </c>
      <c r="D68" s="28">
        <v>1.25</v>
      </c>
      <c r="E68" s="29">
        <f t="shared" si="8"/>
        <v>3091.25</v>
      </c>
      <c r="F68" s="28">
        <v>1.25</v>
      </c>
      <c r="G68" s="30">
        <f t="shared" si="9"/>
        <v>3091.25</v>
      </c>
      <c r="H68" s="31">
        <f t="shared" si="10"/>
        <v>0</v>
      </c>
      <c r="I68" s="31">
        <v>4</v>
      </c>
      <c r="J68" s="31">
        <f t="shared" si="11"/>
        <v>1</v>
      </c>
      <c r="K68" s="30">
        <f t="shared" si="12"/>
        <v>1.9911504424778761</v>
      </c>
      <c r="L68" s="28">
        <f t="shared" si="13"/>
        <v>1231.0287610619469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1.9911504424778761</v>
      </c>
      <c r="L69" s="28">
        <f t="shared" si="13"/>
        <v>995.07743362831854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1.9911504424778761</v>
      </c>
      <c r="L70" s="28">
        <f t="shared" si="13"/>
        <v>1479.9225663716813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1.9911504424778761</v>
      </c>
      <c r="L71" s="28">
        <f t="shared" si="13"/>
        <v>378.81637168141594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1.9911504424778761</v>
      </c>
      <c r="L72" s="28">
        <f t="shared" si="13"/>
        <v>2466.537610619469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1.9911504424778761</v>
      </c>
      <c r="L73" s="28">
        <f t="shared" si="13"/>
        <v>1033.9048672566371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0</v>
      </c>
      <c r="G74" s="30">
        <f t="shared" si="9"/>
        <v>0</v>
      </c>
      <c r="H74" s="31">
        <f t="shared" si="10"/>
        <v>2423.75</v>
      </c>
      <c r="I74" s="31">
        <v>4</v>
      </c>
      <c r="J74" s="31">
        <f t="shared" si="11"/>
        <v>0</v>
      </c>
      <c r="K74" s="30">
        <f t="shared" si="12"/>
        <v>0</v>
      </c>
      <c r="L74" s="28">
        <f t="shared" si="13"/>
        <v>0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1.9911504424778761</v>
      </c>
      <c r="L75" s="28">
        <f t="shared" si="13"/>
        <v>1312.6659292035399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1.9911504424778761</v>
      </c>
      <c r="L76" s="28">
        <f t="shared" si="13"/>
        <v>1796.0176991150443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0</v>
      </c>
      <c r="G77" s="30">
        <f t="shared" si="9"/>
        <v>0</v>
      </c>
      <c r="H77" s="31">
        <f t="shared" si="10"/>
        <v>4216.25</v>
      </c>
      <c r="I77" s="31">
        <v>4</v>
      </c>
      <c r="J77" s="31">
        <f t="shared" si="11"/>
        <v>0</v>
      </c>
      <c r="K77" s="30">
        <f t="shared" si="12"/>
        <v>0</v>
      </c>
      <c r="L77" s="28">
        <f t="shared" si="13"/>
        <v>0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 t="shared" si="10"/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1.25</v>
      </c>
      <c r="G79" s="30">
        <f t="shared" si="9"/>
        <v>2495</v>
      </c>
      <c r="H79" s="31">
        <f t="shared" si="10"/>
        <v>0</v>
      </c>
      <c r="I79" s="31">
        <v>4</v>
      </c>
      <c r="J79" s="31">
        <f t="shared" si="11"/>
        <v>1</v>
      </c>
      <c r="K79" s="30">
        <f t="shared" si="12"/>
        <v>1.9911504424778761</v>
      </c>
      <c r="L79" s="28">
        <f t="shared" si="13"/>
        <v>993.5840707964602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1.25</v>
      </c>
      <c r="G80" s="30">
        <f t="shared" si="9"/>
        <v>3248.75</v>
      </c>
      <c r="H80" s="31">
        <f t="shared" si="10"/>
        <v>0</v>
      </c>
      <c r="I80" s="31">
        <v>4</v>
      </c>
      <c r="J80" s="31">
        <f t="shared" si="11"/>
        <v>1</v>
      </c>
      <c r="K80" s="30">
        <f t="shared" si="12"/>
        <v>1.9911504424778761</v>
      </c>
      <c r="L80" s="28">
        <f t="shared" si="13"/>
        <v>1293.75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1.9911504424778761</v>
      </c>
      <c r="L81" s="28">
        <f t="shared" si="13"/>
        <v>1862.2234513274336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1.9911504424778761</v>
      </c>
      <c r="L84" s="28">
        <f t="shared" si="13"/>
        <v>1135.4535398230089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1.9911504424778761</v>
      </c>
      <c r="L85" s="28">
        <f t="shared" si="13"/>
        <v>425.60840707964604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1.9911504424778761</v>
      </c>
      <c r="L86" s="28">
        <f t="shared" si="13"/>
        <v>3418.8053097345132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1.9911504424778761</v>
      </c>
      <c r="L88" s="28">
        <f t="shared" si="13"/>
        <v>1156.858407079646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1.25</v>
      </c>
      <c r="G89" s="30">
        <f t="shared" si="9"/>
        <v>4907.5</v>
      </c>
      <c r="H89" s="31">
        <f t="shared" si="10"/>
        <v>0</v>
      </c>
      <c r="I89" s="31">
        <v>4</v>
      </c>
      <c r="J89" s="31">
        <f t="shared" si="11"/>
        <v>1</v>
      </c>
      <c r="K89" s="30">
        <f t="shared" si="12"/>
        <v>1.9911504424778761</v>
      </c>
      <c r="L89" s="28">
        <f t="shared" si="13"/>
        <v>1954.3141592920354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1.25</v>
      </c>
      <c r="G90" s="30">
        <f t="shared" si="9"/>
        <v>3920</v>
      </c>
      <c r="H90" s="31">
        <f t="shared" si="10"/>
        <v>0</v>
      </c>
      <c r="I90" s="31">
        <v>4</v>
      </c>
      <c r="J90" s="31">
        <f t="shared" si="11"/>
        <v>1</v>
      </c>
      <c r="K90" s="30">
        <f t="shared" si="12"/>
        <v>1.9911504424778761</v>
      </c>
      <c r="L90" s="28">
        <f t="shared" si="13"/>
        <v>1561.0619469026549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0</v>
      </c>
      <c r="G92" s="30">
        <f t="shared" si="9"/>
        <v>0</v>
      </c>
      <c r="H92" s="31">
        <f t="shared" si="10"/>
        <v>6586.25</v>
      </c>
      <c r="I92" s="31">
        <v>4</v>
      </c>
      <c r="J92" s="31">
        <f t="shared" si="11"/>
        <v>0</v>
      </c>
      <c r="K92" s="30">
        <f t="shared" si="12"/>
        <v>0</v>
      </c>
      <c r="L92" s="28">
        <f t="shared" si="13"/>
        <v>0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1.9911504424778761</v>
      </c>
      <c r="L94" s="28">
        <f t="shared" si="13"/>
        <v>1433.6283185840707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1.9911504424778761</v>
      </c>
      <c r="L95" s="28">
        <f t="shared" si="13"/>
        <v>2556.6371681415931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0</v>
      </c>
      <c r="G96" s="30">
        <f t="shared" si="9"/>
        <v>0</v>
      </c>
      <c r="H96" s="31">
        <f t="shared" si="10"/>
        <v>2988.75</v>
      </c>
      <c r="I96" s="31">
        <v>4</v>
      </c>
      <c r="J96" s="31">
        <f t="shared" si="11"/>
        <v>0</v>
      </c>
      <c r="K96" s="30">
        <f t="shared" si="12"/>
        <v>0</v>
      </c>
      <c r="L96" s="28">
        <f t="shared" si="13"/>
        <v>0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1.9911504424778761</v>
      </c>
      <c r="L97" s="28">
        <f t="shared" si="13"/>
        <v>1941.8694690265486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1.25</v>
      </c>
      <c r="G98" s="30">
        <f t="shared" si="9"/>
        <v>1736.25</v>
      </c>
      <c r="H98" s="31">
        <f t="shared" si="10"/>
        <v>0</v>
      </c>
      <c r="I98" s="31">
        <v>4</v>
      </c>
      <c r="J98" s="31">
        <f t="shared" si="11"/>
        <v>1</v>
      </c>
      <c r="K98" s="30">
        <f t="shared" si="12"/>
        <v>1.9911504424778761</v>
      </c>
      <c r="L98" s="28">
        <f t="shared" si="13"/>
        <v>691.42699115044252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1.9911504424778761</v>
      </c>
      <c r="L99" s="28">
        <f t="shared" si="13"/>
        <v>2961.8362831858408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1.25</v>
      </c>
      <c r="G100" s="30">
        <f t="shared" si="9"/>
        <v>2800</v>
      </c>
      <c r="H100" s="31">
        <f t="shared" si="10"/>
        <v>0</v>
      </c>
      <c r="I100" s="31">
        <v>4</v>
      </c>
      <c r="J100" s="31">
        <f t="shared" si="11"/>
        <v>1</v>
      </c>
      <c r="K100" s="30">
        <f t="shared" si="12"/>
        <v>1.9911504424778761</v>
      </c>
      <c r="L100" s="28">
        <f t="shared" si="13"/>
        <v>1115.0442477876106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1.9911504424778761</v>
      </c>
      <c r="L102" s="28">
        <f t="shared" si="13"/>
        <v>2022.5110619469026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1.9911504424778761</v>
      </c>
      <c r="L103" s="28">
        <f t="shared" si="13"/>
        <v>2946.9026548672568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1.25</v>
      </c>
      <c r="G104" s="30">
        <f t="shared" si="9"/>
        <v>5413.75</v>
      </c>
      <c r="H104" s="31">
        <f t="shared" si="10"/>
        <v>0</v>
      </c>
      <c r="I104" s="31">
        <v>4</v>
      </c>
      <c r="J104" s="31">
        <f t="shared" si="11"/>
        <v>1</v>
      </c>
      <c r="K104" s="30">
        <f t="shared" si="12"/>
        <v>1.9911504424778761</v>
      </c>
      <c r="L104" s="28">
        <f t="shared" si="13"/>
        <v>2155.9181415929202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1.25</v>
      </c>
      <c r="G105" s="30">
        <f t="shared" si="9"/>
        <v>4472.5</v>
      </c>
      <c r="H105" s="31">
        <f t="shared" si="10"/>
        <v>0</v>
      </c>
      <c r="I105" s="31">
        <v>4</v>
      </c>
      <c r="J105" s="31">
        <f t="shared" si="11"/>
        <v>1</v>
      </c>
      <c r="K105" s="30">
        <f t="shared" si="12"/>
        <v>1.9911504424778761</v>
      </c>
      <c r="L105" s="28">
        <f t="shared" si="13"/>
        <v>1781.0840707964601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1.9911504424778761</v>
      </c>
      <c r="L106" s="28">
        <f t="shared" si="13"/>
        <v>2787.1128318584069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1.9911504424778761</v>
      </c>
      <c r="L107" s="28">
        <f t="shared" si="13"/>
        <v>2187.7765486725662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1.9911504424778761</v>
      </c>
      <c r="L109" s="28">
        <f t="shared" si="13"/>
        <v>2882.1902654867258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0</v>
      </c>
      <c r="G111" s="30">
        <f t="shared" si="9"/>
        <v>0</v>
      </c>
      <c r="H111" s="31">
        <f t="shared" si="10"/>
        <v>5706.25</v>
      </c>
      <c r="I111" s="31">
        <v>4</v>
      </c>
      <c r="J111" s="31">
        <f t="shared" si="11"/>
        <v>0</v>
      </c>
      <c r="K111" s="30">
        <f t="shared" si="12"/>
        <v>0</v>
      </c>
      <c r="L111" s="28">
        <f t="shared" si="13"/>
        <v>0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0</v>
      </c>
      <c r="G112" s="30">
        <f t="shared" si="9"/>
        <v>0</v>
      </c>
      <c r="H112" s="31">
        <f t="shared" si="10"/>
        <v>3541.25</v>
      </c>
      <c r="I112" s="31">
        <v>4</v>
      </c>
      <c r="J112" s="31">
        <f t="shared" si="11"/>
        <v>0</v>
      </c>
      <c r="K112" s="30">
        <f t="shared" si="12"/>
        <v>0</v>
      </c>
      <c r="L112" s="28">
        <f t="shared" si="13"/>
        <v>0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0</v>
      </c>
      <c r="G113" s="30">
        <f t="shared" si="9"/>
        <v>0</v>
      </c>
      <c r="H113" s="31">
        <f t="shared" si="10"/>
        <v>4256.25</v>
      </c>
      <c r="I113" s="31">
        <v>4</v>
      </c>
      <c r="J113" s="31">
        <f t="shared" si="11"/>
        <v>0</v>
      </c>
      <c r="K113" s="30">
        <f t="shared" si="12"/>
        <v>0</v>
      </c>
      <c r="L113" s="28">
        <f t="shared" si="13"/>
        <v>0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1.9911504424778761</v>
      </c>
      <c r="L114" s="28">
        <f t="shared" si="13"/>
        <v>2167.3672566371683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1.9911504424778761</v>
      </c>
      <c r="L116" s="28">
        <f t="shared" si="13"/>
        <v>1206.6371681415928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1.25</v>
      </c>
      <c r="G117" s="30">
        <f t="shared" si="9"/>
        <v>2901.25</v>
      </c>
      <c r="H117" s="31">
        <f t="shared" si="10"/>
        <v>0</v>
      </c>
      <c r="I117" s="31">
        <v>4</v>
      </c>
      <c r="J117" s="31">
        <f t="shared" si="11"/>
        <v>1</v>
      </c>
      <c r="K117" s="30">
        <f t="shared" si="12"/>
        <v>1.9911504424778761</v>
      </c>
      <c r="L117" s="28">
        <f t="shared" si="13"/>
        <v>1155.3650442477876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1.9911504424778761</v>
      </c>
      <c r="L118" s="28">
        <f t="shared" si="13"/>
        <v>2197.7323008849557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0</v>
      </c>
      <c r="G119" s="30">
        <f t="shared" si="9"/>
        <v>0</v>
      </c>
      <c r="H119" s="31">
        <f t="shared" si="10"/>
        <v>3543.75</v>
      </c>
      <c r="I119" s="31">
        <v>4</v>
      </c>
      <c r="J119" s="31">
        <f t="shared" si="11"/>
        <v>0</v>
      </c>
      <c r="K119" s="30">
        <f t="shared" si="12"/>
        <v>0</v>
      </c>
      <c r="L119" s="28">
        <f t="shared" si="13"/>
        <v>0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1.9911504424778761</v>
      </c>
      <c r="L120" s="28">
        <f t="shared" si="13"/>
        <v>1829.3694690265486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1.9911504424778761</v>
      </c>
      <c r="L121" s="28">
        <f t="shared" si="13"/>
        <v>2078.2632743362833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0</v>
      </c>
      <c r="G122" s="30">
        <f t="shared" si="9"/>
        <v>0</v>
      </c>
      <c r="H122" s="31">
        <f t="shared" si="10"/>
        <v>3576.25</v>
      </c>
      <c r="I122" s="31">
        <v>4</v>
      </c>
      <c r="J122" s="31">
        <f t="shared" si="11"/>
        <v>0</v>
      </c>
      <c r="K122" s="30">
        <f t="shared" si="12"/>
        <v>0</v>
      </c>
      <c r="L122" s="28">
        <f t="shared" si="13"/>
        <v>0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1.9911504424778761</v>
      </c>
      <c r="L123" s="28">
        <f t="shared" si="13"/>
        <v>461.44911504424778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1.25</v>
      </c>
      <c r="G124" s="30">
        <f t="shared" si="9"/>
        <v>2138.75</v>
      </c>
      <c r="H124" s="31">
        <f t="shared" si="10"/>
        <v>0</v>
      </c>
      <c r="I124" s="31">
        <v>4</v>
      </c>
      <c r="J124" s="31">
        <f t="shared" si="11"/>
        <v>1</v>
      </c>
      <c r="K124" s="30">
        <f t="shared" si="12"/>
        <v>1.9911504424778761</v>
      </c>
      <c r="L124" s="28">
        <f t="shared" si="13"/>
        <v>851.7146017699115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0</v>
      </c>
      <c r="G125" s="30">
        <f t="shared" si="9"/>
        <v>0</v>
      </c>
      <c r="H125" s="31">
        <f t="shared" si="10"/>
        <v>2840</v>
      </c>
      <c r="I125" s="31">
        <v>4</v>
      </c>
      <c r="J125" s="31">
        <f t="shared" si="11"/>
        <v>0</v>
      </c>
      <c r="K125" s="30">
        <f t="shared" si="12"/>
        <v>0</v>
      </c>
      <c r="L125" s="28">
        <f t="shared" si="13"/>
        <v>0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1.25</v>
      </c>
      <c r="G127" s="30">
        <f t="shared" si="9"/>
        <v>3980</v>
      </c>
      <c r="H127" s="31">
        <f t="shared" si="10"/>
        <v>0</v>
      </c>
      <c r="I127" s="31">
        <v>4</v>
      </c>
      <c r="J127" s="31">
        <f t="shared" si="11"/>
        <v>1</v>
      </c>
      <c r="K127" s="30">
        <f t="shared" si="12"/>
        <v>1.9911504424778761</v>
      </c>
      <c r="L127" s="28">
        <f t="shared" si="13"/>
        <v>1584.9557522123894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0</v>
      </c>
      <c r="G128" s="30">
        <f t="shared" si="9"/>
        <v>0</v>
      </c>
      <c r="H128" s="31">
        <f t="shared" si="10"/>
        <v>3270</v>
      </c>
      <c r="I128" s="31">
        <v>4</v>
      </c>
      <c r="J128" s="31">
        <f t="shared" si="11"/>
        <v>0</v>
      </c>
      <c r="K128" s="30">
        <f t="shared" si="12"/>
        <v>0</v>
      </c>
      <c r="L128" s="28">
        <f t="shared" si="13"/>
        <v>0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1.9911504424778761</v>
      </c>
      <c r="L129" s="28">
        <f t="shared" si="13"/>
        <v>1673.0641592920354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ref="C131:C194" si="14">B131/I131</f>
        <v>513.75</v>
      </c>
      <c r="D131" s="28">
        <v>1.25</v>
      </c>
      <c r="E131" s="29">
        <f t="shared" ref="E131:E194" si="15">B131*D131</f>
        <v>2568.75</v>
      </c>
      <c r="F131" s="28">
        <v>1.25</v>
      </c>
      <c r="G131" s="30">
        <f t="shared" ref="G131:G194" si="16">B131*F131</f>
        <v>2568.75</v>
      </c>
      <c r="H131" s="31">
        <f t="shared" ref="H131:H194" si="17">E131-G131</f>
        <v>0</v>
      </c>
      <c r="I131" s="31">
        <v>4</v>
      </c>
      <c r="J131" s="31">
        <f t="shared" ref="J131:J194" si="18">F131/1.25</f>
        <v>1</v>
      </c>
      <c r="K131" s="30">
        <f t="shared" ref="K131:K194" si="19">J131*$H$294</f>
        <v>1.9911504424778761</v>
      </c>
      <c r="L131" s="28">
        <f t="shared" ref="L131:L194" si="20">K131*C131</f>
        <v>1022.9535398230089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si="14"/>
        <v>974.25</v>
      </c>
      <c r="D132" s="28">
        <v>1.25</v>
      </c>
      <c r="E132" s="29">
        <f t="shared" si="15"/>
        <v>4871.25</v>
      </c>
      <c r="F132" s="28">
        <v>1.25</v>
      </c>
      <c r="G132" s="30">
        <f t="shared" si="16"/>
        <v>4871.25</v>
      </c>
      <c r="H132" s="31">
        <f t="shared" si="17"/>
        <v>0</v>
      </c>
      <c r="I132" s="31">
        <v>4</v>
      </c>
      <c r="J132" s="31">
        <f t="shared" si="18"/>
        <v>1</v>
      </c>
      <c r="K132" s="30">
        <f t="shared" si="19"/>
        <v>1.9911504424778761</v>
      </c>
      <c r="L132" s="28">
        <f t="shared" si="20"/>
        <v>1939.8783185840707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1.9911504424778761</v>
      </c>
      <c r="L133" s="28">
        <f t="shared" si="20"/>
        <v>1578.9823008849557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1.9911504424778761</v>
      </c>
      <c r="L134" s="28">
        <f t="shared" si="20"/>
        <v>914.93362831858406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1.9911504424778761</v>
      </c>
      <c r="L135" s="28">
        <f t="shared" si="20"/>
        <v>3104.7013274336282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1.25</v>
      </c>
      <c r="G136" s="30">
        <f t="shared" si="16"/>
        <v>2051.25</v>
      </c>
      <c r="H136" s="31">
        <f t="shared" si="17"/>
        <v>0</v>
      </c>
      <c r="I136" s="31">
        <v>4</v>
      </c>
      <c r="J136" s="31">
        <f t="shared" si="18"/>
        <v>1</v>
      </c>
      <c r="K136" s="30">
        <f t="shared" si="19"/>
        <v>1.9911504424778761</v>
      </c>
      <c r="L136" s="28">
        <f t="shared" si="20"/>
        <v>816.8694690265487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1.9911504424778761</v>
      </c>
      <c r="L137" s="28">
        <f t="shared" si="20"/>
        <v>1619.8008849557523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1.9911504424778761</v>
      </c>
      <c r="L138" s="28">
        <f t="shared" si="20"/>
        <v>1050.3318584070796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1.9911504424778761</v>
      </c>
      <c r="L140" s="28">
        <f t="shared" si="20"/>
        <v>1016.9800884955752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 t="shared" si="15"/>
        <v>3525</v>
      </c>
      <c r="F141" s="28">
        <v>0</v>
      </c>
      <c r="G141" s="30">
        <f t="shared" si="16"/>
        <v>0</v>
      </c>
      <c r="H141" s="31">
        <f t="shared" si="17"/>
        <v>3525</v>
      </c>
      <c r="I141" s="31">
        <v>4</v>
      </c>
      <c r="J141" s="31">
        <f t="shared" si="18"/>
        <v>0</v>
      </c>
      <c r="K141" s="30">
        <f t="shared" si="19"/>
        <v>0</v>
      </c>
      <c r="L141" s="28">
        <f t="shared" si="20"/>
        <v>0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si="15"/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1.9911504424778761</v>
      </c>
      <c r="L142" s="28">
        <f t="shared" si="20"/>
        <v>1401.2721238938052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15"/>
        <v>1521.25</v>
      </c>
      <c r="F143" s="28">
        <v>1.25</v>
      </c>
      <c r="G143" s="30">
        <f t="shared" si="16"/>
        <v>1521.25</v>
      </c>
      <c r="H143" s="31">
        <f t="shared" si="17"/>
        <v>0</v>
      </c>
      <c r="I143" s="31">
        <v>4</v>
      </c>
      <c r="J143" s="31">
        <f t="shared" si="18"/>
        <v>1</v>
      </c>
      <c r="K143" s="30">
        <f t="shared" si="19"/>
        <v>1.9911504424778761</v>
      </c>
      <c r="L143" s="28">
        <f t="shared" si="20"/>
        <v>605.80752212389382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15"/>
        <v>3106.25</v>
      </c>
      <c r="F144" s="28">
        <v>0</v>
      </c>
      <c r="G144" s="30">
        <f t="shared" si="16"/>
        <v>0</v>
      </c>
      <c r="H144" s="31">
        <f t="shared" si="17"/>
        <v>3106.25</v>
      </c>
      <c r="I144" s="31">
        <v>4</v>
      </c>
      <c r="J144" s="31">
        <f t="shared" si="18"/>
        <v>0</v>
      </c>
      <c r="K144" s="30">
        <f t="shared" si="19"/>
        <v>0</v>
      </c>
      <c r="L144" s="28">
        <f t="shared" si="20"/>
        <v>0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15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1.9911504424778761</v>
      </c>
      <c r="L145" s="28">
        <f t="shared" si="20"/>
        <v>2380.4203539823011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15"/>
        <v>3443.75</v>
      </c>
      <c r="F146" s="28">
        <v>1.25</v>
      </c>
      <c r="G146" s="30">
        <f t="shared" si="16"/>
        <v>3443.75</v>
      </c>
      <c r="H146" s="31">
        <f t="shared" si="17"/>
        <v>0</v>
      </c>
      <c r="I146" s="31">
        <v>4</v>
      </c>
      <c r="J146" s="31">
        <f t="shared" si="18"/>
        <v>1</v>
      </c>
      <c r="K146" s="30">
        <f t="shared" si="19"/>
        <v>1.9911504424778761</v>
      </c>
      <c r="L146" s="28">
        <f t="shared" si="20"/>
        <v>1371.4048672566371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15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15"/>
        <v>3760</v>
      </c>
      <c r="F148" s="28">
        <v>1.25</v>
      </c>
      <c r="G148" s="30">
        <f t="shared" si="16"/>
        <v>3760</v>
      </c>
      <c r="H148" s="31">
        <f t="shared" si="17"/>
        <v>0</v>
      </c>
      <c r="I148" s="31">
        <v>4</v>
      </c>
      <c r="J148" s="31">
        <f t="shared" si="18"/>
        <v>1</v>
      </c>
      <c r="K148" s="30">
        <f t="shared" si="19"/>
        <v>1.9911504424778761</v>
      </c>
      <c r="L148" s="28">
        <f t="shared" si="20"/>
        <v>1497.3451327433629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15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1.9911504424778761</v>
      </c>
      <c r="L149" s="28">
        <f t="shared" si="20"/>
        <v>784.01548672566366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15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1.9911504424778761</v>
      </c>
      <c r="L150" s="28">
        <f t="shared" si="20"/>
        <v>1321.1283185840707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15"/>
        <v>2733.75</v>
      </c>
      <c r="F151" s="28">
        <v>1.25</v>
      </c>
      <c r="G151" s="30">
        <f t="shared" si="16"/>
        <v>2733.75</v>
      </c>
      <c r="H151" s="31">
        <f t="shared" si="17"/>
        <v>0</v>
      </c>
      <c r="I151" s="31">
        <v>4</v>
      </c>
      <c r="J151" s="31">
        <f t="shared" si="18"/>
        <v>1</v>
      </c>
      <c r="K151" s="30">
        <f t="shared" si="19"/>
        <v>1.9911504424778761</v>
      </c>
      <c r="L151" s="28">
        <f t="shared" si="20"/>
        <v>1088.6615044247787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15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1.9911504424778761</v>
      </c>
      <c r="L152" s="28">
        <f t="shared" si="20"/>
        <v>1614.8230088495575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15"/>
        <v>1690</v>
      </c>
      <c r="F153" s="28">
        <v>0</v>
      </c>
      <c r="G153" s="30">
        <f t="shared" si="16"/>
        <v>0</v>
      </c>
      <c r="H153" s="31">
        <f t="shared" si="17"/>
        <v>1690</v>
      </c>
      <c r="I153" s="31">
        <v>4</v>
      </c>
      <c r="J153" s="31">
        <f t="shared" si="18"/>
        <v>0</v>
      </c>
      <c r="K153" s="30">
        <f t="shared" si="19"/>
        <v>0</v>
      </c>
      <c r="L153" s="28">
        <f t="shared" si="20"/>
        <v>0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15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1.9911504424778761</v>
      </c>
      <c r="L154" s="28">
        <f t="shared" si="20"/>
        <v>3312.7765486725662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15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1.9911504424778761</v>
      </c>
      <c r="L155" s="28">
        <f t="shared" si="20"/>
        <v>911.44911504424783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15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1.9911504424778761</v>
      </c>
      <c r="L156" s="28">
        <f t="shared" si="20"/>
        <v>1083.1858407079646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15"/>
        <v>5028.75</v>
      </c>
      <c r="F157" s="28">
        <v>0</v>
      </c>
      <c r="G157" s="30">
        <f t="shared" si="16"/>
        <v>0</v>
      </c>
      <c r="H157" s="31">
        <f t="shared" si="17"/>
        <v>5028.75</v>
      </c>
      <c r="I157" s="31">
        <v>4</v>
      </c>
      <c r="J157" s="31">
        <f t="shared" si="18"/>
        <v>0</v>
      </c>
      <c r="K157" s="30">
        <f t="shared" si="19"/>
        <v>0</v>
      </c>
      <c r="L157" s="28">
        <f t="shared" si="20"/>
        <v>0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15"/>
        <v>6901.25</v>
      </c>
      <c r="F158" s="28">
        <v>1.25</v>
      </c>
      <c r="G158" s="30">
        <f t="shared" si="16"/>
        <v>6901.25</v>
      </c>
      <c r="H158" s="31">
        <f t="shared" si="17"/>
        <v>0</v>
      </c>
      <c r="I158" s="31">
        <v>4</v>
      </c>
      <c r="J158" s="31">
        <f t="shared" si="18"/>
        <v>1</v>
      </c>
      <c r="K158" s="30">
        <f t="shared" si="19"/>
        <v>1.9911504424778761</v>
      </c>
      <c r="L158" s="28">
        <f t="shared" si="20"/>
        <v>2748.2853982300885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15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1.9911504424778761</v>
      </c>
      <c r="L159" s="28">
        <f t="shared" si="20"/>
        <v>983.62831858407083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15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1.9911504424778761</v>
      </c>
      <c r="L160" s="28">
        <f t="shared" si="20"/>
        <v>3114.1592920353983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15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1.9911504424778761</v>
      </c>
      <c r="L161" s="28">
        <f t="shared" si="20"/>
        <v>2175.8296460176989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15"/>
        <v>2772.5</v>
      </c>
      <c r="F162" s="28">
        <v>0</v>
      </c>
      <c r="G162" s="30">
        <f t="shared" si="16"/>
        <v>0</v>
      </c>
      <c r="H162" s="31">
        <f t="shared" si="17"/>
        <v>2772.5</v>
      </c>
      <c r="I162" s="31">
        <v>4</v>
      </c>
      <c r="J162" s="31">
        <f t="shared" si="18"/>
        <v>0</v>
      </c>
      <c r="K162" s="30">
        <f t="shared" si="19"/>
        <v>0</v>
      </c>
      <c r="L162" s="28">
        <f t="shared" si="20"/>
        <v>0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15"/>
        <v>2740</v>
      </c>
      <c r="F163" s="28">
        <v>0</v>
      </c>
      <c r="G163" s="30">
        <f t="shared" si="16"/>
        <v>0</v>
      </c>
      <c r="H163" s="31">
        <f t="shared" si="17"/>
        <v>2740</v>
      </c>
      <c r="I163" s="31">
        <v>4</v>
      </c>
      <c r="J163" s="31">
        <f t="shared" si="18"/>
        <v>0</v>
      </c>
      <c r="K163" s="30">
        <f t="shared" si="19"/>
        <v>0</v>
      </c>
      <c r="L163" s="28">
        <f t="shared" si="20"/>
        <v>0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15"/>
        <v>3087.5</v>
      </c>
      <c r="F164" s="28">
        <v>0</v>
      </c>
      <c r="G164" s="30">
        <f t="shared" si="16"/>
        <v>0</v>
      </c>
      <c r="H164" s="31">
        <f t="shared" si="17"/>
        <v>3087.5</v>
      </c>
      <c r="I164" s="31">
        <v>4</v>
      </c>
      <c r="J164" s="31">
        <f t="shared" si="18"/>
        <v>0</v>
      </c>
      <c r="K164" s="30">
        <f t="shared" si="19"/>
        <v>0</v>
      </c>
      <c r="L164" s="28">
        <f t="shared" si="20"/>
        <v>0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15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15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1.9911504424778761</v>
      </c>
      <c r="L166" s="28">
        <f t="shared" si="20"/>
        <v>1599.8893805309735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15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1.9911504424778761</v>
      </c>
      <c r="L167" s="28">
        <f t="shared" si="20"/>
        <v>972.67699115044252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15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1.9911504424778761</v>
      </c>
      <c r="L168" s="28">
        <f t="shared" si="20"/>
        <v>1280.3097345132744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15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1.9911504424778761</v>
      </c>
      <c r="L169" s="28">
        <f t="shared" si="20"/>
        <v>1866.2057522123894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15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1.9911504424778761</v>
      </c>
      <c r="L170" s="28">
        <f t="shared" si="20"/>
        <v>1134.4579646017698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15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1.9911504424778761</v>
      </c>
      <c r="L171" s="28">
        <f t="shared" si="20"/>
        <v>1471.9579646017698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15"/>
        <v>3368.75</v>
      </c>
      <c r="F172" s="28">
        <v>0</v>
      </c>
      <c r="G172" s="30">
        <f t="shared" si="16"/>
        <v>0</v>
      </c>
      <c r="H172" s="31">
        <f t="shared" si="17"/>
        <v>3368.75</v>
      </c>
      <c r="I172" s="31">
        <v>4</v>
      </c>
      <c r="J172" s="31">
        <f t="shared" si="18"/>
        <v>0</v>
      </c>
      <c r="K172" s="30">
        <f t="shared" si="19"/>
        <v>0</v>
      </c>
      <c r="L172" s="28">
        <f t="shared" si="20"/>
        <v>0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15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1.9911504424778761</v>
      </c>
      <c r="L173" s="28">
        <f t="shared" si="20"/>
        <v>2587.5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15"/>
        <v>2276.25</v>
      </c>
      <c r="F174" s="28">
        <v>0</v>
      </c>
      <c r="G174" s="30">
        <f t="shared" si="16"/>
        <v>0</v>
      </c>
      <c r="H174" s="31">
        <f t="shared" si="17"/>
        <v>2276.25</v>
      </c>
      <c r="I174" s="31">
        <v>4</v>
      </c>
      <c r="J174" s="31">
        <f t="shared" si="18"/>
        <v>0</v>
      </c>
      <c r="K174" s="30">
        <f t="shared" si="19"/>
        <v>0</v>
      </c>
      <c r="L174" s="28">
        <f t="shared" si="20"/>
        <v>0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15"/>
        <v>3237.5</v>
      </c>
      <c r="F175" s="28">
        <v>0</v>
      </c>
      <c r="G175" s="30">
        <f t="shared" si="16"/>
        <v>0</v>
      </c>
      <c r="H175" s="31">
        <f t="shared" si="17"/>
        <v>3237.5</v>
      </c>
      <c r="I175" s="31">
        <v>4</v>
      </c>
      <c r="J175" s="31">
        <f t="shared" si="18"/>
        <v>0</v>
      </c>
      <c r="K175" s="30">
        <f t="shared" si="19"/>
        <v>0</v>
      </c>
      <c r="L175" s="28">
        <f t="shared" si="20"/>
        <v>0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15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1.9911504424778761</v>
      </c>
      <c r="L176" s="28">
        <f t="shared" si="20"/>
        <v>711.33849557522126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15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1.9911504424778761</v>
      </c>
      <c r="L177" s="28">
        <f t="shared" si="20"/>
        <v>2747.2898230088495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15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1.9911504424778761</v>
      </c>
      <c r="L178" s="28">
        <f t="shared" si="20"/>
        <v>1085.1769911504425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15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1.9911504424778761</v>
      </c>
      <c r="L179" s="28">
        <f t="shared" si="20"/>
        <v>940.81858407079642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15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1.9911504424778761</v>
      </c>
      <c r="L180" s="28">
        <f t="shared" si="20"/>
        <v>1512.7765486725664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15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1.9911504424778761</v>
      </c>
      <c r="L181" s="28">
        <f t="shared" si="20"/>
        <v>847.73230088495575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15"/>
        <v>5522.5</v>
      </c>
      <c r="F182" s="28">
        <v>0</v>
      </c>
      <c r="G182" s="30">
        <f t="shared" si="16"/>
        <v>0</v>
      </c>
      <c r="H182" s="31">
        <f t="shared" si="17"/>
        <v>5522.5</v>
      </c>
      <c r="I182" s="31">
        <v>4</v>
      </c>
      <c r="J182" s="31">
        <f t="shared" si="18"/>
        <v>0</v>
      </c>
      <c r="K182" s="30">
        <f t="shared" si="19"/>
        <v>0</v>
      </c>
      <c r="L182" s="28">
        <f t="shared" si="20"/>
        <v>0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15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1.9911504424778761</v>
      </c>
      <c r="L183" s="28">
        <f t="shared" si="20"/>
        <v>1592.4225663716813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15"/>
        <v>4422.5</v>
      </c>
      <c r="F184" s="28">
        <v>0</v>
      </c>
      <c r="G184" s="30">
        <f t="shared" si="16"/>
        <v>0</v>
      </c>
      <c r="H184" s="31">
        <f t="shared" si="17"/>
        <v>4422.5</v>
      </c>
      <c r="I184" s="31">
        <v>4</v>
      </c>
      <c r="J184" s="31">
        <f t="shared" si="18"/>
        <v>0</v>
      </c>
      <c r="K184" s="30">
        <f t="shared" si="19"/>
        <v>0</v>
      </c>
      <c r="L184" s="28">
        <f t="shared" si="20"/>
        <v>0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15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1.9911504424778761</v>
      </c>
      <c r="L185" s="28">
        <f t="shared" si="20"/>
        <v>529.14823008849555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15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1.9911504424778761</v>
      </c>
      <c r="L186" s="28">
        <f t="shared" si="20"/>
        <v>923.89380530973449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15"/>
        <v>687.5</v>
      </c>
      <c r="F187" s="28">
        <v>0</v>
      </c>
      <c r="G187" s="30">
        <f t="shared" si="16"/>
        <v>0</v>
      </c>
      <c r="H187" s="31">
        <f t="shared" si="17"/>
        <v>687.5</v>
      </c>
      <c r="I187" s="31">
        <v>4</v>
      </c>
      <c r="J187" s="31">
        <f t="shared" si="18"/>
        <v>0</v>
      </c>
      <c r="K187" s="30">
        <f t="shared" si="19"/>
        <v>0</v>
      </c>
      <c r="L187" s="28">
        <f t="shared" si="20"/>
        <v>0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15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1.9911504424778761</v>
      </c>
      <c r="L188" s="28">
        <f t="shared" si="20"/>
        <v>836.78097345132744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15"/>
        <v>4012.5</v>
      </c>
      <c r="F189" s="28">
        <v>1.25</v>
      </c>
      <c r="G189" s="30">
        <f t="shared" si="16"/>
        <v>4012.5</v>
      </c>
      <c r="H189" s="31">
        <f t="shared" si="17"/>
        <v>0</v>
      </c>
      <c r="I189" s="31">
        <v>4</v>
      </c>
      <c r="J189" s="31">
        <f t="shared" si="18"/>
        <v>1</v>
      </c>
      <c r="K189" s="30">
        <f t="shared" si="19"/>
        <v>1.9911504424778761</v>
      </c>
      <c r="L189" s="28">
        <f t="shared" si="20"/>
        <v>1597.8982300884957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15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15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1.9911504424778761</v>
      </c>
      <c r="L191" s="28">
        <f t="shared" si="20"/>
        <v>1688.4955752212388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15"/>
        <v>5106.25</v>
      </c>
      <c r="F192" s="28">
        <v>1.25</v>
      </c>
      <c r="G192" s="30">
        <f t="shared" si="16"/>
        <v>5106.25</v>
      </c>
      <c r="H192" s="31">
        <f t="shared" si="17"/>
        <v>0</v>
      </c>
      <c r="I192" s="31">
        <v>4</v>
      </c>
      <c r="J192" s="31">
        <f t="shared" si="18"/>
        <v>1</v>
      </c>
      <c r="K192" s="30">
        <f t="shared" si="19"/>
        <v>1.9911504424778761</v>
      </c>
      <c r="L192" s="28">
        <f t="shared" si="20"/>
        <v>2033.462389380531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15"/>
        <v>3760</v>
      </c>
      <c r="F193" s="28">
        <v>0</v>
      </c>
      <c r="G193" s="30">
        <f t="shared" si="16"/>
        <v>0</v>
      </c>
      <c r="H193" s="31">
        <f t="shared" si="17"/>
        <v>3760</v>
      </c>
      <c r="I193" s="31">
        <v>4</v>
      </c>
      <c r="J193" s="31">
        <f t="shared" si="18"/>
        <v>0</v>
      </c>
      <c r="K193" s="30">
        <f t="shared" si="19"/>
        <v>0</v>
      </c>
      <c r="L193" s="28">
        <f t="shared" si="20"/>
        <v>0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15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ref="C195:C258" si="21">B195/I195</f>
        <v>850.75</v>
      </c>
      <c r="D195" s="28">
        <v>1.25</v>
      </c>
      <c r="E195" s="29">
        <f t="shared" ref="E195:E258" si="22">B195*D195</f>
        <v>4253.75</v>
      </c>
      <c r="F195" s="28">
        <v>1.25</v>
      </c>
      <c r="G195" s="30">
        <f t="shared" ref="G195:G258" si="23">B195*F195</f>
        <v>4253.75</v>
      </c>
      <c r="H195" s="31">
        <f t="shared" ref="H195:H258" si="24">E195-G195</f>
        <v>0</v>
      </c>
      <c r="I195" s="31">
        <v>4</v>
      </c>
      <c r="J195" s="31">
        <f t="shared" ref="J195:J258" si="25">F195/1.25</f>
        <v>1</v>
      </c>
      <c r="K195" s="30">
        <f t="shared" ref="K195:K258" si="26">J195*$H$294</f>
        <v>1.9911504424778761</v>
      </c>
      <c r="L195" s="28">
        <f t="shared" ref="L195:L258" si="27">K195*C195</f>
        <v>1693.9712389380531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si="21"/>
        <v>923.25</v>
      </c>
      <c r="D196" s="28">
        <v>1.25</v>
      </c>
      <c r="E196" s="29">
        <f t="shared" si="22"/>
        <v>4616.25</v>
      </c>
      <c r="F196" s="28">
        <v>1.25</v>
      </c>
      <c r="G196" s="30">
        <f t="shared" si="23"/>
        <v>4616.25</v>
      </c>
      <c r="H196" s="31">
        <f t="shared" si="24"/>
        <v>0</v>
      </c>
      <c r="I196" s="31">
        <v>4</v>
      </c>
      <c r="J196" s="31">
        <f t="shared" si="25"/>
        <v>1</v>
      </c>
      <c r="K196" s="30">
        <f t="shared" si="26"/>
        <v>1.9911504424778761</v>
      </c>
      <c r="L196" s="28">
        <f t="shared" si="27"/>
        <v>1838.3296460176991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1"/>
        <v>423</v>
      </c>
      <c r="D197" s="28">
        <v>1.25</v>
      </c>
      <c r="E197" s="29">
        <f t="shared" si="22"/>
        <v>2115</v>
      </c>
      <c r="F197" s="28">
        <v>1.25</v>
      </c>
      <c r="G197" s="30">
        <f t="shared" si="23"/>
        <v>2115</v>
      </c>
      <c r="H197" s="31">
        <f t="shared" si="24"/>
        <v>0</v>
      </c>
      <c r="I197" s="31">
        <v>4</v>
      </c>
      <c r="J197" s="31">
        <f t="shared" si="25"/>
        <v>1</v>
      </c>
      <c r="K197" s="30">
        <f t="shared" si="26"/>
        <v>1.9911504424778761</v>
      </c>
      <c r="L197" s="28">
        <f t="shared" si="27"/>
        <v>842.25663716814154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1"/>
        <v>1139.25</v>
      </c>
      <c r="D198" s="28">
        <v>1.25</v>
      </c>
      <c r="E198" s="29">
        <f t="shared" si="22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1.9911504424778761</v>
      </c>
      <c r="L198" s="28">
        <f t="shared" si="27"/>
        <v>2268.4181415929202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1"/>
        <v>744</v>
      </c>
      <c r="D199" s="28">
        <v>1.25</v>
      </c>
      <c r="E199" s="29">
        <f t="shared" si="22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1.9911504424778761</v>
      </c>
      <c r="L199" s="28">
        <f t="shared" si="27"/>
        <v>1481.4159292035399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1"/>
        <v>497.75</v>
      </c>
      <c r="D200" s="28">
        <v>1.25</v>
      </c>
      <c r="E200" s="29">
        <f t="shared" si="22"/>
        <v>2488.75</v>
      </c>
      <c r="F200" s="28">
        <v>1.25</v>
      </c>
      <c r="G200" s="30">
        <f t="shared" si="23"/>
        <v>2488.75</v>
      </c>
      <c r="H200" s="31">
        <f t="shared" si="24"/>
        <v>0</v>
      </c>
      <c r="I200" s="31">
        <v>4</v>
      </c>
      <c r="J200" s="31">
        <f t="shared" si="25"/>
        <v>1</v>
      </c>
      <c r="K200" s="30">
        <f t="shared" si="26"/>
        <v>1.9911504424778761</v>
      </c>
      <c r="L200" s="28">
        <f t="shared" si="27"/>
        <v>991.0951327433628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1"/>
        <v>1671.75</v>
      </c>
      <c r="D201" s="28">
        <v>1.25</v>
      </c>
      <c r="E201" s="29">
        <f t="shared" si="22"/>
        <v>8358.75</v>
      </c>
      <c r="F201" s="28">
        <v>1.25</v>
      </c>
      <c r="G201" s="30">
        <f t="shared" si="23"/>
        <v>8358.75</v>
      </c>
      <c r="H201" s="31">
        <f t="shared" si="24"/>
        <v>0</v>
      </c>
      <c r="I201" s="31">
        <v>4</v>
      </c>
      <c r="J201" s="31">
        <f t="shared" si="25"/>
        <v>1</v>
      </c>
      <c r="K201" s="30">
        <f t="shared" si="26"/>
        <v>1.9911504424778761</v>
      </c>
      <c r="L201" s="28">
        <f t="shared" si="27"/>
        <v>3328.7057522123891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1"/>
        <v>665.75</v>
      </c>
      <c r="D202" s="28">
        <v>1.25</v>
      </c>
      <c r="E202" s="29">
        <f t="shared" si="22"/>
        <v>3328.75</v>
      </c>
      <c r="F202" s="28">
        <v>1.25</v>
      </c>
      <c r="G202" s="30">
        <f t="shared" si="23"/>
        <v>3328.75</v>
      </c>
      <c r="H202" s="31">
        <f t="shared" si="24"/>
        <v>0</v>
      </c>
      <c r="I202" s="31">
        <v>4</v>
      </c>
      <c r="J202" s="31">
        <f t="shared" si="25"/>
        <v>1</v>
      </c>
      <c r="K202" s="30">
        <f t="shared" si="26"/>
        <v>1.9911504424778761</v>
      </c>
      <c r="L202" s="28">
        <f t="shared" si="27"/>
        <v>1325.608407079646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1"/>
        <v>567</v>
      </c>
      <c r="D203" s="28">
        <v>1.25</v>
      </c>
      <c r="E203" s="29">
        <f t="shared" si="22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1"/>
        <v>921.75</v>
      </c>
      <c r="D204" s="28">
        <v>1.25</v>
      </c>
      <c r="E204" s="29">
        <f t="shared" si="22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1.9911504424778761</v>
      </c>
      <c r="L204" s="28">
        <f t="shared" si="27"/>
        <v>1835.3429203539822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1"/>
        <v>1213.75</v>
      </c>
      <c r="D205" s="28">
        <v>1.25</v>
      </c>
      <c r="E205" s="29">
        <f t="shared" si="22"/>
        <v>6068.75</v>
      </c>
      <c r="F205" s="28">
        <v>1.25</v>
      </c>
      <c r="G205" s="30">
        <f t="shared" si="23"/>
        <v>6068.75</v>
      </c>
      <c r="H205" s="31">
        <f t="shared" si="24"/>
        <v>0</v>
      </c>
      <c r="I205" s="31">
        <v>4</v>
      </c>
      <c r="J205" s="31">
        <f t="shared" si="25"/>
        <v>1</v>
      </c>
      <c r="K205" s="30">
        <f t="shared" si="26"/>
        <v>1.9911504424778761</v>
      </c>
      <c r="L205" s="28">
        <f t="shared" si="27"/>
        <v>2416.7588495575219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1"/>
        <v>571.5</v>
      </c>
      <c r="D206" s="28">
        <v>1.25</v>
      </c>
      <c r="E206" s="29">
        <f t="shared" si="22"/>
        <v>2857.5</v>
      </c>
      <c r="F206" s="28">
        <v>1.25</v>
      </c>
      <c r="G206" s="30">
        <f t="shared" si="23"/>
        <v>2857.5</v>
      </c>
      <c r="H206" s="31">
        <f t="shared" si="24"/>
        <v>0</v>
      </c>
      <c r="I206" s="31">
        <v>4</v>
      </c>
      <c r="J206" s="31">
        <f t="shared" si="25"/>
        <v>1</v>
      </c>
      <c r="K206" s="30">
        <f t="shared" si="26"/>
        <v>1.9911504424778761</v>
      </c>
      <c r="L206" s="28">
        <f t="shared" si="27"/>
        <v>1137.9424778761063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1"/>
        <v>992.5</v>
      </c>
      <c r="D207" s="28">
        <v>1.25</v>
      </c>
      <c r="E207" s="29">
        <f t="shared" si="22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1.9911504424778761</v>
      </c>
      <c r="L207" s="28">
        <f t="shared" si="27"/>
        <v>1976.216814159292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1"/>
        <v>716.25</v>
      </c>
      <c r="D208" s="28">
        <v>1.25</v>
      </c>
      <c r="E208" s="29">
        <f t="shared" si="22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1.9911504424778761</v>
      </c>
      <c r="L208" s="28">
        <f t="shared" si="27"/>
        <v>1426.1615044247787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1"/>
        <v>784.75</v>
      </c>
      <c r="D209" s="28">
        <v>1.25</v>
      </c>
      <c r="E209" s="29">
        <f t="shared" si="22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1.9911504424778761</v>
      </c>
      <c r="L209" s="28">
        <f t="shared" si="27"/>
        <v>1562.5553097345132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1"/>
        <v>233.5</v>
      </c>
      <c r="D210" s="28">
        <v>1.25</v>
      </c>
      <c r="E210" s="29">
        <f t="shared" si="22"/>
        <v>1167.5</v>
      </c>
      <c r="F210" s="28">
        <v>1.25</v>
      </c>
      <c r="G210" s="30">
        <f t="shared" si="23"/>
        <v>1167.5</v>
      </c>
      <c r="H210" s="31">
        <f t="shared" si="24"/>
        <v>0</v>
      </c>
      <c r="I210" s="31">
        <v>4</v>
      </c>
      <c r="J210" s="31">
        <f t="shared" si="25"/>
        <v>1</v>
      </c>
      <c r="K210" s="30">
        <f t="shared" si="26"/>
        <v>1.9911504424778761</v>
      </c>
      <c r="L210" s="28">
        <f t="shared" si="27"/>
        <v>464.93362831858406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1"/>
        <v>1276.75</v>
      </c>
      <c r="D211" s="28">
        <v>1.25</v>
      </c>
      <c r="E211" s="29">
        <f t="shared" si="22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1.9911504424778761</v>
      </c>
      <c r="L211" s="28">
        <f t="shared" si="27"/>
        <v>2542.2013274336282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1"/>
        <v>918.5</v>
      </c>
      <c r="D212" s="28">
        <v>1.25</v>
      </c>
      <c r="E212" s="29">
        <f t="shared" si="22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1"/>
        <v>928.5</v>
      </c>
      <c r="D213" s="28">
        <v>1.25</v>
      </c>
      <c r="E213" s="29">
        <f t="shared" si="22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1.9911504424778761</v>
      </c>
      <c r="L213" s="28">
        <f t="shared" si="27"/>
        <v>1848.783185840708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1"/>
        <v>472</v>
      </c>
      <c r="D214" s="28">
        <v>1.25</v>
      </c>
      <c r="E214" s="29">
        <f t="shared" si="22"/>
        <v>2360</v>
      </c>
      <c r="F214" s="28">
        <v>1.25</v>
      </c>
      <c r="G214" s="30">
        <f t="shared" si="23"/>
        <v>2360</v>
      </c>
      <c r="H214" s="31">
        <f t="shared" si="24"/>
        <v>0</v>
      </c>
      <c r="I214" s="31">
        <v>4</v>
      </c>
      <c r="J214" s="31">
        <f t="shared" si="25"/>
        <v>1</v>
      </c>
      <c r="K214" s="30">
        <f t="shared" si="26"/>
        <v>1.9911504424778761</v>
      </c>
      <c r="L214" s="28">
        <f t="shared" si="27"/>
        <v>939.82300884955748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1"/>
        <v>886.25</v>
      </c>
      <c r="D215" s="28">
        <v>1.25</v>
      </c>
      <c r="E215" s="29">
        <f t="shared" si="22"/>
        <v>4431.25</v>
      </c>
      <c r="F215" s="28">
        <v>0</v>
      </c>
      <c r="G215" s="30">
        <f t="shared" si="23"/>
        <v>0</v>
      </c>
      <c r="H215" s="31">
        <f t="shared" si="24"/>
        <v>4431.25</v>
      </c>
      <c r="I215" s="31">
        <v>4</v>
      </c>
      <c r="J215" s="31">
        <f t="shared" si="25"/>
        <v>0</v>
      </c>
      <c r="K215" s="30">
        <f t="shared" si="26"/>
        <v>0</v>
      </c>
      <c r="L215" s="28">
        <f t="shared" si="27"/>
        <v>0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1"/>
        <v>887</v>
      </c>
      <c r="D216" s="28">
        <v>1.25</v>
      </c>
      <c r="E216" s="29">
        <f t="shared" si="22"/>
        <v>4435</v>
      </c>
      <c r="F216" s="28">
        <v>1.25</v>
      </c>
      <c r="G216" s="30">
        <f t="shared" si="23"/>
        <v>4435</v>
      </c>
      <c r="H216" s="31">
        <f t="shared" si="24"/>
        <v>0</v>
      </c>
      <c r="I216" s="31">
        <v>4</v>
      </c>
      <c r="J216" s="31">
        <f t="shared" si="25"/>
        <v>1</v>
      </c>
      <c r="K216" s="30">
        <f t="shared" si="26"/>
        <v>1.9911504424778761</v>
      </c>
      <c r="L216" s="28">
        <f t="shared" si="27"/>
        <v>1766.1504424778761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1"/>
        <v>676.5</v>
      </c>
      <c r="D217" s="28">
        <v>1.25</v>
      </c>
      <c r="E217" s="29">
        <f t="shared" si="22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1.9911504424778761</v>
      </c>
      <c r="L217" s="28">
        <f t="shared" si="27"/>
        <v>1347.0132743362831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1"/>
        <v>870.25</v>
      </c>
      <c r="D218" s="28">
        <v>1.25</v>
      </c>
      <c r="E218" s="29">
        <f t="shared" si="22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1.9911504424778761</v>
      </c>
      <c r="L218" s="28">
        <f t="shared" si="27"/>
        <v>1732.7986725663716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1"/>
        <v>658.5</v>
      </c>
      <c r="D219" s="28">
        <v>1.25</v>
      </c>
      <c r="E219" s="29">
        <f t="shared" si="22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1.9911504424778761</v>
      </c>
      <c r="L219" s="28">
        <f t="shared" si="27"/>
        <v>1311.1725663716813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1"/>
        <v>660</v>
      </c>
      <c r="D220" s="28">
        <v>1.25</v>
      </c>
      <c r="E220" s="29">
        <f t="shared" si="22"/>
        <v>3300</v>
      </c>
      <c r="F220" s="28">
        <v>1.25</v>
      </c>
      <c r="G220" s="30">
        <f t="shared" si="23"/>
        <v>3300</v>
      </c>
      <c r="H220" s="31">
        <f t="shared" si="24"/>
        <v>0</v>
      </c>
      <c r="I220" s="31">
        <v>4</v>
      </c>
      <c r="J220" s="31">
        <f t="shared" si="25"/>
        <v>1</v>
      </c>
      <c r="K220" s="30">
        <f t="shared" si="26"/>
        <v>1.9911504424778761</v>
      </c>
      <c r="L220" s="28">
        <f t="shared" si="27"/>
        <v>1314.1592920353983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1"/>
        <v>566.25</v>
      </c>
      <c r="D221" s="28">
        <v>1.25</v>
      </c>
      <c r="E221" s="29">
        <f t="shared" si="22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1.9911504424778761</v>
      </c>
      <c r="L221" s="28">
        <f t="shared" si="27"/>
        <v>1127.4889380530974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1"/>
        <v>340.5</v>
      </c>
      <c r="D222" s="28">
        <v>1.25</v>
      </c>
      <c r="E222" s="29">
        <f t="shared" si="22"/>
        <v>1702.5</v>
      </c>
      <c r="F222" s="28">
        <v>1.25</v>
      </c>
      <c r="G222" s="30">
        <f t="shared" si="23"/>
        <v>1702.5</v>
      </c>
      <c r="H222" s="31">
        <f t="shared" si="24"/>
        <v>0</v>
      </c>
      <c r="I222" s="31">
        <v>4</v>
      </c>
      <c r="J222" s="31">
        <f t="shared" si="25"/>
        <v>1</v>
      </c>
      <c r="K222" s="30">
        <f t="shared" si="26"/>
        <v>1.9911504424778761</v>
      </c>
      <c r="L222" s="28">
        <f t="shared" si="27"/>
        <v>677.98672566371681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1"/>
        <v>688.5</v>
      </c>
      <c r="D223" s="28">
        <v>1.25</v>
      </c>
      <c r="E223" s="29">
        <f t="shared" si="22"/>
        <v>3442.5</v>
      </c>
      <c r="F223" s="28">
        <v>1.25</v>
      </c>
      <c r="G223" s="30">
        <f t="shared" si="23"/>
        <v>3442.5</v>
      </c>
      <c r="H223" s="31">
        <f t="shared" si="24"/>
        <v>0</v>
      </c>
      <c r="I223" s="31">
        <v>4</v>
      </c>
      <c r="J223" s="31">
        <f t="shared" si="25"/>
        <v>1</v>
      </c>
      <c r="K223" s="30">
        <f t="shared" si="26"/>
        <v>1.9911504424778761</v>
      </c>
      <c r="L223" s="28">
        <f t="shared" si="27"/>
        <v>1370.9070796460178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1"/>
        <v>533.75</v>
      </c>
      <c r="D224" s="28">
        <v>1.25</v>
      </c>
      <c r="E224" s="29">
        <f t="shared" si="22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1.9911504424778761</v>
      </c>
      <c r="L224" s="28">
        <f t="shared" si="27"/>
        <v>1062.7765486725664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1"/>
        <v>826.5</v>
      </c>
      <c r="D225" s="28">
        <v>1.25</v>
      </c>
      <c r="E225" s="29">
        <f t="shared" si="22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1.9911504424778761</v>
      </c>
      <c r="L225" s="28">
        <f t="shared" si="27"/>
        <v>1645.6858407079646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1"/>
        <v>1118.25</v>
      </c>
      <c r="D226" s="28">
        <v>1.25</v>
      </c>
      <c r="E226" s="29">
        <f t="shared" si="22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1.9911504424778761</v>
      </c>
      <c r="L226" s="28">
        <f t="shared" si="27"/>
        <v>2226.603982300885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1"/>
        <v>623.75</v>
      </c>
      <c r="D227" s="28">
        <v>1.25</v>
      </c>
      <c r="E227" s="29">
        <f t="shared" si="22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1.9911504424778761</v>
      </c>
      <c r="L227" s="28">
        <f t="shared" si="27"/>
        <v>1241.9800884955753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1"/>
        <v>549.25</v>
      </c>
      <c r="D228" s="28">
        <v>1.25</v>
      </c>
      <c r="E228" s="29">
        <f t="shared" si="22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1.9911504424778761</v>
      </c>
      <c r="L228" s="28">
        <f t="shared" si="27"/>
        <v>1093.6393805309735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1"/>
        <v>576.75</v>
      </c>
      <c r="D229" s="28">
        <v>1.25</v>
      </c>
      <c r="E229" s="29">
        <f t="shared" si="22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1"/>
        <v>750.25</v>
      </c>
      <c r="D230" s="28">
        <v>1.25</v>
      </c>
      <c r="E230" s="29">
        <f t="shared" si="22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1"/>
        <v>602.75</v>
      </c>
      <c r="D231" s="28">
        <v>1.25</v>
      </c>
      <c r="E231" s="29">
        <f t="shared" si="22"/>
        <v>3013.75</v>
      </c>
      <c r="F231" s="28">
        <v>1.25</v>
      </c>
      <c r="G231" s="30">
        <f t="shared" si="23"/>
        <v>3013.75</v>
      </c>
      <c r="H231" s="31">
        <f t="shared" si="24"/>
        <v>0</v>
      </c>
      <c r="I231" s="31">
        <v>4</v>
      </c>
      <c r="J231" s="31">
        <f t="shared" si="25"/>
        <v>1</v>
      </c>
      <c r="K231" s="30">
        <f t="shared" si="26"/>
        <v>1.9911504424778761</v>
      </c>
      <c r="L231" s="28">
        <f t="shared" si="27"/>
        <v>1200.1659292035399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1"/>
        <v>803.75</v>
      </c>
      <c r="D232" s="28">
        <v>1.25</v>
      </c>
      <c r="E232" s="29">
        <f t="shared" si="22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1.9911504424778761</v>
      </c>
      <c r="L232" s="28">
        <f t="shared" si="27"/>
        <v>1600.3871681415928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1"/>
        <v>1044.25</v>
      </c>
      <c r="D233" s="28">
        <v>1.25</v>
      </c>
      <c r="E233" s="29">
        <f t="shared" si="22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1.9911504424778761</v>
      </c>
      <c r="L233" s="28">
        <f t="shared" si="27"/>
        <v>2079.2588495575219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1"/>
        <v>302</v>
      </c>
      <c r="D234" s="28">
        <v>1.25</v>
      </c>
      <c r="E234" s="29">
        <f t="shared" si="22"/>
        <v>1510</v>
      </c>
      <c r="F234" s="28">
        <v>1.25</v>
      </c>
      <c r="G234" s="30">
        <f t="shared" si="23"/>
        <v>1510</v>
      </c>
      <c r="H234" s="31">
        <f t="shared" si="24"/>
        <v>0</v>
      </c>
      <c r="I234" s="31">
        <v>4</v>
      </c>
      <c r="J234" s="31">
        <f t="shared" si="25"/>
        <v>1</v>
      </c>
      <c r="K234" s="30">
        <f t="shared" si="26"/>
        <v>1.9911504424778761</v>
      </c>
      <c r="L234" s="28">
        <f t="shared" si="27"/>
        <v>601.32743362831854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1"/>
        <v>418.75</v>
      </c>
      <c r="D235" s="28">
        <v>1.25</v>
      </c>
      <c r="E235" s="29">
        <f t="shared" si="22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1.9911504424778761</v>
      </c>
      <c r="L235" s="28">
        <f t="shared" si="27"/>
        <v>833.79424778761063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1"/>
        <v>2901</v>
      </c>
      <c r="D236" s="28">
        <v>1.25</v>
      </c>
      <c r="E236" s="29">
        <f t="shared" si="22"/>
        <v>14505</v>
      </c>
      <c r="F236" s="28">
        <v>1.25</v>
      </c>
      <c r="G236" s="30">
        <f t="shared" si="23"/>
        <v>14505</v>
      </c>
      <c r="H236" s="31">
        <f t="shared" si="24"/>
        <v>0</v>
      </c>
      <c r="I236" s="31">
        <v>4</v>
      </c>
      <c r="J236" s="31">
        <f t="shared" si="25"/>
        <v>1</v>
      </c>
      <c r="K236" s="30">
        <f t="shared" si="26"/>
        <v>1.9911504424778761</v>
      </c>
      <c r="L236" s="28">
        <f t="shared" si="27"/>
        <v>5776.3274336283184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1"/>
        <v>829.5</v>
      </c>
      <c r="D237" s="28">
        <v>1.25</v>
      </c>
      <c r="E237" s="29">
        <f t="shared" si="22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1.9911504424778761</v>
      </c>
      <c r="L237" s="28">
        <f t="shared" si="27"/>
        <v>1651.6592920353983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1"/>
        <v>676</v>
      </c>
      <c r="D238" s="28">
        <v>1.25</v>
      </c>
      <c r="E238" s="29">
        <f t="shared" si="22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1.9911504424778761</v>
      </c>
      <c r="L238" s="28">
        <f t="shared" si="27"/>
        <v>1346.0176991150443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1"/>
        <v>941.75</v>
      </c>
      <c r="D239" s="28">
        <v>1.25</v>
      </c>
      <c r="E239" s="29">
        <f t="shared" si="22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1.9911504424778761</v>
      </c>
      <c r="L239" s="28">
        <f t="shared" si="27"/>
        <v>1875.1659292035399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1"/>
        <v>428.75</v>
      </c>
      <c r="D240" s="28">
        <v>1.25</v>
      </c>
      <c r="E240" s="29">
        <f t="shared" si="22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1"/>
        <v>528.75</v>
      </c>
      <c r="D241" s="28">
        <v>1.25</v>
      </c>
      <c r="E241" s="29">
        <f t="shared" si="22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1.9911504424778761</v>
      </c>
      <c r="L241" s="28">
        <f t="shared" si="27"/>
        <v>1052.820796460177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1"/>
        <v>440</v>
      </c>
      <c r="D242" s="28">
        <v>1.25</v>
      </c>
      <c r="E242" s="29">
        <f t="shared" si="22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1.9911504424778761</v>
      </c>
      <c r="L242" s="28">
        <f t="shared" si="27"/>
        <v>876.10619469026551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1"/>
        <v>1137.5</v>
      </c>
      <c r="D243" s="28">
        <v>1.25</v>
      </c>
      <c r="E243" s="29">
        <f t="shared" si="22"/>
        <v>5687.5</v>
      </c>
      <c r="F243" s="28">
        <v>1.25</v>
      </c>
      <c r="G243" s="30">
        <f t="shared" si="23"/>
        <v>5687.5</v>
      </c>
      <c r="H243" s="31">
        <f t="shared" si="24"/>
        <v>0</v>
      </c>
      <c r="I243" s="31">
        <v>4</v>
      </c>
      <c r="J243" s="31">
        <f t="shared" si="25"/>
        <v>1</v>
      </c>
      <c r="K243" s="30">
        <f t="shared" si="26"/>
        <v>1.9911504424778761</v>
      </c>
      <c r="L243" s="28">
        <f t="shared" si="27"/>
        <v>2264.9336283185839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1"/>
        <v>473</v>
      </c>
      <c r="D244" s="28">
        <v>1.25</v>
      </c>
      <c r="E244" s="29">
        <f t="shared" si="22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1.9911504424778761</v>
      </c>
      <c r="L244" s="28">
        <f t="shared" si="27"/>
        <v>941.81415929203536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1"/>
        <v>963.75</v>
      </c>
      <c r="D245" s="28">
        <v>1.25</v>
      </c>
      <c r="E245" s="29">
        <f t="shared" si="22"/>
        <v>4818.75</v>
      </c>
      <c r="F245" s="28">
        <v>1.25</v>
      </c>
      <c r="G245" s="30">
        <f t="shared" si="23"/>
        <v>4818.75</v>
      </c>
      <c r="H245" s="31">
        <f t="shared" si="24"/>
        <v>0</v>
      </c>
      <c r="I245" s="31">
        <v>4</v>
      </c>
      <c r="J245" s="31">
        <f t="shared" si="25"/>
        <v>1</v>
      </c>
      <c r="K245" s="30">
        <f t="shared" si="26"/>
        <v>1.9911504424778761</v>
      </c>
      <c r="L245" s="28">
        <f t="shared" si="27"/>
        <v>1918.9712389380531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1"/>
        <v>1001.5</v>
      </c>
      <c r="D246" s="28">
        <v>1.25</v>
      </c>
      <c r="E246" s="29">
        <f t="shared" si="22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1.9911504424778761</v>
      </c>
      <c r="L246" s="28">
        <f t="shared" si="27"/>
        <v>1994.1371681415928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1"/>
        <v>874.25</v>
      </c>
      <c r="D247" s="28">
        <v>1.25</v>
      </c>
      <c r="E247" s="29">
        <f t="shared" si="22"/>
        <v>4371.25</v>
      </c>
      <c r="F247" s="28">
        <v>1.25</v>
      </c>
      <c r="G247" s="30">
        <f t="shared" si="23"/>
        <v>4371.25</v>
      </c>
      <c r="H247" s="31">
        <f t="shared" si="24"/>
        <v>0</v>
      </c>
      <c r="I247" s="31">
        <v>4</v>
      </c>
      <c r="J247" s="31">
        <f t="shared" si="25"/>
        <v>1</v>
      </c>
      <c r="K247" s="30">
        <f t="shared" si="26"/>
        <v>1.9911504424778761</v>
      </c>
      <c r="L247" s="28">
        <f t="shared" si="27"/>
        <v>1740.7632743362831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1"/>
        <v>546.5</v>
      </c>
      <c r="D248" s="28">
        <v>1.25</v>
      </c>
      <c r="E248" s="29">
        <f t="shared" si="22"/>
        <v>2732.5</v>
      </c>
      <c r="F248" s="28">
        <v>1.25</v>
      </c>
      <c r="G248" s="30">
        <f t="shared" si="23"/>
        <v>2732.5</v>
      </c>
      <c r="H248" s="31">
        <f t="shared" si="24"/>
        <v>0</v>
      </c>
      <c r="I248" s="31">
        <v>4</v>
      </c>
      <c r="J248" s="31">
        <f t="shared" si="25"/>
        <v>1</v>
      </c>
      <c r="K248" s="30">
        <f t="shared" si="26"/>
        <v>1.9911504424778761</v>
      </c>
      <c r="L248" s="28">
        <f t="shared" si="27"/>
        <v>1088.1637168141592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1"/>
        <v>1195.25</v>
      </c>
      <c r="D249" s="28">
        <v>1.25</v>
      </c>
      <c r="E249" s="29">
        <f t="shared" si="22"/>
        <v>5976.25</v>
      </c>
      <c r="F249" s="28">
        <v>1.25</v>
      </c>
      <c r="G249" s="30">
        <f t="shared" si="23"/>
        <v>5976.25</v>
      </c>
      <c r="H249" s="31">
        <f t="shared" si="24"/>
        <v>0</v>
      </c>
      <c r="I249" s="31">
        <v>4</v>
      </c>
      <c r="J249" s="31">
        <f t="shared" si="25"/>
        <v>1</v>
      </c>
      <c r="K249" s="30">
        <f t="shared" si="26"/>
        <v>1.9911504424778761</v>
      </c>
      <c r="L249" s="28">
        <f t="shared" si="27"/>
        <v>2379.9225663716816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1"/>
        <v>912</v>
      </c>
      <c r="D250" s="28">
        <v>1.25</v>
      </c>
      <c r="E250" s="29">
        <f t="shared" si="22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1"/>
        <v>12.5</v>
      </c>
      <c r="D251" s="28">
        <v>1.25</v>
      </c>
      <c r="E251" s="29">
        <f t="shared" si="22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1"/>
        <v>713</v>
      </c>
      <c r="D252" s="28">
        <v>1.25</v>
      </c>
      <c r="E252" s="29">
        <f t="shared" si="22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1"/>
        <v>1155.75</v>
      </c>
      <c r="D253" s="28">
        <v>1.25</v>
      </c>
      <c r="E253" s="29">
        <f t="shared" si="22"/>
        <v>5778.75</v>
      </c>
      <c r="F253" s="28">
        <v>1.25</v>
      </c>
      <c r="G253" s="30">
        <f t="shared" si="23"/>
        <v>5778.75</v>
      </c>
      <c r="H253" s="31">
        <f t="shared" si="24"/>
        <v>0</v>
      </c>
      <c r="I253" s="31">
        <v>4</v>
      </c>
      <c r="J253" s="31">
        <f t="shared" si="25"/>
        <v>1</v>
      </c>
      <c r="K253" s="30">
        <f t="shared" si="26"/>
        <v>1.9911504424778761</v>
      </c>
      <c r="L253" s="28">
        <f t="shared" si="27"/>
        <v>2301.2721238938052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1"/>
        <v>948</v>
      </c>
      <c r="D254" s="28">
        <v>1.25</v>
      </c>
      <c r="E254" s="29">
        <f t="shared" si="22"/>
        <v>4740</v>
      </c>
      <c r="F254" s="28">
        <v>1.25</v>
      </c>
      <c r="G254" s="30">
        <f t="shared" si="23"/>
        <v>4740</v>
      </c>
      <c r="H254" s="31">
        <f t="shared" si="24"/>
        <v>0</v>
      </c>
      <c r="I254" s="31">
        <v>4</v>
      </c>
      <c r="J254" s="31">
        <f t="shared" si="25"/>
        <v>1</v>
      </c>
      <c r="K254" s="30">
        <f t="shared" si="26"/>
        <v>1.9911504424778761</v>
      </c>
      <c r="L254" s="28">
        <f t="shared" si="27"/>
        <v>1887.6106194690265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1"/>
        <v>1372.75</v>
      </c>
      <c r="D255" s="28">
        <v>1.25</v>
      </c>
      <c r="E255" s="29">
        <f t="shared" si="22"/>
        <v>6863.75</v>
      </c>
      <c r="F255" s="28">
        <v>1.25</v>
      </c>
      <c r="G255" s="30">
        <f t="shared" si="23"/>
        <v>6863.75</v>
      </c>
      <c r="H255" s="31">
        <f t="shared" si="24"/>
        <v>0</v>
      </c>
      <c r="I255" s="31">
        <v>4</v>
      </c>
      <c r="J255" s="31">
        <f t="shared" si="25"/>
        <v>1</v>
      </c>
      <c r="K255" s="30">
        <f t="shared" si="26"/>
        <v>1.9911504424778761</v>
      </c>
      <c r="L255" s="28">
        <f t="shared" si="27"/>
        <v>2733.3517699115046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1"/>
        <v>181</v>
      </c>
      <c r="D256" s="28">
        <v>1.25</v>
      </c>
      <c r="E256" s="29">
        <f t="shared" si="22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1.9911504424778761</v>
      </c>
      <c r="L256" s="28">
        <f t="shared" si="27"/>
        <v>360.39823008849555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1"/>
        <v>888.5</v>
      </c>
      <c r="D257" s="28">
        <v>1.25</v>
      </c>
      <c r="E257" s="29">
        <f t="shared" si="22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1.9911504424778761</v>
      </c>
      <c r="L257" s="28">
        <f t="shared" si="27"/>
        <v>1769.1371681415928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1"/>
        <v>476.75</v>
      </c>
      <c r="D258" s="28">
        <v>1.25</v>
      </c>
      <c r="E258" s="29">
        <f t="shared" si="22"/>
        <v>2383.75</v>
      </c>
      <c r="F258" s="28">
        <v>1.25</v>
      </c>
      <c r="G258" s="30">
        <f t="shared" si="23"/>
        <v>2383.75</v>
      </c>
      <c r="H258" s="31">
        <f t="shared" si="24"/>
        <v>0</v>
      </c>
      <c r="I258" s="31">
        <v>4</v>
      </c>
      <c r="J258" s="31">
        <f t="shared" si="25"/>
        <v>1</v>
      </c>
      <c r="K258" s="30">
        <f t="shared" si="26"/>
        <v>1.9911504424778761</v>
      </c>
      <c r="L258" s="28">
        <f t="shared" si="27"/>
        <v>949.28097345132744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ref="C259:C289" si="28">B259/I259</f>
        <v>606</v>
      </c>
      <c r="D259" s="28">
        <v>1.25</v>
      </c>
      <c r="E259" s="29">
        <f t="shared" ref="E259:E289" si="29">B259*D259</f>
        <v>3030</v>
      </c>
      <c r="F259" s="28">
        <v>0</v>
      </c>
      <c r="G259" s="30">
        <f t="shared" ref="G259:G289" si="30">B259*F259</f>
        <v>0</v>
      </c>
      <c r="H259" s="31">
        <f t="shared" ref="H259:H289" si="31">E259-G259</f>
        <v>3030</v>
      </c>
      <c r="I259" s="31">
        <v>4</v>
      </c>
      <c r="J259" s="31">
        <f t="shared" ref="J259:J289" si="32">F259/1.25</f>
        <v>0</v>
      </c>
      <c r="K259" s="30">
        <f t="shared" ref="K259:K289" si="33">J259*$H$294</f>
        <v>0</v>
      </c>
      <c r="L259" s="28">
        <f t="shared" ref="L259:L289" si="34">K259*C259</f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si="28"/>
        <v>97</v>
      </c>
      <c r="D260" s="28">
        <v>1.25</v>
      </c>
      <c r="E260" s="29">
        <f t="shared" si="29"/>
        <v>485</v>
      </c>
      <c r="F260" s="28">
        <v>0</v>
      </c>
      <c r="G260" s="30">
        <f t="shared" si="30"/>
        <v>0</v>
      </c>
      <c r="H260" s="31">
        <f t="shared" si="31"/>
        <v>485</v>
      </c>
      <c r="I260" s="31">
        <v>4</v>
      </c>
      <c r="J260" s="31">
        <f t="shared" si="32"/>
        <v>0</v>
      </c>
      <c r="K260" s="30">
        <f t="shared" si="33"/>
        <v>0</v>
      </c>
      <c r="L260" s="28">
        <f t="shared" si="34"/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8"/>
        <v>1448.25</v>
      </c>
      <c r="D261" s="28">
        <v>1.25</v>
      </c>
      <c r="E261" s="29">
        <f t="shared" si="29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1.9911504424778761</v>
      </c>
      <c r="L261" s="28">
        <f t="shared" si="34"/>
        <v>2883.6836283185839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8"/>
        <v>1639.5</v>
      </c>
      <c r="D262" s="28">
        <v>1.25</v>
      </c>
      <c r="E262" s="29">
        <f t="shared" si="29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1.9911504424778761</v>
      </c>
      <c r="L262" s="28">
        <f t="shared" si="34"/>
        <v>3264.4911504424776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8"/>
        <v>537.5</v>
      </c>
      <c r="D263" s="28">
        <v>1.25</v>
      </c>
      <c r="E263" s="29">
        <f t="shared" si="29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1.9911504424778761</v>
      </c>
      <c r="L263" s="28">
        <f t="shared" si="34"/>
        <v>1070.2433628318583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8"/>
        <v>204.5</v>
      </c>
      <c r="D264" s="28">
        <v>1.25</v>
      </c>
      <c r="E264" s="29">
        <f t="shared" si="29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1.9911504424778761</v>
      </c>
      <c r="L264" s="28">
        <f t="shared" si="34"/>
        <v>407.19026548672565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8"/>
        <v>352</v>
      </c>
      <c r="D265" s="28">
        <v>1.25</v>
      </c>
      <c r="E265" s="29">
        <f t="shared" si="29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1.9911504424778761</v>
      </c>
      <c r="L265" s="28">
        <f t="shared" si="34"/>
        <v>700.88495575221236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8"/>
        <v>940.5</v>
      </c>
      <c r="D266" s="28">
        <v>1.25</v>
      </c>
      <c r="E266" s="29">
        <f t="shared" si="29"/>
        <v>4702.5</v>
      </c>
      <c r="F266" s="28">
        <v>1.25</v>
      </c>
      <c r="G266" s="30">
        <f t="shared" si="30"/>
        <v>4702.5</v>
      </c>
      <c r="H266" s="31">
        <f t="shared" si="31"/>
        <v>0</v>
      </c>
      <c r="I266" s="31">
        <v>4</v>
      </c>
      <c r="J266" s="31">
        <f t="shared" si="32"/>
        <v>1</v>
      </c>
      <c r="K266" s="30">
        <f t="shared" si="33"/>
        <v>1.9911504424778761</v>
      </c>
      <c r="L266" s="28">
        <f t="shared" si="34"/>
        <v>1872.6769911504425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8"/>
        <v>564.5</v>
      </c>
      <c r="D267" s="28">
        <v>1.25</v>
      </c>
      <c r="E267" s="29">
        <f t="shared" si="29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8"/>
        <v>897</v>
      </c>
      <c r="D268" s="28">
        <v>1.25</v>
      </c>
      <c r="E268" s="29">
        <f t="shared" si="29"/>
        <v>4485</v>
      </c>
      <c r="F268" s="28">
        <v>1.25</v>
      </c>
      <c r="G268" s="30">
        <f t="shared" si="30"/>
        <v>4485</v>
      </c>
      <c r="H268" s="31">
        <f t="shared" si="31"/>
        <v>0</v>
      </c>
      <c r="I268" s="31">
        <v>4</v>
      </c>
      <c r="J268" s="31">
        <f t="shared" si="32"/>
        <v>1</v>
      </c>
      <c r="K268" s="30">
        <f t="shared" si="33"/>
        <v>1.9911504424778761</v>
      </c>
      <c r="L268" s="28">
        <f t="shared" si="34"/>
        <v>1786.0619469026549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8"/>
        <v>666.25</v>
      </c>
      <c r="D269" s="28">
        <v>1.25</v>
      </c>
      <c r="E269" s="29">
        <f t="shared" si="29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1.9911504424778761</v>
      </c>
      <c r="L269" s="28">
        <f t="shared" si="34"/>
        <v>1326.603982300885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8"/>
        <v>1132.5</v>
      </c>
      <c r="D270" s="28">
        <v>1.25</v>
      </c>
      <c r="E270" s="29">
        <f t="shared" si="29"/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1.9911504424778761</v>
      </c>
      <c r="L270" s="28">
        <f t="shared" si="34"/>
        <v>2254.9778761061948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8"/>
        <v>1102.5</v>
      </c>
      <c r="D271" s="28">
        <v>1.25</v>
      </c>
      <c r="E271" s="29">
        <f t="shared" si="29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8"/>
        <v>320.75</v>
      </c>
      <c r="D272" s="28">
        <v>1.25</v>
      </c>
      <c r="E272" s="29">
        <f t="shared" si="29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8"/>
        <v>571.25</v>
      </c>
      <c r="D273" s="28">
        <v>1.25</v>
      </c>
      <c r="E273" s="29">
        <f t="shared" si="29"/>
        <v>2856.25</v>
      </c>
      <c r="F273" s="28">
        <v>0</v>
      </c>
      <c r="G273" s="30">
        <f t="shared" si="30"/>
        <v>0</v>
      </c>
      <c r="H273" s="31">
        <f t="shared" si="31"/>
        <v>2856.25</v>
      </c>
      <c r="I273" s="31">
        <v>4</v>
      </c>
      <c r="J273" s="31">
        <f t="shared" si="32"/>
        <v>0</v>
      </c>
      <c r="K273" s="30">
        <f t="shared" si="33"/>
        <v>0</v>
      </c>
      <c r="L273" s="28">
        <f t="shared" si="34"/>
        <v>0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8"/>
        <v>386.75</v>
      </c>
      <c r="D274" s="28">
        <v>1.25</v>
      </c>
      <c r="E274" s="29">
        <f t="shared" si="29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1.9911504424778761</v>
      </c>
      <c r="L274" s="28">
        <f t="shared" si="34"/>
        <v>770.07743362831854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8"/>
        <v>751.5</v>
      </c>
      <c r="D275" s="28">
        <v>1.25</v>
      </c>
      <c r="E275" s="29">
        <f t="shared" si="29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1.9911504424778761</v>
      </c>
      <c r="L275" s="28">
        <f t="shared" si="34"/>
        <v>1496.3495575221239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8"/>
        <v>273.25</v>
      </c>
      <c r="D276" s="28">
        <v>1.25</v>
      </c>
      <c r="E276" s="29">
        <f t="shared" si="29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1.9911504424778761</v>
      </c>
      <c r="L276" s="28">
        <f t="shared" si="34"/>
        <v>544.08185840707961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8"/>
        <v>478.75</v>
      </c>
      <c r="D277" s="28">
        <v>1.25</v>
      </c>
      <c r="E277" s="29">
        <f t="shared" si="29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8"/>
        <v>1411</v>
      </c>
      <c r="D278" s="28">
        <v>1.25</v>
      </c>
      <c r="E278" s="29">
        <f t="shared" si="29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1.9911504424778761</v>
      </c>
      <c r="L278" s="28">
        <f t="shared" si="34"/>
        <v>2809.5132743362833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8"/>
        <v>445</v>
      </c>
      <c r="D279" s="28">
        <v>1.25</v>
      </c>
      <c r="E279" s="29">
        <f t="shared" si="29"/>
        <v>2225</v>
      </c>
      <c r="F279" s="28">
        <v>1.25</v>
      </c>
      <c r="G279" s="30">
        <f t="shared" si="30"/>
        <v>2225</v>
      </c>
      <c r="H279" s="31">
        <f t="shared" si="31"/>
        <v>0</v>
      </c>
      <c r="I279" s="31">
        <v>4</v>
      </c>
      <c r="J279" s="31">
        <f t="shared" si="32"/>
        <v>1</v>
      </c>
      <c r="K279" s="30">
        <f t="shared" si="33"/>
        <v>1.9911504424778761</v>
      </c>
      <c r="L279" s="28">
        <f t="shared" si="34"/>
        <v>886.06194690265488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8"/>
        <v>1479.25</v>
      </c>
      <c r="D280" s="28">
        <v>1.25</v>
      </c>
      <c r="E280" s="29">
        <f t="shared" si="29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1.9911504424778761</v>
      </c>
      <c r="L280" s="28">
        <f t="shared" si="34"/>
        <v>2945.4092920353983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8"/>
        <v>1113.5</v>
      </c>
      <c r="D281" s="28">
        <v>1.25</v>
      </c>
      <c r="E281" s="29">
        <f t="shared" si="29"/>
        <v>5567.5</v>
      </c>
      <c r="F281" s="28">
        <v>0</v>
      </c>
      <c r="G281" s="30">
        <f t="shared" si="30"/>
        <v>0</v>
      </c>
      <c r="H281" s="31">
        <f t="shared" si="31"/>
        <v>5567.5</v>
      </c>
      <c r="I281" s="31">
        <v>4</v>
      </c>
      <c r="J281" s="31">
        <f t="shared" si="32"/>
        <v>0</v>
      </c>
      <c r="K281" s="30">
        <f t="shared" si="33"/>
        <v>0</v>
      </c>
      <c r="L281" s="28">
        <f t="shared" si="34"/>
        <v>0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8"/>
        <v>419.25</v>
      </c>
      <c r="D282" s="28">
        <v>1.25</v>
      </c>
      <c r="E282" s="29">
        <f t="shared" si="29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1.9911504424778761</v>
      </c>
      <c r="L282" s="28">
        <f t="shared" si="34"/>
        <v>834.78982300884957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8"/>
        <v>1286.25</v>
      </c>
      <c r="D283" s="28">
        <v>1.25</v>
      </c>
      <c r="E283" s="29">
        <f t="shared" si="29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1.9911504424778761</v>
      </c>
      <c r="L283" s="28">
        <f t="shared" si="34"/>
        <v>2561.1172566371683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8"/>
        <v>578</v>
      </c>
      <c r="D284" s="28">
        <v>1.25</v>
      </c>
      <c r="E284" s="29">
        <f t="shared" si="29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1.9911504424778761</v>
      </c>
      <c r="L284" s="28">
        <f t="shared" si="34"/>
        <v>1150.8849557522124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8"/>
        <v>1134.25</v>
      </c>
      <c r="D285" s="28">
        <v>1.25</v>
      </c>
      <c r="E285" s="29">
        <f t="shared" si="29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1.9911504424778761</v>
      </c>
      <c r="L285" s="28">
        <f t="shared" si="34"/>
        <v>2258.462389380531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8"/>
        <v>483.5</v>
      </c>
      <c r="D286" s="28">
        <v>1.25</v>
      </c>
      <c r="E286" s="29">
        <f t="shared" si="29"/>
        <v>2417.5</v>
      </c>
      <c r="F286" s="28">
        <v>1.25</v>
      </c>
      <c r="G286" s="30">
        <f t="shared" si="30"/>
        <v>2417.5</v>
      </c>
      <c r="H286" s="31">
        <f t="shared" si="31"/>
        <v>0</v>
      </c>
      <c r="I286" s="31">
        <v>4</v>
      </c>
      <c r="J286" s="31">
        <f t="shared" si="32"/>
        <v>1</v>
      </c>
      <c r="K286" s="30">
        <f t="shared" si="33"/>
        <v>1.9911504424778761</v>
      </c>
      <c r="L286" s="28">
        <f t="shared" si="34"/>
        <v>962.72123893805303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8"/>
        <v>700.5</v>
      </c>
      <c r="D287" s="28">
        <v>1.25</v>
      </c>
      <c r="E287" s="29">
        <f t="shared" si="29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1.9911504424778761</v>
      </c>
      <c r="L287" s="28">
        <f t="shared" si="34"/>
        <v>1394.8008849557523</v>
      </c>
    </row>
    <row r="288" spans="1:12" s="25" customFormat="1" ht="15.4" customHeight="1" x14ac:dyDescent="0.15">
      <c r="A288" s="26" t="s">
        <v>288</v>
      </c>
      <c r="B288" s="27">
        <v>3057</v>
      </c>
      <c r="C288" s="35">
        <f t="shared" si="28"/>
        <v>764.25</v>
      </c>
      <c r="D288" s="36">
        <v>1.25</v>
      </c>
      <c r="E288" s="37">
        <f t="shared" si="29"/>
        <v>3821.25</v>
      </c>
      <c r="F288" s="28">
        <v>1.25</v>
      </c>
      <c r="G288" s="34">
        <f t="shared" si="30"/>
        <v>3821.25</v>
      </c>
      <c r="H288" s="38">
        <f t="shared" si="31"/>
        <v>0</v>
      </c>
      <c r="I288" s="33">
        <v>4</v>
      </c>
      <c r="J288" s="39">
        <f t="shared" si="32"/>
        <v>1</v>
      </c>
      <c r="K288" s="40">
        <f t="shared" si="33"/>
        <v>1.9911504424778761</v>
      </c>
      <c r="L288" s="36">
        <f t="shared" si="34"/>
        <v>1521.7367256637167</v>
      </c>
    </row>
    <row r="289" spans="1:12" s="25" customFormat="1" ht="15.4" customHeight="1" x14ac:dyDescent="0.15">
      <c r="A289" s="26" t="s">
        <v>289</v>
      </c>
      <c r="B289" s="27">
        <v>3248</v>
      </c>
      <c r="C289" s="41">
        <f t="shared" si="28"/>
        <v>812</v>
      </c>
      <c r="D289" s="42">
        <v>1.25</v>
      </c>
      <c r="E289" s="43">
        <f t="shared" si="29"/>
        <v>4060</v>
      </c>
      <c r="F289" s="28">
        <v>1.25</v>
      </c>
      <c r="G289" s="44">
        <f t="shared" si="30"/>
        <v>4060</v>
      </c>
      <c r="H289" s="45">
        <f t="shared" si="31"/>
        <v>0</v>
      </c>
      <c r="I289" s="45">
        <v>4</v>
      </c>
      <c r="J289" s="45">
        <f t="shared" si="32"/>
        <v>1</v>
      </c>
      <c r="K289" s="44">
        <f t="shared" si="33"/>
        <v>1.9911504424778761</v>
      </c>
      <c r="L289" s="42">
        <f t="shared" si="34"/>
        <v>1616.8141592920354</v>
      </c>
    </row>
    <row r="290" spans="1:12" s="25" customFormat="1" ht="15.4" customHeight="1" x14ac:dyDescent="0.15">
      <c r="A290" s="46"/>
      <c r="B290" s="47">
        <f>SUM(B3:B289)</f>
        <v>904234</v>
      </c>
      <c r="C290" s="47">
        <f>SUM(C3:C289)</f>
        <v>226058.5</v>
      </c>
      <c r="D290" s="48"/>
      <c r="E290" s="49">
        <f>SUM(E3:E289)</f>
        <v>1130292.5</v>
      </c>
      <c r="G290" s="50">
        <f>SUM(G3:G289)</f>
        <v>808373.75</v>
      </c>
      <c r="H290" s="51">
        <f>SUM(H3:H288)</f>
        <v>321918.75</v>
      </c>
      <c r="I290" s="52"/>
      <c r="J290" s="53"/>
      <c r="K290" s="54"/>
      <c r="L290" s="55">
        <f>SUM(L3:L289)</f>
        <v>321918.75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161674.75</v>
      </c>
      <c r="C292" s="58"/>
      <c r="G292" s="6" t="s">
        <v>310</v>
      </c>
      <c r="H292" s="52">
        <f>E290-G290</f>
        <v>321918.75</v>
      </c>
      <c r="I292" s="52"/>
      <c r="J292" s="53"/>
      <c r="K292" s="54"/>
      <c r="L292" s="60"/>
    </row>
    <row r="293" spans="1:12" x14ac:dyDescent="0.2">
      <c r="A293" s="6"/>
      <c r="G293" s="61"/>
      <c r="H293" s="62"/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H292/'[1]Prorated Days'!F290</f>
        <v>1.9911504424778761</v>
      </c>
      <c r="I294" s="62"/>
    </row>
    <row r="296" spans="1:12" x14ac:dyDescent="0.2">
      <c r="E296" s="63"/>
    </row>
    <row r="298" spans="1:12" x14ac:dyDescent="0.2">
      <c r="E298" s="3"/>
      <c r="H298" s="3"/>
    </row>
    <row r="300" spans="1:12" x14ac:dyDescent="0.2">
      <c r="H300" s="52"/>
      <c r="J300" s="52"/>
      <c r="K300" s="52"/>
    </row>
  </sheetData>
  <sheetProtection algorithmName="SHA-512" hashValue="A6grS8rp7fAycVsAi71SbY8coNVCE1yrTAOKdMkYynp7hEGu/y1iMxJY2fWpX7WABpXYkokL4AatiSDWoUJdmg==" saltValue="DTmJrgd5JHvGgpAW62Q2G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9AF6-91C9-42F6-AF6F-CA6D3AAE728C}">
  <dimension ref="A1:F293"/>
  <sheetViews>
    <sheetView workbookViewId="0">
      <pane ySplit="2" topLeftCell="A3" activePane="bottomLeft" state="frozen"/>
      <selection pane="bottomLeft" activeCell="C18" sqref="C18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6.5" x14ac:dyDescent="0.25">
      <c r="A1" s="82" t="s">
        <v>312</v>
      </c>
      <c r="B1" s="83"/>
      <c r="C1" s="83"/>
      <c r="D1" s="83"/>
      <c r="E1" s="83"/>
      <c r="F1" s="83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1</v>
      </c>
      <c r="E3" s="31">
        <f t="shared" ref="E3:E66" si="0">B3/C3</f>
        <v>96.5</v>
      </c>
      <c r="F3" s="31">
        <f t="shared" ref="F3:F66" si="1">D3*E3</f>
        <v>96.5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1</v>
      </c>
      <c r="E4" s="31">
        <f t="shared" si="0"/>
        <v>869.25</v>
      </c>
      <c r="F4" s="31">
        <f t="shared" si="1"/>
        <v>869.25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0</v>
      </c>
      <c r="E5" s="31">
        <f t="shared" si="0"/>
        <v>1419</v>
      </c>
      <c r="F5" s="31">
        <f t="shared" si="1"/>
        <v>0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0</v>
      </c>
      <c r="E6" s="31">
        <f t="shared" si="0"/>
        <v>1269</v>
      </c>
      <c r="F6" s="31">
        <f t="shared" si="1"/>
        <v>0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1</v>
      </c>
      <c r="E11" s="31">
        <f t="shared" si="0"/>
        <v>663.25</v>
      </c>
      <c r="F11" s="31">
        <f t="shared" si="1"/>
        <v>663.25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0</v>
      </c>
      <c r="E12" s="31">
        <f t="shared" si="0"/>
        <v>716.5</v>
      </c>
      <c r="F12" s="31">
        <f t="shared" si="1"/>
        <v>0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1</v>
      </c>
      <c r="E14" s="31">
        <f t="shared" si="0"/>
        <v>565.75</v>
      </c>
      <c r="F14" s="31">
        <f t="shared" si="1"/>
        <v>565.75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0</v>
      </c>
      <c r="E16" s="31">
        <f t="shared" si="0"/>
        <v>703.5</v>
      </c>
      <c r="F16" s="31">
        <f t="shared" si="1"/>
        <v>0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1</v>
      </c>
      <c r="E17" s="31">
        <f t="shared" si="0"/>
        <v>589.75</v>
      </c>
      <c r="F17" s="31">
        <f t="shared" si="1"/>
        <v>589.75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1</v>
      </c>
      <c r="E18" s="31">
        <f t="shared" si="0"/>
        <v>461.75</v>
      </c>
      <c r="F18" s="31">
        <f t="shared" si="1"/>
        <v>461.75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0</v>
      </c>
      <c r="E21" s="31">
        <f t="shared" si="0"/>
        <v>525</v>
      </c>
      <c r="F21" s="31">
        <f t="shared" si="1"/>
        <v>0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 t="shared" si="1"/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0</v>
      </c>
      <c r="E24" s="31">
        <f t="shared" si="0"/>
        <v>524.75</v>
      </c>
      <c r="F24" s="31">
        <f t="shared" si="1"/>
        <v>0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0</v>
      </c>
      <c r="E26" s="31">
        <f t="shared" si="0"/>
        <v>507</v>
      </c>
      <c r="F26" s="31">
        <f t="shared" si="1"/>
        <v>0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0</v>
      </c>
      <c r="E28" s="31">
        <f t="shared" si="0"/>
        <v>926.75</v>
      </c>
      <c r="F28" s="31">
        <f t="shared" si="1"/>
        <v>0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1</v>
      </c>
      <c r="E29" s="31">
        <f t="shared" si="0"/>
        <v>1104.75</v>
      </c>
      <c r="F29" s="31">
        <f t="shared" si="1"/>
        <v>1104.75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0</v>
      </c>
      <c r="E30" s="31">
        <f t="shared" si="0"/>
        <v>1195.5</v>
      </c>
      <c r="F30" s="31">
        <f t="shared" si="1"/>
        <v>0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0</v>
      </c>
      <c r="E31" s="31">
        <f t="shared" si="0"/>
        <v>1608</v>
      </c>
      <c r="F31" s="31">
        <f t="shared" si="1"/>
        <v>0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0</v>
      </c>
      <c r="E32" s="31">
        <f t="shared" si="0"/>
        <v>901</v>
      </c>
      <c r="F32" s="31">
        <f t="shared" si="1"/>
        <v>0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0</v>
      </c>
      <c r="E38" s="31">
        <f t="shared" si="0"/>
        <v>1173</v>
      </c>
      <c r="F38" s="31">
        <f t="shared" si="1"/>
        <v>0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0</v>
      </c>
      <c r="E41" s="31">
        <f t="shared" si="0"/>
        <v>943.25</v>
      </c>
      <c r="F41" s="31">
        <f t="shared" si="1"/>
        <v>0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0</v>
      </c>
      <c r="E42" s="31">
        <f t="shared" si="0"/>
        <v>1147</v>
      </c>
      <c r="F42" s="31">
        <f t="shared" si="1"/>
        <v>0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0</v>
      </c>
      <c r="E45" s="31">
        <f t="shared" si="0"/>
        <v>469.5</v>
      </c>
      <c r="F45" s="31">
        <f t="shared" si="1"/>
        <v>0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1</v>
      </c>
      <c r="E46" s="31">
        <f t="shared" si="0"/>
        <v>851.5</v>
      </c>
      <c r="F46" s="31">
        <f t="shared" si="1"/>
        <v>851.5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0</v>
      </c>
      <c r="E48" s="31">
        <f t="shared" si="0"/>
        <v>304.25</v>
      </c>
      <c r="F48" s="31">
        <f t="shared" si="1"/>
        <v>0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 t="shared" si="1"/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1</v>
      </c>
      <c r="E50" s="31">
        <f t="shared" si="0"/>
        <v>641.5</v>
      </c>
      <c r="F50" s="31">
        <f t="shared" si="1"/>
        <v>641.5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1</v>
      </c>
      <c r="E52" s="31">
        <f t="shared" si="0"/>
        <v>566.75</v>
      </c>
      <c r="F52" s="31">
        <f t="shared" si="1"/>
        <v>566.75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1</v>
      </c>
      <c r="E55" s="31">
        <f t="shared" si="0"/>
        <v>558.5</v>
      </c>
      <c r="F55" s="31">
        <f t="shared" si="1"/>
        <v>558.5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0</v>
      </c>
      <c r="E57" s="31">
        <f t="shared" si="0"/>
        <v>996</v>
      </c>
      <c r="F57" s="31">
        <f t="shared" si="1"/>
        <v>0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0</v>
      </c>
      <c r="E61" s="31">
        <f t="shared" si="0"/>
        <v>710.75</v>
      </c>
      <c r="F61" s="31">
        <f t="shared" si="1"/>
        <v>0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0</v>
      </c>
      <c r="E63" s="31">
        <f t="shared" si="0"/>
        <v>723.25</v>
      </c>
      <c r="F63" s="31">
        <f t="shared" si="1"/>
        <v>0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1</v>
      </c>
      <c r="E65" s="31">
        <f t="shared" si="0"/>
        <v>1397.75</v>
      </c>
      <c r="F65" s="31">
        <f t="shared" si="1"/>
        <v>1397.75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ref="F67:F130" si="3">D67*E67</f>
        <v>1441.75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si="3"/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0</v>
      </c>
      <c r="E74" s="31">
        <f t="shared" si="2"/>
        <v>484.75</v>
      </c>
      <c r="F74" s="31">
        <f t="shared" si="3"/>
        <v>0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0</v>
      </c>
      <c r="E77" s="31">
        <f t="shared" si="2"/>
        <v>843.25</v>
      </c>
      <c r="F77" s="31">
        <f t="shared" si="3"/>
        <v>0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1</v>
      </c>
      <c r="E79" s="31">
        <f t="shared" si="2"/>
        <v>499</v>
      </c>
      <c r="F79" s="31">
        <f t="shared" si="3"/>
        <v>499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1</v>
      </c>
      <c r="E80" s="31">
        <f t="shared" si="2"/>
        <v>649.75</v>
      </c>
      <c r="F80" s="31">
        <f t="shared" si="3"/>
        <v>649.75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1</v>
      </c>
      <c r="E89" s="31">
        <f t="shared" si="2"/>
        <v>981.5</v>
      </c>
      <c r="F89" s="31">
        <f t="shared" si="3"/>
        <v>981.5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1</v>
      </c>
      <c r="E90" s="31">
        <f t="shared" si="2"/>
        <v>784</v>
      </c>
      <c r="F90" s="31">
        <f t="shared" si="3"/>
        <v>784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0</v>
      </c>
      <c r="E92" s="31">
        <f t="shared" si="2"/>
        <v>1317.25</v>
      </c>
      <c r="F92" s="31">
        <f t="shared" si="3"/>
        <v>0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0</v>
      </c>
      <c r="E96" s="31">
        <f t="shared" si="2"/>
        <v>597.75</v>
      </c>
      <c r="F96" s="31">
        <f t="shared" si="3"/>
        <v>0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1</v>
      </c>
      <c r="E98" s="31">
        <f t="shared" si="2"/>
        <v>347.25</v>
      </c>
      <c r="F98" s="31">
        <f t="shared" si="3"/>
        <v>347.25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1</v>
      </c>
      <c r="E100" s="31">
        <f t="shared" si="2"/>
        <v>560</v>
      </c>
      <c r="F100" s="31">
        <f t="shared" si="3"/>
        <v>560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1</v>
      </c>
      <c r="E104" s="31">
        <f t="shared" si="2"/>
        <v>1082.75</v>
      </c>
      <c r="F104" s="31">
        <f t="shared" si="3"/>
        <v>1082.75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1</v>
      </c>
      <c r="E105" s="31">
        <f t="shared" si="2"/>
        <v>894.5</v>
      </c>
      <c r="F105" s="31">
        <f t="shared" si="3"/>
        <v>894.5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0</v>
      </c>
      <c r="E111" s="31">
        <f t="shared" si="2"/>
        <v>1141.25</v>
      </c>
      <c r="F111" s="31">
        <f t="shared" si="3"/>
        <v>0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0</v>
      </c>
      <c r="E112" s="31">
        <f t="shared" si="2"/>
        <v>708.25</v>
      </c>
      <c r="F112" s="31">
        <f t="shared" si="3"/>
        <v>0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0</v>
      </c>
      <c r="E113" s="31">
        <f t="shared" si="2"/>
        <v>851.25</v>
      </c>
      <c r="F113" s="31">
        <f t="shared" si="3"/>
        <v>0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1</v>
      </c>
      <c r="E117" s="31">
        <f t="shared" si="2"/>
        <v>580.25</v>
      </c>
      <c r="F117" s="31">
        <f t="shared" si="3"/>
        <v>580.25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0</v>
      </c>
      <c r="E119" s="31">
        <f t="shared" si="2"/>
        <v>708.75</v>
      </c>
      <c r="F119" s="31">
        <f t="shared" si="3"/>
        <v>0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0</v>
      </c>
      <c r="E122" s="31">
        <f t="shared" si="2"/>
        <v>715.25</v>
      </c>
      <c r="F122" s="31">
        <f t="shared" si="3"/>
        <v>0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1</v>
      </c>
      <c r="E124" s="31">
        <f t="shared" si="2"/>
        <v>427.75</v>
      </c>
      <c r="F124" s="31">
        <f t="shared" si="3"/>
        <v>427.75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0</v>
      </c>
      <c r="E125" s="31">
        <f t="shared" si="2"/>
        <v>568</v>
      </c>
      <c r="F125" s="31">
        <f t="shared" si="3"/>
        <v>0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1</v>
      </c>
      <c r="E127" s="31">
        <f t="shared" si="2"/>
        <v>796</v>
      </c>
      <c r="F127" s="31">
        <f t="shared" si="3"/>
        <v>796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0</v>
      </c>
      <c r="E128" s="31">
        <f t="shared" si="2"/>
        <v>654</v>
      </c>
      <c r="F128" s="31">
        <f t="shared" si="3"/>
        <v>0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ref="F131:F194" si="5">D131*E131</f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si="5"/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1</v>
      </c>
      <c r="E136" s="31">
        <f t="shared" si="4"/>
        <v>410.25</v>
      </c>
      <c r="F136" s="31">
        <f t="shared" si="5"/>
        <v>410.25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0</v>
      </c>
      <c r="E141" s="31">
        <f t="shared" si="4"/>
        <v>705</v>
      </c>
      <c r="F141" s="31">
        <f t="shared" si="5"/>
        <v>0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1</v>
      </c>
      <c r="E143" s="31">
        <f t="shared" si="4"/>
        <v>304.25</v>
      </c>
      <c r="F143" s="31">
        <f t="shared" si="5"/>
        <v>304.25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0</v>
      </c>
      <c r="E144" s="31">
        <f t="shared" si="4"/>
        <v>621.25</v>
      </c>
      <c r="F144" s="31">
        <f t="shared" si="5"/>
        <v>0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1</v>
      </c>
      <c r="E146" s="31">
        <f t="shared" si="4"/>
        <v>688.75</v>
      </c>
      <c r="F146" s="31">
        <f t="shared" si="5"/>
        <v>688.75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1</v>
      </c>
      <c r="E148" s="31">
        <f t="shared" si="4"/>
        <v>752</v>
      </c>
      <c r="F148" s="31">
        <f t="shared" si="5"/>
        <v>752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1</v>
      </c>
      <c r="E151" s="31">
        <f t="shared" si="4"/>
        <v>546.75</v>
      </c>
      <c r="F151" s="31">
        <f t="shared" si="5"/>
        <v>546.75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0</v>
      </c>
      <c r="E153" s="31">
        <f t="shared" si="4"/>
        <v>338</v>
      </c>
      <c r="F153" s="31">
        <f t="shared" si="5"/>
        <v>0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0</v>
      </c>
      <c r="E157" s="31">
        <f t="shared" si="4"/>
        <v>1005.75</v>
      </c>
      <c r="F157" s="31">
        <f t="shared" si="5"/>
        <v>0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1</v>
      </c>
      <c r="E158" s="31">
        <f t="shared" si="4"/>
        <v>1380.25</v>
      </c>
      <c r="F158" s="31">
        <f t="shared" si="5"/>
        <v>1380.25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0</v>
      </c>
      <c r="E162" s="31">
        <f t="shared" si="4"/>
        <v>554.5</v>
      </c>
      <c r="F162" s="31">
        <f t="shared" si="5"/>
        <v>0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0</v>
      </c>
      <c r="E163" s="31">
        <f t="shared" si="4"/>
        <v>548</v>
      </c>
      <c r="F163" s="31">
        <f t="shared" si="5"/>
        <v>0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0</v>
      </c>
      <c r="E164" s="31">
        <f t="shared" si="4"/>
        <v>617.5</v>
      </c>
      <c r="F164" s="31">
        <f t="shared" si="5"/>
        <v>0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0</v>
      </c>
      <c r="E172" s="31">
        <f t="shared" si="4"/>
        <v>673.75</v>
      </c>
      <c r="F172" s="31">
        <f t="shared" si="5"/>
        <v>0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0</v>
      </c>
      <c r="E174" s="31">
        <f t="shared" si="4"/>
        <v>455.25</v>
      </c>
      <c r="F174" s="31">
        <f t="shared" si="5"/>
        <v>0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0</v>
      </c>
      <c r="E175" s="31">
        <f t="shared" si="4"/>
        <v>647.5</v>
      </c>
      <c r="F175" s="31">
        <f t="shared" si="5"/>
        <v>0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0</v>
      </c>
      <c r="E182" s="31">
        <f t="shared" si="4"/>
        <v>1104.5</v>
      </c>
      <c r="F182" s="31">
        <f t="shared" si="5"/>
        <v>0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0</v>
      </c>
      <c r="E184" s="31">
        <f t="shared" si="4"/>
        <v>884.5</v>
      </c>
      <c r="F184" s="31">
        <f t="shared" si="5"/>
        <v>0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0</v>
      </c>
      <c r="E187" s="31">
        <f t="shared" si="4"/>
        <v>137.5</v>
      </c>
      <c r="F187" s="31">
        <f t="shared" si="5"/>
        <v>0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1</v>
      </c>
      <c r="E189" s="31">
        <f t="shared" si="4"/>
        <v>802.5</v>
      </c>
      <c r="F189" s="31">
        <f t="shared" si="5"/>
        <v>802.5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1</v>
      </c>
      <c r="E192" s="31">
        <f t="shared" si="4"/>
        <v>1021.25</v>
      </c>
      <c r="F192" s="31">
        <f t="shared" si="5"/>
        <v>1021.25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0</v>
      </c>
      <c r="E193" s="31">
        <f t="shared" si="4"/>
        <v>752</v>
      </c>
      <c r="F193" s="31">
        <f t="shared" si="5"/>
        <v>0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ref="F195:F258" si="7">D195*E195</f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si="7"/>
        <v>923.25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1</v>
      </c>
      <c r="E197" s="31">
        <f t="shared" si="6"/>
        <v>423</v>
      </c>
      <c r="F197" s="31">
        <f t="shared" si="7"/>
        <v>423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1</v>
      </c>
      <c r="E200" s="31">
        <f t="shared" si="6"/>
        <v>497.75</v>
      </c>
      <c r="F200" s="31">
        <f t="shared" si="7"/>
        <v>497.75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1</v>
      </c>
      <c r="E201" s="31">
        <f t="shared" si="6"/>
        <v>1671.75</v>
      </c>
      <c r="F201" s="31">
        <f t="shared" si="7"/>
        <v>1671.75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1</v>
      </c>
      <c r="E202" s="31">
        <f t="shared" si="6"/>
        <v>665.75</v>
      </c>
      <c r="F202" s="31">
        <f t="shared" si="7"/>
        <v>665.75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1</v>
      </c>
      <c r="E205" s="31">
        <f t="shared" si="6"/>
        <v>1213.75</v>
      </c>
      <c r="F205" s="31">
        <f t="shared" si="7"/>
        <v>1213.75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1</v>
      </c>
      <c r="E206" s="31">
        <f t="shared" si="6"/>
        <v>571.5</v>
      </c>
      <c r="F206" s="31">
        <f t="shared" si="7"/>
        <v>571.5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1</v>
      </c>
      <c r="E210" s="31">
        <f t="shared" si="6"/>
        <v>233.5</v>
      </c>
      <c r="F210" s="31">
        <f t="shared" si="7"/>
        <v>233.5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1</v>
      </c>
      <c r="E214" s="31">
        <f t="shared" si="6"/>
        <v>472</v>
      </c>
      <c r="F214" s="31">
        <f t="shared" si="7"/>
        <v>472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0</v>
      </c>
      <c r="E215" s="31">
        <f t="shared" si="6"/>
        <v>886.25</v>
      </c>
      <c r="F215" s="31">
        <f t="shared" si="7"/>
        <v>0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1</v>
      </c>
      <c r="E216" s="31">
        <f t="shared" si="6"/>
        <v>887</v>
      </c>
      <c r="F216" s="31">
        <f t="shared" si="7"/>
        <v>887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1</v>
      </c>
      <c r="E220" s="31">
        <f t="shared" si="6"/>
        <v>660</v>
      </c>
      <c r="F220" s="31">
        <f t="shared" si="7"/>
        <v>660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1</v>
      </c>
      <c r="E222" s="31">
        <f t="shared" si="6"/>
        <v>340.5</v>
      </c>
      <c r="F222" s="31">
        <f t="shared" si="7"/>
        <v>340.5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1</v>
      </c>
      <c r="E223" s="31">
        <f t="shared" si="6"/>
        <v>688.5</v>
      </c>
      <c r="F223" s="31">
        <f t="shared" si="7"/>
        <v>688.5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1</v>
      </c>
      <c r="E231" s="31">
        <f t="shared" si="6"/>
        <v>602.75</v>
      </c>
      <c r="F231" s="31">
        <f t="shared" si="7"/>
        <v>602.75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1</v>
      </c>
      <c r="E234" s="31">
        <f t="shared" si="6"/>
        <v>302</v>
      </c>
      <c r="F234" s="31">
        <f t="shared" si="7"/>
        <v>302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1</v>
      </c>
      <c r="E236" s="31">
        <f t="shared" si="6"/>
        <v>2901</v>
      </c>
      <c r="F236" s="31">
        <f t="shared" si="7"/>
        <v>2901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1</v>
      </c>
      <c r="E243" s="31">
        <f t="shared" si="6"/>
        <v>1137.5</v>
      </c>
      <c r="F243" s="31">
        <f t="shared" si="7"/>
        <v>1137.5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1</v>
      </c>
      <c r="E245" s="31">
        <f t="shared" si="6"/>
        <v>963.75</v>
      </c>
      <c r="F245" s="31">
        <f t="shared" si="7"/>
        <v>963.75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1</v>
      </c>
      <c r="E247" s="31">
        <f t="shared" si="6"/>
        <v>874.25</v>
      </c>
      <c r="F247" s="31">
        <f t="shared" si="7"/>
        <v>874.25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1</v>
      </c>
      <c r="E248" s="31">
        <f t="shared" si="6"/>
        <v>546.5</v>
      </c>
      <c r="F248" s="31">
        <f t="shared" si="7"/>
        <v>546.5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1</v>
      </c>
      <c r="E249" s="31">
        <f t="shared" si="6"/>
        <v>1195.25</v>
      </c>
      <c r="F249" s="31">
        <f t="shared" si="7"/>
        <v>1195.25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1</v>
      </c>
      <c r="E253" s="31">
        <f t="shared" si="6"/>
        <v>1155.75</v>
      </c>
      <c r="F253" s="31">
        <f t="shared" si="7"/>
        <v>1155.75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1</v>
      </c>
      <c r="E254" s="31">
        <f t="shared" si="6"/>
        <v>948</v>
      </c>
      <c r="F254" s="31">
        <f t="shared" si="7"/>
        <v>948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1</v>
      </c>
      <c r="E255" s="31">
        <f t="shared" si="6"/>
        <v>1372.75</v>
      </c>
      <c r="F255" s="31">
        <f t="shared" si="7"/>
        <v>1372.75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1</v>
      </c>
      <c r="E258" s="31">
        <f t="shared" si="6"/>
        <v>476.75</v>
      </c>
      <c r="F258" s="31">
        <f t="shared" si="7"/>
        <v>476.75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ref="F259:F289" si="9">D259*E259</f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si="9"/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1</v>
      </c>
      <c r="E266" s="31">
        <f t="shared" si="8"/>
        <v>940.5</v>
      </c>
      <c r="F266" s="31">
        <f t="shared" si="9"/>
        <v>940.5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1</v>
      </c>
      <c r="E268" s="31">
        <f t="shared" si="8"/>
        <v>897</v>
      </c>
      <c r="F268" s="31">
        <f t="shared" si="9"/>
        <v>897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0</v>
      </c>
      <c r="E273" s="31">
        <f t="shared" si="8"/>
        <v>571.25</v>
      </c>
      <c r="F273" s="31">
        <f t="shared" si="9"/>
        <v>0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1</v>
      </c>
      <c r="E279" s="31">
        <f t="shared" si="8"/>
        <v>445</v>
      </c>
      <c r="F279" s="31">
        <f t="shared" si="9"/>
        <v>445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0</v>
      </c>
      <c r="E281" s="31">
        <f t="shared" si="8"/>
        <v>1113.5</v>
      </c>
      <c r="F281" s="31">
        <f t="shared" si="9"/>
        <v>0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1</v>
      </c>
      <c r="E286" s="31">
        <f t="shared" si="8"/>
        <v>483.5</v>
      </c>
      <c r="F286" s="31">
        <f t="shared" si="9"/>
        <v>483.5</v>
      </c>
    </row>
    <row r="287" spans="1:6" s="25" customFormat="1" ht="15.4" customHeight="1" x14ac:dyDescent="0.15">
      <c r="A287" s="26" t="s">
        <v>287</v>
      </c>
      <c r="B287" s="27">
        <v>2802</v>
      </c>
      <c r="C287" s="31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1</v>
      </c>
      <c r="E289" s="64">
        <f t="shared" si="8"/>
        <v>812</v>
      </c>
      <c r="F289" s="31">
        <f t="shared" si="9"/>
        <v>812</v>
      </c>
    </row>
    <row r="290" spans="1:6" s="25" customFormat="1" ht="15.4" customHeight="1" x14ac:dyDescent="0.15">
      <c r="A290" s="65"/>
      <c r="B290" s="66">
        <f>SUM(B3:B289)</f>
        <v>904234</v>
      </c>
      <c r="C290" s="53"/>
      <c r="D290" s="53"/>
      <c r="E290" s="52"/>
      <c r="F290" s="67">
        <f>SUM(F3:F289)</f>
        <v>161674.75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9rdHRF5ksRM+5xUGl6tajD/QCYGYxse0YWE+3pkxXEwif3Q1ndtfQgNFy7DZsomWi3eNdH1MjlfZUdEkGVGt2Q==" saltValue="T2mMBFUHC/HwmMCFC4gfX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2074-933D-427A-AF9F-6884572C0F9F}">
  <dimension ref="A1:L294"/>
  <sheetViews>
    <sheetView workbookViewId="0">
      <pane ySplit="2" topLeftCell="A3" activePane="bottomLeft" state="frozen"/>
      <selection pane="bottomLeft" activeCell="D23" sqref="D2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7.42578125" bestFit="1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317</v>
      </c>
      <c r="G2" s="4" t="s">
        <v>318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>B3/I3</f>
        <v>96.5</v>
      </c>
      <c r="D3" s="28">
        <v>1.25</v>
      </c>
      <c r="E3" s="29">
        <f>B3*D3</f>
        <v>482.5</v>
      </c>
      <c r="F3" s="28">
        <v>0</v>
      </c>
      <c r="G3" s="30">
        <f>B3*F3</f>
        <v>0</v>
      </c>
      <c r="H3" s="31">
        <f>E3-G3</f>
        <v>482.5</v>
      </c>
      <c r="I3" s="31">
        <v>4</v>
      </c>
      <c r="J3" s="31">
        <f>F3/1.25</f>
        <v>0</v>
      </c>
      <c r="K3" s="30">
        <f>J3*$H$294</f>
        <v>0</v>
      </c>
      <c r="L3" s="28">
        <f>K3*C3</f>
        <v>0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0</v>
      </c>
      <c r="G4" s="30">
        <f t="shared" ref="G4:G67" si="2">B4*F4</f>
        <v>0</v>
      </c>
      <c r="H4" s="31">
        <f t="shared" ref="H4:H67" si="3">E4-G4</f>
        <v>4346.25</v>
      </c>
      <c r="I4" s="31">
        <v>4</v>
      </c>
      <c r="J4" s="31">
        <f t="shared" ref="J4:J67" si="4">F4/1.25</f>
        <v>0</v>
      </c>
      <c r="K4" s="30">
        <f t="shared" ref="K4:K67" si="5">J4*$H$294</f>
        <v>0</v>
      </c>
      <c r="L4" s="28">
        <f t="shared" ref="L4:L67" si="6">K4*C4</f>
        <v>0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0</v>
      </c>
      <c r="G5" s="30">
        <f t="shared" si="2"/>
        <v>0</v>
      </c>
      <c r="H5" s="31">
        <f t="shared" si="3"/>
        <v>7095</v>
      </c>
      <c r="I5" s="31">
        <v>4</v>
      </c>
      <c r="J5" s="31">
        <f t="shared" si="4"/>
        <v>0</v>
      </c>
      <c r="K5" s="30">
        <f t="shared" si="5"/>
        <v>0</v>
      </c>
      <c r="L5" s="28">
        <f t="shared" si="6"/>
        <v>0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3.6483389730651004</v>
      </c>
      <c r="L6" s="28">
        <f t="shared" si="6"/>
        <v>4629.7421568196123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3.6483389730651004</v>
      </c>
      <c r="L7" s="28">
        <f t="shared" si="6"/>
        <v>2573.9031454974283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3.6483389730651004</v>
      </c>
      <c r="L8" s="28">
        <f t="shared" si="6"/>
        <v>4968.1255965714008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3.6483389730651004</v>
      </c>
      <c r="L9" s="28">
        <f t="shared" si="6"/>
        <v>3705.8003118908755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0</v>
      </c>
      <c r="G10" s="30">
        <f t="shared" si="2"/>
        <v>0</v>
      </c>
      <c r="H10" s="31">
        <f t="shared" si="3"/>
        <v>3755</v>
      </c>
      <c r="I10" s="31">
        <v>4</v>
      </c>
      <c r="J10" s="31">
        <f t="shared" si="4"/>
        <v>0</v>
      </c>
      <c r="K10" s="30">
        <f t="shared" si="5"/>
        <v>0</v>
      </c>
      <c r="L10" s="28">
        <f t="shared" si="6"/>
        <v>0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0</v>
      </c>
      <c r="G11" s="30">
        <f t="shared" si="2"/>
        <v>0</v>
      </c>
      <c r="H11" s="31">
        <f t="shared" si="3"/>
        <v>3316.25</v>
      </c>
      <c r="I11" s="31">
        <v>4</v>
      </c>
      <c r="J11" s="31">
        <f t="shared" si="4"/>
        <v>0</v>
      </c>
      <c r="K11" s="30">
        <f t="shared" si="5"/>
        <v>0</v>
      </c>
      <c r="L11" s="28">
        <f t="shared" si="6"/>
        <v>0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1.25</v>
      </c>
      <c r="G12" s="30">
        <f t="shared" si="2"/>
        <v>3582.5</v>
      </c>
      <c r="H12" s="31">
        <f t="shared" si="3"/>
        <v>0</v>
      </c>
      <c r="I12" s="31">
        <v>4</v>
      </c>
      <c r="J12" s="31">
        <f t="shared" si="4"/>
        <v>1</v>
      </c>
      <c r="K12" s="30">
        <f t="shared" si="5"/>
        <v>3.6483389730651004</v>
      </c>
      <c r="L12" s="28">
        <f t="shared" si="6"/>
        <v>2614.0348742011442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3.6483389730651004</v>
      </c>
      <c r="L13" s="28">
        <f t="shared" si="6"/>
        <v>3502.4054141424963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1.25</v>
      </c>
      <c r="G14" s="30">
        <f t="shared" si="2"/>
        <v>2828.75</v>
      </c>
      <c r="H14" s="31">
        <f t="shared" si="3"/>
        <v>0</v>
      </c>
      <c r="I14" s="31">
        <v>4</v>
      </c>
      <c r="J14" s="31">
        <f t="shared" si="4"/>
        <v>1</v>
      </c>
      <c r="K14" s="30">
        <f t="shared" si="5"/>
        <v>3.6483389730651004</v>
      </c>
      <c r="L14" s="28">
        <f t="shared" si="6"/>
        <v>2064.0477740115807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3.6483389730651004</v>
      </c>
      <c r="L15" s="28">
        <f t="shared" si="6"/>
        <v>3276.2083978124601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3.6483389730651004</v>
      </c>
      <c r="L16" s="28">
        <f t="shared" si="6"/>
        <v>2566.606467551298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0</v>
      </c>
      <c r="G17" s="30">
        <f t="shared" si="2"/>
        <v>0</v>
      </c>
      <c r="H17" s="31">
        <f t="shared" si="3"/>
        <v>2948.75</v>
      </c>
      <c r="I17" s="31">
        <v>4</v>
      </c>
      <c r="J17" s="31">
        <f t="shared" si="4"/>
        <v>0</v>
      </c>
      <c r="K17" s="30">
        <f t="shared" si="5"/>
        <v>0</v>
      </c>
      <c r="L17" s="28">
        <f t="shared" si="6"/>
        <v>0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1.25</v>
      </c>
      <c r="G18" s="30">
        <f t="shared" si="2"/>
        <v>2308.75</v>
      </c>
      <c r="H18" s="31">
        <f t="shared" si="3"/>
        <v>0</v>
      </c>
      <c r="I18" s="31">
        <v>4</v>
      </c>
      <c r="J18" s="31">
        <f t="shared" si="4"/>
        <v>1</v>
      </c>
      <c r="K18" s="30">
        <f t="shared" si="5"/>
        <v>3.6483389730651004</v>
      </c>
      <c r="L18" s="28">
        <f t="shared" si="6"/>
        <v>1684.6205208128101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3.6483389730651004</v>
      </c>
      <c r="L20" s="28">
        <f t="shared" si="6"/>
        <v>1825.0815712758165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3.6483389730651004</v>
      </c>
      <c r="L21" s="28">
        <f t="shared" si="6"/>
        <v>1915.3779608591776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3.6483389730651004</v>
      </c>
      <c r="L22" s="28">
        <f t="shared" si="6"/>
        <v>1596.1483007159813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3.6483389730651004</v>
      </c>
      <c r="L23" s="28">
        <f t="shared" si="6"/>
        <v>2392.3982815874397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0</v>
      </c>
      <c r="G24" s="30">
        <f t="shared" si="2"/>
        <v>0</v>
      </c>
      <c r="H24" s="31">
        <f t="shared" si="3"/>
        <v>2623.75</v>
      </c>
      <c r="I24" s="31">
        <v>4</v>
      </c>
      <c r="J24" s="31">
        <f t="shared" si="4"/>
        <v>0</v>
      </c>
      <c r="K24" s="30">
        <f t="shared" si="5"/>
        <v>0</v>
      </c>
      <c r="L24" s="28">
        <f t="shared" si="6"/>
        <v>0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0</v>
      </c>
      <c r="G26" s="30">
        <f t="shared" si="2"/>
        <v>0</v>
      </c>
      <c r="H26" s="31">
        <f t="shared" si="3"/>
        <v>2535</v>
      </c>
      <c r="I26" s="31">
        <v>4</v>
      </c>
      <c r="J26" s="31">
        <f t="shared" si="4"/>
        <v>0</v>
      </c>
      <c r="K26" s="30">
        <f t="shared" si="5"/>
        <v>0</v>
      </c>
      <c r="L26" s="28">
        <f t="shared" si="6"/>
        <v>0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0</v>
      </c>
      <c r="G27" s="30">
        <f t="shared" si="2"/>
        <v>0</v>
      </c>
      <c r="H27" s="31">
        <f t="shared" si="3"/>
        <v>2915</v>
      </c>
      <c r="I27" s="31">
        <v>4</v>
      </c>
      <c r="J27" s="31">
        <f t="shared" si="4"/>
        <v>0</v>
      </c>
      <c r="K27" s="30">
        <f t="shared" si="5"/>
        <v>0</v>
      </c>
      <c r="L27" s="28">
        <f t="shared" si="6"/>
        <v>0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3.6483389730651004</v>
      </c>
      <c r="L28" s="28">
        <f t="shared" si="6"/>
        <v>3381.0981432880817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1.25</v>
      </c>
      <c r="G29" s="30">
        <f t="shared" si="2"/>
        <v>5523.75</v>
      </c>
      <c r="H29" s="31">
        <f t="shared" si="3"/>
        <v>0</v>
      </c>
      <c r="I29" s="31">
        <v>4</v>
      </c>
      <c r="J29" s="31">
        <f t="shared" si="4"/>
        <v>1</v>
      </c>
      <c r="K29" s="30">
        <f t="shared" si="5"/>
        <v>3.6483389730651004</v>
      </c>
      <c r="L29" s="28">
        <f t="shared" si="6"/>
        <v>4030.5024804936697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3.6483389730651004</v>
      </c>
      <c r="L30" s="28">
        <f t="shared" si="6"/>
        <v>4361.5892422993275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3.6483389730651004</v>
      </c>
      <c r="L31" s="28">
        <f t="shared" si="6"/>
        <v>5866.529068688681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0</v>
      </c>
      <c r="G32" s="30">
        <f t="shared" si="2"/>
        <v>0</v>
      </c>
      <c r="H32" s="31">
        <f t="shared" si="3"/>
        <v>4505</v>
      </c>
      <c r="I32" s="31">
        <v>4</v>
      </c>
      <c r="J32" s="31">
        <f t="shared" si="4"/>
        <v>0</v>
      </c>
      <c r="K32" s="30">
        <f t="shared" si="5"/>
        <v>0</v>
      </c>
      <c r="L32" s="28">
        <f t="shared" si="6"/>
        <v>0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3.6483389730651004</v>
      </c>
      <c r="L33" s="28">
        <f t="shared" si="6"/>
        <v>4367.9738355021918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0</v>
      </c>
      <c r="G34" s="30">
        <f t="shared" si="2"/>
        <v>0</v>
      </c>
      <c r="H34" s="31">
        <f t="shared" si="3"/>
        <v>5050</v>
      </c>
      <c r="I34" s="31">
        <v>4</v>
      </c>
      <c r="J34" s="31">
        <f t="shared" si="4"/>
        <v>0</v>
      </c>
      <c r="K34" s="30">
        <f t="shared" si="5"/>
        <v>0</v>
      </c>
      <c r="L34" s="28">
        <f t="shared" si="6"/>
        <v>0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3.6483389730651004</v>
      </c>
      <c r="L35" s="28">
        <f t="shared" si="6"/>
        <v>3610.0314138479166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3.6483389730651004</v>
      </c>
      <c r="L36" s="28">
        <f t="shared" si="6"/>
        <v>1470.2806061452354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1.25</v>
      </c>
      <c r="G38" s="30">
        <f t="shared" si="2"/>
        <v>5865</v>
      </c>
      <c r="H38" s="31">
        <f t="shared" si="3"/>
        <v>0</v>
      </c>
      <c r="I38" s="31">
        <v>4</v>
      </c>
      <c r="J38" s="31">
        <f t="shared" si="4"/>
        <v>1</v>
      </c>
      <c r="K38" s="30">
        <f t="shared" si="5"/>
        <v>3.6483389730651004</v>
      </c>
      <c r="L38" s="28">
        <f t="shared" si="6"/>
        <v>4279.5016154053628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3.6483389730651004</v>
      </c>
      <c r="L39" s="28">
        <f t="shared" si="6"/>
        <v>3800.6571251905684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1.25</v>
      </c>
      <c r="G41" s="30">
        <f t="shared" si="2"/>
        <v>4716.25</v>
      </c>
      <c r="H41" s="31">
        <f t="shared" si="3"/>
        <v>0</v>
      </c>
      <c r="I41" s="31">
        <v>4</v>
      </c>
      <c r="J41" s="31">
        <f t="shared" si="4"/>
        <v>1</v>
      </c>
      <c r="K41" s="30">
        <f t="shared" si="5"/>
        <v>3.6483389730651004</v>
      </c>
      <c r="L41" s="28">
        <f t="shared" si="6"/>
        <v>3441.2957363436558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1.25</v>
      </c>
      <c r="G42" s="30">
        <f t="shared" si="2"/>
        <v>5735</v>
      </c>
      <c r="H42" s="31">
        <f t="shared" si="3"/>
        <v>0</v>
      </c>
      <c r="I42" s="31">
        <v>4</v>
      </c>
      <c r="J42" s="31">
        <f t="shared" si="4"/>
        <v>1</v>
      </c>
      <c r="K42" s="30">
        <f t="shared" si="5"/>
        <v>3.6483389730651004</v>
      </c>
      <c r="L42" s="28">
        <f t="shared" si="6"/>
        <v>4184.6448021056704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3.6483389730651004</v>
      </c>
      <c r="L45" s="28">
        <f t="shared" si="6"/>
        <v>1712.8951478540646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1.25</v>
      </c>
      <c r="G46" s="30">
        <f t="shared" si="2"/>
        <v>4257.5</v>
      </c>
      <c r="H46" s="31">
        <f t="shared" si="3"/>
        <v>0</v>
      </c>
      <c r="I46" s="31">
        <v>4</v>
      </c>
      <c r="J46" s="31">
        <f t="shared" si="4"/>
        <v>1</v>
      </c>
      <c r="K46" s="30">
        <f t="shared" si="5"/>
        <v>3.6483389730651004</v>
      </c>
      <c r="L46" s="28">
        <f t="shared" si="6"/>
        <v>3106.5606355649329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0</v>
      </c>
      <c r="G47" s="30">
        <f t="shared" si="2"/>
        <v>0</v>
      </c>
      <c r="H47" s="31">
        <f t="shared" si="3"/>
        <v>1663.75</v>
      </c>
      <c r="I47" s="31">
        <v>4</v>
      </c>
      <c r="J47" s="31">
        <f t="shared" si="4"/>
        <v>0</v>
      </c>
      <c r="K47" s="30">
        <f t="shared" si="5"/>
        <v>0</v>
      </c>
      <c r="L47" s="28">
        <f t="shared" si="6"/>
        <v>0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0</v>
      </c>
      <c r="G48" s="30">
        <f t="shared" si="2"/>
        <v>0</v>
      </c>
      <c r="H48" s="31">
        <f t="shared" si="3"/>
        <v>1521.25</v>
      </c>
      <c r="I48" s="31">
        <v>4</v>
      </c>
      <c r="J48" s="31">
        <f t="shared" si="4"/>
        <v>0</v>
      </c>
      <c r="K48" s="30">
        <f t="shared" si="5"/>
        <v>0</v>
      </c>
      <c r="L48" s="28">
        <f t="shared" si="6"/>
        <v>0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3.6483389730651004</v>
      </c>
      <c r="L49" s="28">
        <f t="shared" si="6"/>
        <v>3107.4727203081993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0</v>
      </c>
      <c r="G50" s="30">
        <f t="shared" si="2"/>
        <v>0</v>
      </c>
      <c r="H50" s="31">
        <f t="shared" si="3"/>
        <v>3207.5</v>
      </c>
      <c r="I50" s="31">
        <v>4</v>
      </c>
      <c r="J50" s="31">
        <f t="shared" si="4"/>
        <v>0</v>
      </c>
      <c r="K50" s="30">
        <f t="shared" si="5"/>
        <v>0</v>
      </c>
      <c r="L50" s="28">
        <f t="shared" si="6"/>
        <v>0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0</v>
      </c>
      <c r="G51" s="30">
        <f t="shared" si="2"/>
        <v>0</v>
      </c>
      <c r="H51" s="31">
        <f t="shared" si="3"/>
        <v>4792.5</v>
      </c>
      <c r="I51" s="31">
        <v>4</v>
      </c>
      <c r="J51" s="31">
        <f t="shared" si="4"/>
        <v>0</v>
      </c>
      <c r="K51" s="30">
        <f t="shared" si="5"/>
        <v>0</v>
      </c>
      <c r="L51" s="28">
        <f t="shared" si="6"/>
        <v>0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0</v>
      </c>
      <c r="G52" s="30">
        <f t="shared" si="2"/>
        <v>0</v>
      </c>
      <c r="H52" s="31">
        <f t="shared" si="3"/>
        <v>2833.75</v>
      </c>
      <c r="I52" s="31">
        <v>4</v>
      </c>
      <c r="J52" s="31">
        <f t="shared" si="4"/>
        <v>0</v>
      </c>
      <c r="K52" s="30">
        <f t="shared" si="5"/>
        <v>0</v>
      </c>
      <c r="L52" s="28">
        <f t="shared" si="6"/>
        <v>0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3.6483389730651004</v>
      </c>
      <c r="L53" s="28">
        <f t="shared" si="6"/>
        <v>3190.4724319454303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0</v>
      </c>
      <c r="G54" s="30">
        <f t="shared" si="2"/>
        <v>0</v>
      </c>
      <c r="H54" s="31">
        <f t="shared" si="3"/>
        <v>3053.75</v>
      </c>
      <c r="I54" s="31">
        <v>4</v>
      </c>
      <c r="J54" s="31">
        <f t="shared" si="4"/>
        <v>0</v>
      </c>
      <c r="K54" s="30">
        <f t="shared" si="5"/>
        <v>0</v>
      </c>
      <c r="L54" s="28">
        <f t="shared" si="6"/>
        <v>0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0</v>
      </c>
      <c r="G55" s="30">
        <f t="shared" si="2"/>
        <v>0</v>
      </c>
      <c r="H55" s="31">
        <f t="shared" si="3"/>
        <v>2792.5</v>
      </c>
      <c r="I55" s="31">
        <v>4</v>
      </c>
      <c r="J55" s="31">
        <f t="shared" si="4"/>
        <v>0</v>
      </c>
      <c r="K55" s="30">
        <f t="shared" si="5"/>
        <v>0</v>
      </c>
      <c r="L55" s="28">
        <f t="shared" si="6"/>
        <v>0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3.6483389730651004</v>
      </c>
      <c r="L56" s="28">
        <f t="shared" si="6"/>
        <v>3067.340991604483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1.25</v>
      </c>
      <c r="G57" s="30">
        <f t="shared" si="2"/>
        <v>4980</v>
      </c>
      <c r="H57" s="31">
        <f t="shared" si="3"/>
        <v>0</v>
      </c>
      <c r="I57" s="31">
        <v>4</v>
      </c>
      <c r="J57" s="31">
        <f t="shared" si="4"/>
        <v>1</v>
      </c>
      <c r="K57" s="30">
        <f t="shared" si="5"/>
        <v>3.6483389730651004</v>
      </c>
      <c r="L57" s="28">
        <f t="shared" si="6"/>
        <v>3633.74561717284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0</v>
      </c>
      <c r="G58" s="30">
        <f t="shared" si="2"/>
        <v>0</v>
      </c>
      <c r="H58" s="31">
        <f t="shared" si="3"/>
        <v>3788.75</v>
      </c>
      <c r="I58" s="31">
        <v>4</v>
      </c>
      <c r="J58" s="31">
        <f t="shared" si="4"/>
        <v>0</v>
      </c>
      <c r="K58" s="30">
        <f t="shared" si="5"/>
        <v>0</v>
      </c>
      <c r="L58" s="28">
        <f t="shared" si="6"/>
        <v>0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3.6483389730651004</v>
      </c>
      <c r="L59" s="28">
        <f t="shared" si="6"/>
        <v>2176.2341974333322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1.25</v>
      </c>
      <c r="G61" s="30">
        <f t="shared" si="2"/>
        <v>3553.75</v>
      </c>
      <c r="H61" s="31">
        <f t="shared" si="3"/>
        <v>0</v>
      </c>
      <c r="I61" s="31">
        <v>4</v>
      </c>
      <c r="J61" s="31">
        <f t="shared" si="4"/>
        <v>1</v>
      </c>
      <c r="K61" s="30">
        <f t="shared" si="5"/>
        <v>3.6483389730651004</v>
      </c>
      <c r="L61" s="28">
        <f t="shared" si="6"/>
        <v>2593.0569251060201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0</v>
      </c>
      <c r="G62" s="30">
        <f t="shared" si="2"/>
        <v>0</v>
      </c>
      <c r="H62" s="31">
        <f t="shared" si="3"/>
        <v>3832.5</v>
      </c>
      <c r="I62" s="31">
        <v>4</v>
      </c>
      <c r="J62" s="31">
        <f t="shared" si="4"/>
        <v>0</v>
      </c>
      <c r="K62" s="30">
        <f t="shared" si="5"/>
        <v>0</v>
      </c>
      <c r="L62" s="28">
        <f t="shared" si="6"/>
        <v>0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1.25</v>
      </c>
      <c r="G63" s="30">
        <f t="shared" si="2"/>
        <v>3616.25</v>
      </c>
      <c r="H63" s="31">
        <f t="shared" si="3"/>
        <v>0</v>
      </c>
      <c r="I63" s="31">
        <v>4</v>
      </c>
      <c r="J63" s="31">
        <f t="shared" si="4"/>
        <v>1</v>
      </c>
      <c r="K63" s="30">
        <f t="shared" si="5"/>
        <v>3.6483389730651004</v>
      </c>
      <c r="L63" s="28">
        <f t="shared" si="6"/>
        <v>2638.661162269334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3.6483389730651004</v>
      </c>
      <c r="L64" s="28">
        <f t="shared" si="6"/>
        <v>3315.4280417729101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1.25</v>
      </c>
      <c r="G65" s="30">
        <f t="shared" si="2"/>
        <v>6988.75</v>
      </c>
      <c r="H65" s="31">
        <f t="shared" si="3"/>
        <v>0</v>
      </c>
      <c r="I65" s="31">
        <v>4</v>
      </c>
      <c r="J65" s="31">
        <f t="shared" si="4"/>
        <v>1</v>
      </c>
      <c r="K65" s="30">
        <f t="shared" si="5"/>
        <v>3.6483389730651004</v>
      </c>
      <c r="L65" s="28">
        <f t="shared" si="6"/>
        <v>5099.465799601744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3.6483389730651004</v>
      </c>
      <c r="L66" s="28">
        <f t="shared" si="6"/>
        <v>2897.6932293569562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0</v>
      </c>
      <c r="G67" s="30">
        <f t="shared" si="2"/>
        <v>0</v>
      </c>
      <c r="H67" s="31">
        <f t="shared" si="3"/>
        <v>7208.75</v>
      </c>
      <c r="I67" s="31">
        <v>4</v>
      </c>
      <c r="J67" s="31">
        <f t="shared" si="4"/>
        <v>0</v>
      </c>
      <c r="K67" s="30">
        <f t="shared" si="5"/>
        <v>0</v>
      </c>
      <c r="L67" s="28">
        <f t="shared" si="6"/>
        <v>0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3.6483389730651004</v>
      </c>
      <c r="L68" s="28">
        <f t="shared" ref="L68:L131" si="13">K68*C68</f>
        <v>2255.5855700974985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3.6483389730651004</v>
      </c>
      <c r="L69" s="28">
        <f t="shared" si="13"/>
        <v>1823.2574017892839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3.6483389730651004</v>
      </c>
      <c r="L70" s="28">
        <f t="shared" si="13"/>
        <v>2711.6279417306359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3.6483389730651004</v>
      </c>
      <c r="L71" s="28">
        <f t="shared" si="13"/>
        <v>694.09648962563529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3.6483389730651004</v>
      </c>
      <c r="L72" s="28">
        <f t="shared" si="13"/>
        <v>4519.3799028843932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3.6483389730651004</v>
      </c>
      <c r="L73" s="28">
        <f t="shared" si="13"/>
        <v>1894.4000117640533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1.25</v>
      </c>
      <c r="G74" s="30">
        <f t="shared" si="9"/>
        <v>2423.75</v>
      </c>
      <c r="H74" s="31">
        <f t="shared" si="10"/>
        <v>0</v>
      </c>
      <c r="I74" s="31">
        <v>4</v>
      </c>
      <c r="J74" s="31">
        <f t="shared" si="11"/>
        <v>1</v>
      </c>
      <c r="K74" s="30">
        <f t="shared" si="12"/>
        <v>3.6483389730651004</v>
      </c>
      <c r="L74" s="28">
        <f t="shared" si="13"/>
        <v>1768.5323171933073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3.6483389730651004</v>
      </c>
      <c r="L75" s="28">
        <f t="shared" si="13"/>
        <v>2405.1674679931675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0</v>
      </c>
      <c r="G76" s="30">
        <f t="shared" si="9"/>
        <v>0</v>
      </c>
      <c r="H76" s="31">
        <f t="shared" si="10"/>
        <v>4510</v>
      </c>
      <c r="I76" s="31">
        <v>4</v>
      </c>
      <c r="J76" s="31">
        <f t="shared" si="11"/>
        <v>0</v>
      </c>
      <c r="K76" s="30">
        <f t="shared" si="12"/>
        <v>0</v>
      </c>
      <c r="L76" s="28">
        <f t="shared" si="13"/>
        <v>0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1.25</v>
      </c>
      <c r="G77" s="30">
        <f t="shared" si="9"/>
        <v>4216.25</v>
      </c>
      <c r="H77" s="31">
        <f t="shared" si="10"/>
        <v>0</v>
      </c>
      <c r="I77" s="31">
        <v>4</v>
      </c>
      <c r="J77" s="31">
        <f t="shared" si="11"/>
        <v>1</v>
      </c>
      <c r="K77" s="30">
        <f t="shared" si="12"/>
        <v>3.6483389730651004</v>
      </c>
      <c r="L77" s="28">
        <f t="shared" si="13"/>
        <v>3076.4618390371461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1.25</v>
      </c>
      <c r="G78" s="30">
        <f t="shared" si="9"/>
        <v>6532.5</v>
      </c>
      <c r="H78" s="31">
        <f>E78-G78</f>
        <v>0</v>
      </c>
      <c r="I78" s="31">
        <v>4</v>
      </c>
      <c r="J78" s="31">
        <f t="shared" si="11"/>
        <v>1</v>
      </c>
      <c r="K78" s="30">
        <f t="shared" si="12"/>
        <v>3.6483389730651004</v>
      </c>
      <c r="L78" s="28">
        <f t="shared" si="13"/>
        <v>4766.554868309554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0</v>
      </c>
      <c r="G79" s="30">
        <f t="shared" si="9"/>
        <v>0</v>
      </c>
      <c r="H79" s="31">
        <f t="shared" si="10"/>
        <v>2495</v>
      </c>
      <c r="I79" s="31">
        <v>4</v>
      </c>
      <c r="J79" s="31">
        <f t="shared" si="11"/>
        <v>0</v>
      </c>
      <c r="K79" s="30">
        <f t="shared" si="12"/>
        <v>0</v>
      </c>
      <c r="L79" s="28">
        <f t="shared" si="13"/>
        <v>0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0</v>
      </c>
      <c r="G80" s="30">
        <f t="shared" si="9"/>
        <v>0</v>
      </c>
      <c r="H80" s="31">
        <f t="shared" si="10"/>
        <v>3248.75</v>
      </c>
      <c r="I80" s="31">
        <v>4</v>
      </c>
      <c r="J80" s="31">
        <f t="shared" si="11"/>
        <v>0</v>
      </c>
      <c r="K80" s="30">
        <f t="shared" si="12"/>
        <v>0</v>
      </c>
      <c r="L80" s="28">
        <f t="shared" si="13"/>
        <v>0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3.6483389730651004</v>
      </c>
      <c r="L81" s="28">
        <f t="shared" si="13"/>
        <v>3412.1090245591349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3.6483389730651004</v>
      </c>
      <c r="L84" s="28">
        <f t="shared" si="13"/>
        <v>2080.4652993903733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3.6483389730651004</v>
      </c>
      <c r="L85" s="28">
        <f t="shared" si="13"/>
        <v>779.83245549266519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3.6483389730651004</v>
      </c>
      <c r="L86" s="28">
        <f t="shared" si="13"/>
        <v>6264.1980167527772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1.25</v>
      </c>
      <c r="G87" s="30">
        <f t="shared" si="9"/>
        <v>3717.5</v>
      </c>
      <c r="H87" s="31">
        <f t="shared" si="10"/>
        <v>0</v>
      </c>
      <c r="I87" s="31">
        <v>4</v>
      </c>
      <c r="J87" s="31">
        <f t="shared" si="11"/>
        <v>1</v>
      </c>
      <c r="K87" s="30">
        <f t="shared" si="12"/>
        <v>3.6483389730651004</v>
      </c>
      <c r="L87" s="28">
        <f t="shared" si="13"/>
        <v>2712.5400264739019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3.6483389730651004</v>
      </c>
      <c r="L88" s="28">
        <f t="shared" si="13"/>
        <v>2119.6849433508232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0</v>
      </c>
      <c r="G89" s="30">
        <f t="shared" si="9"/>
        <v>0</v>
      </c>
      <c r="H89" s="31">
        <f t="shared" si="10"/>
        <v>4907.5</v>
      </c>
      <c r="I89" s="31">
        <v>4</v>
      </c>
      <c r="J89" s="31">
        <f t="shared" si="11"/>
        <v>0</v>
      </c>
      <c r="K89" s="30">
        <f t="shared" si="12"/>
        <v>0</v>
      </c>
      <c r="L89" s="28">
        <f t="shared" si="13"/>
        <v>0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0</v>
      </c>
      <c r="G92" s="30">
        <f t="shared" si="9"/>
        <v>0</v>
      </c>
      <c r="H92" s="31">
        <f t="shared" si="10"/>
        <v>6586.25</v>
      </c>
      <c r="I92" s="31">
        <v>4</v>
      </c>
      <c r="J92" s="31">
        <f t="shared" si="11"/>
        <v>0</v>
      </c>
      <c r="K92" s="30">
        <f t="shared" si="12"/>
        <v>0</v>
      </c>
      <c r="L92" s="28">
        <f t="shared" si="13"/>
        <v>0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3.6483389730651004</v>
      </c>
      <c r="L94" s="28">
        <f t="shared" si="13"/>
        <v>2626.8040606068721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3.6483389730651004</v>
      </c>
      <c r="L95" s="28">
        <f t="shared" si="13"/>
        <v>4684.4672414155884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1.25</v>
      </c>
      <c r="G96" s="30">
        <f t="shared" si="9"/>
        <v>2988.75</v>
      </c>
      <c r="H96" s="31">
        <f t="shared" si="10"/>
        <v>0</v>
      </c>
      <c r="I96" s="31">
        <v>4</v>
      </c>
      <c r="J96" s="31">
        <f t="shared" si="11"/>
        <v>1</v>
      </c>
      <c r="K96" s="30">
        <f t="shared" si="12"/>
        <v>3.6483389730651004</v>
      </c>
      <c r="L96" s="28">
        <f t="shared" si="13"/>
        <v>2180.7946211496637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3.6483389730651004</v>
      </c>
      <c r="L97" s="28">
        <f t="shared" si="13"/>
        <v>3558.0425834817393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1.25</v>
      </c>
      <c r="G98" s="30">
        <f t="shared" si="9"/>
        <v>1736.25</v>
      </c>
      <c r="H98" s="31">
        <f t="shared" si="10"/>
        <v>0</v>
      </c>
      <c r="I98" s="31">
        <v>4</v>
      </c>
      <c r="J98" s="31">
        <f t="shared" si="11"/>
        <v>1</v>
      </c>
      <c r="K98" s="30">
        <f t="shared" si="12"/>
        <v>3.6483389730651004</v>
      </c>
      <c r="L98" s="28">
        <f t="shared" si="13"/>
        <v>1266.885708396856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3.6483389730651004</v>
      </c>
      <c r="L99" s="28">
        <f t="shared" si="13"/>
        <v>5426.9042224343366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0</v>
      </c>
      <c r="G100" s="30">
        <f t="shared" si="9"/>
        <v>0</v>
      </c>
      <c r="H100" s="31">
        <f t="shared" si="10"/>
        <v>2800</v>
      </c>
      <c r="I100" s="31">
        <v>4</v>
      </c>
      <c r="J100" s="31">
        <f t="shared" si="11"/>
        <v>0</v>
      </c>
      <c r="K100" s="30">
        <f t="shared" si="12"/>
        <v>0</v>
      </c>
      <c r="L100" s="28">
        <f t="shared" si="13"/>
        <v>0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1.25</v>
      </c>
      <c r="G101" s="30">
        <f t="shared" si="9"/>
        <v>3236.25</v>
      </c>
      <c r="H101" s="31">
        <f t="shared" si="10"/>
        <v>0</v>
      </c>
      <c r="I101" s="31">
        <v>4</v>
      </c>
      <c r="J101" s="31">
        <f t="shared" si="11"/>
        <v>1</v>
      </c>
      <c r="K101" s="30">
        <f t="shared" si="12"/>
        <v>3.6483389730651004</v>
      </c>
      <c r="L101" s="28">
        <f t="shared" si="13"/>
        <v>2361.387400316386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0</v>
      </c>
      <c r="G102" s="30">
        <f t="shared" si="9"/>
        <v>0</v>
      </c>
      <c r="H102" s="31">
        <f t="shared" si="10"/>
        <v>5078.75</v>
      </c>
      <c r="I102" s="31">
        <v>4</v>
      </c>
      <c r="J102" s="31">
        <f t="shared" si="11"/>
        <v>0</v>
      </c>
      <c r="K102" s="30">
        <f t="shared" si="12"/>
        <v>0</v>
      </c>
      <c r="L102" s="28">
        <f t="shared" si="13"/>
        <v>0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3.6483389730651004</v>
      </c>
      <c r="L103" s="28">
        <f t="shared" si="13"/>
        <v>5399.5416801363481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0</v>
      </c>
      <c r="G105" s="30">
        <f t="shared" si="9"/>
        <v>0</v>
      </c>
      <c r="H105" s="31">
        <f t="shared" si="10"/>
        <v>4472.5</v>
      </c>
      <c r="I105" s="31">
        <v>4</v>
      </c>
      <c r="J105" s="31">
        <f t="shared" si="11"/>
        <v>0</v>
      </c>
      <c r="K105" s="30">
        <f t="shared" si="12"/>
        <v>0</v>
      </c>
      <c r="L105" s="28">
        <f t="shared" si="13"/>
        <v>0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0</v>
      </c>
      <c r="G106" s="30">
        <f t="shared" si="9"/>
        <v>0</v>
      </c>
      <c r="H106" s="31">
        <f t="shared" si="10"/>
        <v>6998.75</v>
      </c>
      <c r="I106" s="31">
        <v>4</v>
      </c>
      <c r="J106" s="31">
        <f t="shared" si="11"/>
        <v>0</v>
      </c>
      <c r="K106" s="30">
        <f t="shared" si="12"/>
        <v>0</v>
      </c>
      <c r="L106" s="28">
        <f t="shared" si="13"/>
        <v>0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0</v>
      </c>
      <c r="G107" s="30">
        <f t="shared" si="9"/>
        <v>0</v>
      </c>
      <c r="H107" s="31">
        <f t="shared" si="10"/>
        <v>5493.75</v>
      </c>
      <c r="I107" s="31">
        <v>4</v>
      </c>
      <c r="J107" s="31">
        <f t="shared" si="11"/>
        <v>0</v>
      </c>
      <c r="K107" s="30">
        <f t="shared" si="12"/>
        <v>0</v>
      </c>
      <c r="L107" s="28">
        <f t="shared" si="13"/>
        <v>0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3.6483389730651004</v>
      </c>
      <c r="L109" s="28">
        <f t="shared" si="13"/>
        <v>5280.9706635117327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1.25</v>
      </c>
      <c r="G111" s="30">
        <f t="shared" si="9"/>
        <v>5706.25</v>
      </c>
      <c r="H111" s="31">
        <f t="shared" si="10"/>
        <v>0</v>
      </c>
      <c r="I111" s="31">
        <v>4</v>
      </c>
      <c r="J111" s="31">
        <f t="shared" si="11"/>
        <v>1</v>
      </c>
      <c r="K111" s="30">
        <f t="shared" si="12"/>
        <v>3.6483389730651004</v>
      </c>
      <c r="L111" s="28">
        <f t="shared" si="13"/>
        <v>4163.6668530105462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3.6483389730651004</v>
      </c>
      <c r="L112" s="28">
        <f t="shared" si="13"/>
        <v>2583.9360776733574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0</v>
      </c>
      <c r="G113" s="30">
        <f t="shared" si="9"/>
        <v>0</v>
      </c>
      <c r="H113" s="31">
        <f t="shared" si="10"/>
        <v>4256.25</v>
      </c>
      <c r="I113" s="31">
        <v>4</v>
      </c>
      <c r="J113" s="31">
        <f t="shared" si="11"/>
        <v>0</v>
      </c>
      <c r="K113" s="30">
        <f t="shared" si="12"/>
        <v>0</v>
      </c>
      <c r="L113" s="28">
        <f t="shared" si="13"/>
        <v>0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3.6483389730651004</v>
      </c>
      <c r="L114" s="28">
        <f t="shared" si="13"/>
        <v>3971.2169721813616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1.25</v>
      </c>
      <c r="G115" s="30">
        <f t="shared" si="9"/>
        <v>3515</v>
      </c>
      <c r="H115" s="31">
        <f t="shared" si="10"/>
        <v>0</v>
      </c>
      <c r="I115" s="31">
        <v>4</v>
      </c>
      <c r="J115" s="31">
        <f t="shared" si="11"/>
        <v>1</v>
      </c>
      <c r="K115" s="30">
        <f t="shared" si="12"/>
        <v>3.6483389730651004</v>
      </c>
      <c r="L115" s="28">
        <f t="shared" si="13"/>
        <v>2564.7822980647657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3.6483389730651004</v>
      </c>
      <c r="L116" s="28">
        <f t="shared" si="13"/>
        <v>2210.893417677451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1.25</v>
      </c>
      <c r="G117" s="30">
        <f t="shared" si="9"/>
        <v>2901.25</v>
      </c>
      <c r="H117" s="31">
        <f t="shared" si="10"/>
        <v>0</v>
      </c>
      <c r="I117" s="31">
        <v>4</v>
      </c>
      <c r="J117" s="31">
        <f t="shared" si="11"/>
        <v>1</v>
      </c>
      <c r="K117" s="30">
        <f t="shared" si="12"/>
        <v>3.6483389730651004</v>
      </c>
      <c r="L117" s="28">
        <f t="shared" si="13"/>
        <v>2116.9486891210245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3.6483389730651004</v>
      </c>
      <c r="L118" s="28">
        <f t="shared" si="13"/>
        <v>4026.8541415206046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3.6483389730651004</v>
      </c>
      <c r="L119" s="28">
        <f t="shared" si="13"/>
        <v>2585.7602471598898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3.6483389730651004</v>
      </c>
      <c r="L120" s="28">
        <f t="shared" si="13"/>
        <v>3351.9114315035608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3.6483389730651004</v>
      </c>
      <c r="L121" s="28">
        <f t="shared" si="13"/>
        <v>3807.9538031366983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3.6483389730651004</v>
      </c>
      <c r="L122" s="28">
        <f t="shared" si="13"/>
        <v>2609.4744504848131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3.6483389730651004</v>
      </c>
      <c r="L123" s="28">
        <f t="shared" si="13"/>
        <v>845.50255700783703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3.6483389730651004</v>
      </c>
      <c r="L125" s="28">
        <f t="shared" si="13"/>
        <v>2072.256536700977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0</v>
      </c>
      <c r="G127" s="30">
        <f t="shared" si="9"/>
        <v>0</v>
      </c>
      <c r="H127" s="31">
        <f t="shared" si="10"/>
        <v>3980</v>
      </c>
      <c r="I127" s="31">
        <v>4</v>
      </c>
      <c r="J127" s="31">
        <f t="shared" si="11"/>
        <v>0</v>
      </c>
      <c r="K127" s="30">
        <f t="shared" si="12"/>
        <v>0</v>
      </c>
      <c r="L127" s="28">
        <f t="shared" si="13"/>
        <v>0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3.6483389730651004</v>
      </c>
      <c r="L128" s="28">
        <f t="shared" si="13"/>
        <v>2386.0136883845757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3.6483389730651004</v>
      </c>
      <c r="L129" s="28">
        <f t="shared" si="13"/>
        <v>3065.5168221179506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3.6483389730651004</v>
      </c>
      <c r="L131" s="28">
        <f t="shared" si="13"/>
        <v>1874.3341474121953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3.6483389730651004</v>
      </c>
      <c r="L132" s="28">
        <f t="shared" ref="L132:L195" si="20">K132*C132</f>
        <v>3554.3942445086741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0</v>
      </c>
      <c r="G133" s="30">
        <f t="shared" si="16"/>
        <v>0</v>
      </c>
      <c r="H133" s="31">
        <f t="shared" si="17"/>
        <v>3965</v>
      </c>
      <c r="I133" s="31">
        <v>4</v>
      </c>
      <c r="J133" s="31">
        <f t="shared" si="18"/>
        <v>0</v>
      </c>
      <c r="K133" s="30">
        <f t="shared" si="19"/>
        <v>0</v>
      </c>
      <c r="L133" s="28">
        <f t="shared" si="20"/>
        <v>0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0</v>
      </c>
      <c r="G134" s="30">
        <f t="shared" si="16"/>
        <v>0</v>
      </c>
      <c r="H134" s="31">
        <f t="shared" si="17"/>
        <v>2297.5</v>
      </c>
      <c r="I134" s="31">
        <v>4</v>
      </c>
      <c r="J134" s="31">
        <f t="shared" si="18"/>
        <v>0</v>
      </c>
      <c r="K134" s="30">
        <f t="shared" si="19"/>
        <v>0</v>
      </c>
      <c r="L134" s="28">
        <f t="shared" si="20"/>
        <v>0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0</v>
      </c>
      <c r="G135" s="30">
        <f t="shared" si="16"/>
        <v>0</v>
      </c>
      <c r="H135" s="31">
        <f t="shared" si="17"/>
        <v>7796.25</v>
      </c>
      <c r="I135" s="31">
        <v>4</v>
      </c>
      <c r="J135" s="31">
        <f t="shared" si="18"/>
        <v>0</v>
      </c>
      <c r="K135" s="30">
        <f t="shared" si="19"/>
        <v>0</v>
      </c>
      <c r="L135" s="28">
        <f t="shared" si="20"/>
        <v>0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1.25</v>
      </c>
      <c r="G136" s="30">
        <f t="shared" si="16"/>
        <v>2051.25</v>
      </c>
      <c r="H136" s="31">
        <f t="shared" si="17"/>
        <v>0</v>
      </c>
      <c r="I136" s="31">
        <v>4</v>
      </c>
      <c r="J136" s="31">
        <f t="shared" si="18"/>
        <v>1</v>
      </c>
      <c r="K136" s="30">
        <f t="shared" si="19"/>
        <v>3.6483389730651004</v>
      </c>
      <c r="L136" s="28">
        <f t="shared" si="20"/>
        <v>1496.7310636999575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3.6483389730651004</v>
      </c>
      <c r="L137" s="28">
        <f t="shared" si="20"/>
        <v>2967.9237545884594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3.6483389730651004</v>
      </c>
      <c r="L138" s="28">
        <f t="shared" si="20"/>
        <v>1924.4988082918405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0</v>
      </c>
      <c r="G140" s="30">
        <f t="shared" si="16"/>
        <v>0</v>
      </c>
      <c r="H140" s="31">
        <f t="shared" si="17"/>
        <v>2553.75</v>
      </c>
      <c r="I140" s="31">
        <v>4</v>
      </c>
      <c r="J140" s="31">
        <f t="shared" si="18"/>
        <v>0</v>
      </c>
      <c r="K140" s="30">
        <f t="shared" si="19"/>
        <v>0</v>
      </c>
      <c r="L140" s="28">
        <f t="shared" si="20"/>
        <v>0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0</v>
      </c>
      <c r="G141" s="30">
        <f t="shared" si="16"/>
        <v>0</v>
      </c>
      <c r="H141" s="31">
        <f t="shared" si="17"/>
        <v>3525</v>
      </c>
      <c r="I141" s="31">
        <v>4</v>
      </c>
      <c r="J141" s="31">
        <f t="shared" si="18"/>
        <v>0</v>
      </c>
      <c r="K141" s="30">
        <f t="shared" si="19"/>
        <v>0</v>
      </c>
      <c r="L141" s="28">
        <f t="shared" si="20"/>
        <v>0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3.6483389730651004</v>
      </c>
      <c r="L142" s="28">
        <f t="shared" si="20"/>
        <v>2567.5185522945644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0</v>
      </c>
      <c r="G143" s="30">
        <f t="shared" si="16"/>
        <v>0</v>
      </c>
      <c r="H143" s="31">
        <f t="shared" si="17"/>
        <v>1521.25</v>
      </c>
      <c r="I143" s="31">
        <v>4</v>
      </c>
      <c r="J143" s="31">
        <f t="shared" si="18"/>
        <v>0</v>
      </c>
      <c r="K143" s="30">
        <f t="shared" si="19"/>
        <v>0</v>
      </c>
      <c r="L143" s="28">
        <f t="shared" si="20"/>
        <v>0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3.6483389730651004</v>
      </c>
      <c r="L144" s="28">
        <f t="shared" si="20"/>
        <v>2266.5305870166935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3.6483389730651004</v>
      </c>
      <c r="L145" s="28">
        <f t="shared" si="20"/>
        <v>4361.5892422993275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0</v>
      </c>
      <c r="G146" s="30">
        <f t="shared" si="16"/>
        <v>0</v>
      </c>
      <c r="H146" s="31">
        <f t="shared" si="17"/>
        <v>3443.75</v>
      </c>
      <c r="I146" s="31">
        <v>4</v>
      </c>
      <c r="J146" s="31">
        <f t="shared" si="18"/>
        <v>0</v>
      </c>
      <c r="K146" s="30">
        <f t="shared" si="19"/>
        <v>0</v>
      </c>
      <c r="L146" s="28">
        <f t="shared" si="20"/>
        <v>0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1.25</v>
      </c>
      <c r="G148" s="30">
        <f t="shared" si="16"/>
        <v>3760</v>
      </c>
      <c r="H148" s="31">
        <f t="shared" si="17"/>
        <v>0</v>
      </c>
      <c r="I148" s="31">
        <v>4</v>
      </c>
      <c r="J148" s="31">
        <f t="shared" si="18"/>
        <v>1</v>
      </c>
      <c r="K148" s="30">
        <f t="shared" si="19"/>
        <v>3.6483389730651004</v>
      </c>
      <c r="L148" s="28">
        <f t="shared" si="20"/>
        <v>2743.5509077449556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3.6483389730651004</v>
      </c>
      <c r="L149" s="28">
        <f t="shared" si="20"/>
        <v>1436.5334706443832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3.6483389730651004</v>
      </c>
      <c r="L150" s="28">
        <f t="shared" si="20"/>
        <v>2420.6729086286941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1.25</v>
      </c>
      <c r="G151" s="30">
        <f t="shared" si="16"/>
        <v>2733.75</v>
      </c>
      <c r="H151" s="31">
        <f t="shared" si="17"/>
        <v>0</v>
      </c>
      <c r="I151" s="31">
        <v>4</v>
      </c>
      <c r="J151" s="31">
        <f t="shared" si="18"/>
        <v>1</v>
      </c>
      <c r="K151" s="30">
        <f t="shared" si="19"/>
        <v>3.6483389730651004</v>
      </c>
      <c r="L151" s="28">
        <f t="shared" si="20"/>
        <v>1994.7293335233437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3.6483389730651004</v>
      </c>
      <c r="L152" s="28">
        <f t="shared" si="20"/>
        <v>2958.8029071557962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1.25</v>
      </c>
      <c r="G153" s="30">
        <f t="shared" si="16"/>
        <v>1690</v>
      </c>
      <c r="H153" s="31">
        <f t="shared" si="17"/>
        <v>0</v>
      </c>
      <c r="I153" s="31">
        <v>4</v>
      </c>
      <c r="J153" s="31">
        <f t="shared" si="18"/>
        <v>1</v>
      </c>
      <c r="K153" s="30">
        <f t="shared" si="19"/>
        <v>3.6483389730651004</v>
      </c>
      <c r="L153" s="28">
        <f t="shared" si="20"/>
        <v>1233.138572896004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3.6483389730651004</v>
      </c>
      <c r="L154" s="28">
        <f t="shared" si="20"/>
        <v>6069.9239664370607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0</v>
      </c>
      <c r="G155" s="30">
        <f t="shared" si="16"/>
        <v>0</v>
      </c>
      <c r="H155" s="31">
        <f t="shared" si="17"/>
        <v>2288.75</v>
      </c>
      <c r="I155" s="31">
        <v>4</v>
      </c>
      <c r="J155" s="31">
        <f t="shared" si="18"/>
        <v>0</v>
      </c>
      <c r="K155" s="30">
        <f t="shared" si="19"/>
        <v>0</v>
      </c>
      <c r="L155" s="28">
        <f t="shared" si="20"/>
        <v>0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3.6483389730651004</v>
      </c>
      <c r="L156" s="28">
        <f t="shared" si="20"/>
        <v>1984.6964013474146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1.25</v>
      </c>
      <c r="G157" s="30">
        <f t="shared" si="16"/>
        <v>5028.75</v>
      </c>
      <c r="H157" s="31">
        <f t="shared" si="17"/>
        <v>0</v>
      </c>
      <c r="I157" s="31">
        <v>4</v>
      </c>
      <c r="J157" s="31">
        <f t="shared" si="18"/>
        <v>1</v>
      </c>
      <c r="K157" s="30">
        <f t="shared" si="19"/>
        <v>3.6483389730651004</v>
      </c>
      <c r="L157" s="28">
        <f t="shared" si="20"/>
        <v>3669.3169221602247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3.6483389730651004</v>
      </c>
      <c r="L159" s="28">
        <f t="shared" si="20"/>
        <v>1802.2794526941595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3.6483389730651004</v>
      </c>
      <c r="L160" s="28">
        <f t="shared" si="20"/>
        <v>5706.0021538738174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3.6483389730651004</v>
      </c>
      <c r="L161" s="28">
        <f t="shared" si="20"/>
        <v>3986.7224128168882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1.25</v>
      </c>
      <c r="G162" s="30">
        <f t="shared" si="16"/>
        <v>2772.5</v>
      </c>
      <c r="H162" s="31">
        <f t="shared" si="17"/>
        <v>0</v>
      </c>
      <c r="I162" s="31">
        <v>4</v>
      </c>
      <c r="J162" s="31">
        <f t="shared" si="18"/>
        <v>1</v>
      </c>
      <c r="K162" s="30">
        <f t="shared" si="19"/>
        <v>3.6483389730651004</v>
      </c>
      <c r="L162" s="28">
        <f t="shared" si="20"/>
        <v>2023.0039605645982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3.6483389730651004</v>
      </c>
      <c r="L163" s="28">
        <f t="shared" si="20"/>
        <v>1999.2897572396751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1.25</v>
      </c>
      <c r="G164" s="30">
        <f t="shared" si="16"/>
        <v>3087.5</v>
      </c>
      <c r="H164" s="31">
        <f t="shared" si="17"/>
        <v>0</v>
      </c>
      <c r="I164" s="31">
        <v>4</v>
      </c>
      <c r="J164" s="31">
        <f t="shared" si="18"/>
        <v>1</v>
      </c>
      <c r="K164" s="30">
        <f t="shared" si="19"/>
        <v>3.6483389730651004</v>
      </c>
      <c r="L164" s="28">
        <f t="shared" si="20"/>
        <v>2252.8493158676993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3.6483389730651004</v>
      </c>
      <c r="L166" s="28">
        <f t="shared" si="20"/>
        <v>2931.4403648578082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3.6483389730651004</v>
      </c>
      <c r="L167" s="28">
        <f t="shared" si="20"/>
        <v>1782.2135883423016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3.6483389730651004</v>
      </c>
      <c r="L168" s="28">
        <f t="shared" si="20"/>
        <v>2345.8819596808594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0</v>
      </c>
      <c r="G169" s="30">
        <f t="shared" si="16"/>
        <v>0</v>
      </c>
      <c r="H169" s="31">
        <f t="shared" si="17"/>
        <v>4686.25</v>
      </c>
      <c r="I169" s="31">
        <v>4</v>
      </c>
      <c r="J169" s="31">
        <f t="shared" si="18"/>
        <v>0</v>
      </c>
      <c r="K169" s="30">
        <f t="shared" si="19"/>
        <v>0</v>
      </c>
      <c r="L169" s="28">
        <f t="shared" si="20"/>
        <v>0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3.6483389730651004</v>
      </c>
      <c r="L170" s="28">
        <f t="shared" si="20"/>
        <v>2078.6411299038409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3.6483389730651004</v>
      </c>
      <c r="L171" s="28">
        <f t="shared" si="20"/>
        <v>2697.0345858383753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3.6483389730651004</v>
      </c>
      <c r="L172" s="28">
        <f t="shared" si="20"/>
        <v>2458.0683831026113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3.6483389730651004</v>
      </c>
      <c r="L173" s="28">
        <f t="shared" si="20"/>
        <v>4741.0164954980983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3.6483389730651004</v>
      </c>
      <c r="L174" s="28">
        <f t="shared" si="20"/>
        <v>1660.906317487887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1.25</v>
      </c>
      <c r="G175" s="30">
        <f t="shared" si="16"/>
        <v>3237.5</v>
      </c>
      <c r="H175" s="31">
        <f t="shared" si="17"/>
        <v>0</v>
      </c>
      <c r="I175" s="31">
        <v>4</v>
      </c>
      <c r="J175" s="31">
        <f t="shared" si="18"/>
        <v>1</v>
      </c>
      <c r="K175" s="30">
        <f t="shared" si="19"/>
        <v>3.6483389730651004</v>
      </c>
      <c r="L175" s="28">
        <f t="shared" si="20"/>
        <v>2362.2994850596524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3.6483389730651004</v>
      </c>
      <c r="L176" s="28">
        <f t="shared" si="20"/>
        <v>1303.3690981275072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3.6483389730651004</v>
      </c>
      <c r="L177" s="28">
        <f t="shared" si="20"/>
        <v>5033.795698086572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3.6483389730651004</v>
      </c>
      <c r="L178" s="28">
        <f t="shared" si="20"/>
        <v>1988.3447403204798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3.6483389730651004</v>
      </c>
      <c r="L179" s="28">
        <f t="shared" si="20"/>
        <v>1723.8401647732599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3.6483389730651004</v>
      </c>
      <c r="L180" s="28">
        <f t="shared" si="20"/>
        <v>2771.82553478621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3.6483389730651004</v>
      </c>
      <c r="L181" s="28">
        <f t="shared" si="20"/>
        <v>1553.2803177824665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0</v>
      </c>
      <c r="G182" s="30">
        <f t="shared" si="16"/>
        <v>0</v>
      </c>
      <c r="H182" s="31">
        <f t="shared" si="17"/>
        <v>5522.5</v>
      </c>
      <c r="I182" s="31">
        <v>4</v>
      </c>
      <c r="J182" s="31">
        <f t="shared" si="18"/>
        <v>0</v>
      </c>
      <c r="K182" s="30">
        <f t="shared" si="19"/>
        <v>0</v>
      </c>
      <c r="L182" s="28">
        <f t="shared" si="20"/>
        <v>0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3.6483389730651004</v>
      </c>
      <c r="L183" s="28">
        <f t="shared" si="20"/>
        <v>2917.7590937088139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1.25</v>
      </c>
      <c r="G184" s="30">
        <f t="shared" si="16"/>
        <v>4422.5</v>
      </c>
      <c r="H184" s="31">
        <f t="shared" si="17"/>
        <v>0</v>
      </c>
      <c r="I184" s="31">
        <v>4</v>
      </c>
      <c r="J184" s="31">
        <f t="shared" si="18"/>
        <v>1</v>
      </c>
      <c r="K184" s="30">
        <f t="shared" si="19"/>
        <v>3.6483389730651004</v>
      </c>
      <c r="L184" s="28">
        <f t="shared" si="20"/>
        <v>3226.9558216760811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3.6483389730651004</v>
      </c>
      <c r="L185" s="28">
        <f t="shared" si="20"/>
        <v>969.54608209205037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3.6483389730651004</v>
      </c>
      <c r="L186" s="28">
        <f t="shared" si="20"/>
        <v>1692.8292835022066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0</v>
      </c>
      <c r="G187" s="30">
        <f t="shared" si="16"/>
        <v>0</v>
      </c>
      <c r="H187" s="31">
        <f t="shared" si="17"/>
        <v>687.5</v>
      </c>
      <c r="I187" s="31">
        <v>4</v>
      </c>
      <c r="J187" s="31">
        <f t="shared" si="18"/>
        <v>0</v>
      </c>
      <c r="K187" s="30">
        <f t="shared" si="19"/>
        <v>0</v>
      </c>
      <c r="L187" s="28">
        <f t="shared" si="20"/>
        <v>0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0</v>
      </c>
      <c r="G188" s="30">
        <f t="shared" si="16"/>
        <v>0</v>
      </c>
      <c r="H188" s="31">
        <f t="shared" si="17"/>
        <v>2101.25</v>
      </c>
      <c r="I188" s="31">
        <v>4</v>
      </c>
      <c r="J188" s="31">
        <f t="shared" si="18"/>
        <v>0</v>
      </c>
      <c r="K188" s="30">
        <f t="shared" si="19"/>
        <v>0</v>
      </c>
      <c r="L188" s="28">
        <f t="shared" si="20"/>
        <v>0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0</v>
      </c>
      <c r="G189" s="30">
        <f t="shared" si="16"/>
        <v>0</v>
      </c>
      <c r="H189" s="31">
        <f t="shared" si="17"/>
        <v>4012.5</v>
      </c>
      <c r="I189" s="31">
        <v>4</v>
      </c>
      <c r="J189" s="31">
        <f t="shared" si="18"/>
        <v>0</v>
      </c>
      <c r="K189" s="30">
        <f t="shared" si="19"/>
        <v>0</v>
      </c>
      <c r="L189" s="28">
        <f t="shared" si="20"/>
        <v>0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3.6483389730651004</v>
      </c>
      <c r="L191" s="28">
        <f t="shared" si="20"/>
        <v>3093.7914491592051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0</v>
      </c>
      <c r="G192" s="30">
        <f t="shared" si="16"/>
        <v>0</v>
      </c>
      <c r="H192" s="31">
        <f t="shared" si="17"/>
        <v>5106.25</v>
      </c>
      <c r="I192" s="31">
        <v>4</v>
      </c>
      <c r="J192" s="31">
        <f t="shared" si="18"/>
        <v>0</v>
      </c>
      <c r="K192" s="30">
        <f t="shared" si="19"/>
        <v>0</v>
      </c>
      <c r="L192" s="28">
        <f t="shared" si="20"/>
        <v>0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1.25</v>
      </c>
      <c r="G193" s="30">
        <f t="shared" si="16"/>
        <v>3760</v>
      </c>
      <c r="H193" s="31">
        <f t="shared" si="17"/>
        <v>0</v>
      </c>
      <c r="I193" s="31">
        <v>4</v>
      </c>
      <c r="J193" s="31">
        <f t="shared" si="18"/>
        <v>1</v>
      </c>
      <c r="K193" s="30">
        <f t="shared" si="19"/>
        <v>3.6483389730651004</v>
      </c>
      <c r="L193" s="28">
        <f t="shared" si="20"/>
        <v>2743.5509077449556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1.25</v>
      </c>
      <c r="G194" s="30">
        <f t="shared" si="16"/>
        <v>2857.5</v>
      </c>
      <c r="H194" s="31">
        <f t="shared" si="17"/>
        <v>0</v>
      </c>
      <c r="I194" s="31">
        <v>4</v>
      </c>
      <c r="J194" s="31">
        <f t="shared" si="18"/>
        <v>1</v>
      </c>
      <c r="K194" s="30">
        <f t="shared" si="19"/>
        <v>3.6483389730651004</v>
      </c>
      <c r="L194" s="28">
        <f t="shared" si="20"/>
        <v>2085.0257231067048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3.6483389730651004</v>
      </c>
      <c r="L195" s="28">
        <f t="shared" si="20"/>
        <v>3103.8243813351341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1.25</v>
      </c>
      <c r="G196" s="30">
        <f t="shared" ref="G196:G259" si="23">B196*F196</f>
        <v>4616.25</v>
      </c>
      <c r="H196" s="31">
        <f t="shared" ref="H196:H259" si="24">E196-G196</f>
        <v>0</v>
      </c>
      <c r="I196" s="31">
        <v>4</v>
      </c>
      <c r="J196" s="31">
        <f t="shared" ref="J196:J259" si="25">F196/1.25</f>
        <v>1</v>
      </c>
      <c r="K196" s="30">
        <f t="shared" ref="K196:K259" si="26">J196*$H$294</f>
        <v>3.6483389730651004</v>
      </c>
      <c r="L196" s="28">
        <f t="shared" ref="L196:L259" si="27">K196*C196</f>
        <v>3368.3289568823539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0</v>
      </c>
      <c r="G197" s="30">
        <f t="shared" si="23"/>
        <v>0</v>
      </c>
      <c r="H197" s="31">
        <f t="shared" si="24"/>
        <v>2115</v>
      </c>
      <c r="I197" s="31">
        <v>4</v>
      </c>
      <c r="J197" s="31">
        <f t="shared" si="25"/>
        <v>0</v>
      </c>
      <c r="K197" s="30">
        <f t="shared" si="26"/>
        <v>0</v>
      </c>
      <c r="L197" s="28">
        <f t="shared" si="27"/>
        <v>0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3.6483389730651004</v>
      </c>
      <c r="L198" s="28">
        <f t="shared" si="27"/>
        <v>4156.3701750644159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3.6483389730651004</v>
      </c>
      <c r="L199" s="28">
        <f t="shared" si="27"/>
        <v>2714.3641959604347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0</v>
      </c>
      <c r="G200" s="30">
        <f t="shared" si="23"/>
        <v>0</v>
      </c>
      <c r="H200" s="31">
        <f t="shared" si="24"/>
        <v>2488.75</v>
      </c>
      <c r="I200" s="31">
        <v>4</v>
      </c>
      <c r="J200" s="31">
        <f t="shared" si="25"/>
        <v>0</v>
      </c>
      <c r="K200" s="30">
        <f t="shared" si="26"/>
        <v>0</v>
      </c>
      <c r="L200" s="28">
        <f t="shared" si="27"/>
        <v>0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0</v>
      </c>
      <c r="G201" s="30">
        <f t="shared" si="23"/>
        <v>0</v>
      </c>
      <c r="H201" s="31">
        <f t="shared" si="24"/>
        <v>8358.75</v>
      </c>
      <c r="I201" s="31">
        <v>4</v>
      </c>
      <c r="J201" s="31">
        <f t="shared" si="25"/>
        <v>0</v>
      </c>
      <c r="K201" s="30">
        <f t="shared" si="26"/>
        <v>0</v>
      </c>
      <c r="L201" s="28">
        <f t="shared" si="27"/>
        <v>0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0</v>
      </c>
      <c r="G202" s="30">
        <f t="shared" si="23"/>
        <v>0</v>
      </c>
      <c r="H202" s="31">
        <f t="shared" si="24"/>
        <v>3328.75</v>
      </c>
      <c r="I202" s="31">
        <v>4</v>
      </c>
      <c r="J202" s="31">
        <f t="shared" si="25"/>
        <v>0</v>
      </c>
      <c r="K202" s="30">
        <f t="shared" si="26"/>
        <v>0</v>
      </c>
      <c r="L202" s="28">
        <f t="shared" si="27"/>
        <v>0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3.6483389730651004</v>
      </c>
      <c r="L204" s="28">
        <f t="shared" si="27"/>
        <v>3362.8564484227563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0</v>
      </c>
      <c r="G207" s="30">
        <f t="shared" si="23"/>
        <v>0</v>
      </c>
      <c r="H207" s="31">
        <f t="shared" si="24"/>
        <v>4962.5</v>
      </c>
      <c r="I207" s="31">
        <v>4</v>
      </c>
      <c r="J207" s="31">
        <f t="shared" si="25"/>
        <v>0</v>
      </c>
      <c r="K207" s="30">
        <f t="shared" si="26"/>
        <v>0</v>
      </c>
      <c r="L207" s="28">
        <f t="shared" si="27"/>
        <v>0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0</v>
      </c>
      <c r="G208" s="30">
        <f t="shared" si="23"/>
        <v>0</v>
      </c>
      <c r="H208" s="31">
        <f t="shared" si="24"/>
        <v>3581.25</v>
      </c>
      <c r="I208" s="31">
        <v>4</v>
      </c>
      <c r="J208" s="31">
        <f t="shared" si="25"/>
        <v>0</v>
      </c>
      <c r="K208" s="30">
        <f t="shared" si="26"/>
        <v>0</v>
      </c>
      <c r="L208" s="28">
        <f t="shared" si="27"/>
        <v>0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3.6483389730651004</v>
      </c>
      <c r="L209" s="28">
        <f t="shared" si="27"/>
        <v>2863.0340091128373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0</v>
      </c>
      <c r="G210" s="30">
        <f t="shared" si="23"/>
        <v>0</v>
      </c>
      <c r="H210" s="31">
        <f t="shared" si="24"/>
        <v>1167.5</v>
      </c>
      <c r="I210" s="31">
        <v>4</v>
      </c>
      <c r="J210" s="31">
        <f t="shared" si="25"/>
        <v>0</v>
      </c>
      <c r="K210" s="30">
        <f t="shared" si="26"/>
        <v>0</v>
      </c>
      <c r="L210" s="28">
        <f t="shared" si="27"/>
        <v>0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3.6483389730651004</v>
      </c>
      <c r="L211" s="28">
        <f t="shared" si="27"/>
        <v>4658.0167838608668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0</v>
      </c>
      <c r="G213" s="30">
        <f t="shared" si="23"/>
        <v>0</v>
      </c>
      <c r="H213" s="31">
        <f t="shared" si="24"/>
        <v>4642.5</v>
      </c>
      <c r="I213" s="31">
        <v>4</v>
      </c>
      <c r="J213" s="31">
        <f t="shared" si="25"/>
        <v>0</v>
      </c>
      <c r="K213" s="30">
        <f t="shared" si="26"/>
        <v>0</v>
      </c>
      <c r="L213" s="28">
        <f t="shared" si="27"/>
        <v>0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0</v>
      </c>
      <c r="G214" s="30">
        <f t="shared" si="23"/>
        <v>0</v>
      </c>
      <c r="H214" s="31">
        <f t="shared" si="24"/>
        <v>2360</v>
      </c>
      <c r="I214" s="31">
        <v>4</v>
      </c>
      <c r="J214" s="31">
        <f t="shared" si="25"/>
        <v>0</v>
      </c>
      <c r="K214" s="30">
        <f t="shared" si="26"/>
        <v>0</v>
      </c>
      <c r="L214" s="28">
        <f t="shared" si="27"/>
        <v>0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0</v>
      </c>
      <c r="G215" s="30">
        <f t="shared" si="23"/>
        <v>0</v>
      </c>
      <c r="H215" s="31">
        <f t="shared" si="24"/>
        <v>4431.25</v>
      </c>
      <c r="I215" s="31">
        <v>4</v>
      </c>
      <c r="J215" s="31">
        <f t="shared" si="25"/>
        <v>0</v>
      </c>
      <c r="K215" s="30">
        <f t="shared" si="26"/>
        <v>0</v>
      </c>
      <c r="L215" s="28">
        <f t="shared" si="27"/>
        <v>0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0</v>
      </c>
      <c r="G216" s="30">
        <f t="shared" si="23"/>
        <v>0</v>
      </c>
      <c r="H216" s="31">
        <f t="shared" si="24"/>
        <v>4435</v>
      </c>
      <c r="I216" s="31">
        <v>4</v>
      </c>
      <c r="J216" s="31">
        <f t="shared" si="25"/>
        <v>0</v>
      </c>
      <c r="K216" s="30">
        <f t="shared" si="26"/>
        <v>0</v>
      </c>
      <c r="L216" s="28">
        <f t="shared" si="27"/>
        <v>0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3.6483389730651004</v>
      </c>
      <c r="L217" s="28">
        <f t="shared" si="27"/>
        <v>2468.1013152785404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3.6483389730651004</v>
      </c>
      <c r="L218" s="28">
        <f t="shared" si="27"/>
        <v>3174.9669913099037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0</v>
      </c>
      <c r="G219" s="30">
        <f t="shared" si="23"/>
        <v>0</v>
      </c>
      <c r="H219" s="31">
        <f t="shared" si="24"/>
        <v>3292.5</v>
      </c>
      <c r="I219" s="31">
        <v>4</v>
      </c>
      <c r="J219" s="31">
        <f t="shared" si="25"/>
        <v>0</v>
      </c>
      <c r="K219" s="30">
        <f t="shared" si="26"/>
        <v>0</v>
      </c>
      <c r="L219" s="28">
        <f t="shared" si="27"/>
        <v>0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1.25</v>
      </c>
      <c r="G220" s="30">
        <f t="shared" si="23"/>
        <v>3300</v>
      </c>
      <c r="H220" s="31">
        <f t="shared" si="24"/>
        <v>0</v>
      </c>
      <c r="I220" s="31">
        <v>4</v>
      </c>
      <c r="J220" s="31">
        <f t="shared" si="25"/>
        <v>1</v>
      </c>
      <c r="K220" s="30">
        <f t="shared" si="26"/>
        <v>3.6483389730651004</v>
      </c>
      <c r="L220" s="28">
        <f t="shared" si="27"/>
        <v>2407.9037222229663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3.6483389730651004</v>
      </c>
      <c r="L221" s="28">
        <f t="shared" si="27"/>
        <v>2065.8719434981131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1.25</v>
      </c>
      <c r="G222" s="30">
        <f t="shared" si="23"/>
        <v>1702.5</v>
      </c>
      <c r="H222" s="31">
        <f t="shared" si="24"/>
        <v>0</v>
      </c>
      <c r="I222" s="31">
        <v>4</v>
      </c>
      <c r="J222" s="31">
        <f t="shared" si="25"/>
        <v>1</v>
      </c>
      <c r="K222" s="30">
        <f t="shared" si="26"/>
        <v>3.6483389730651004</v>
      </c>
      <c r="L222" s="28">
        <f t="shared" si="27"/>
        <v>1242.2594203286667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0</v>
      </c>
      <c r="G224" s="30">
        <f t="shared" si="23"/>
        <v>0</v>
      </c>
      <c r="H224" s="31">
        <f t="shared" si="24"/>
        <v>2668.75</v>
      </c>
      <c r="I224" s="31">
        <v>4</v>
      </c>
      <c r="J224" s="31">
        <f t="shared" si="25"/>
        <v>0</v>
      </c>
      <c r="K224" s="30">
        <f t="shared" si="26"/>
        <v>0</v>
      </c>
      <c r="L224" s="28">
        <f t="shared" si="27"/>
        <v>0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0</v>
      </c>
      <c r="G225" s="30">
        <f t="shared" si="23"/>
        <v>0</v>
      </c>
      <c r="H225" s="31">
        <f t="shared" si="24"/>
        <v>4132.5</v>
      </c>
      <c r="I225" s="31">
        <v>4</v>
      </c>
      <c r="J225" s="31">
        <f t="shared" si="25"/>
        <v>0</v>
      </c>
      <c r="K225" s="30">
        <f t="shared" si="26"/>
        <v>0</v>
      </c>
      <c r="L225" s="28">
        <f t="shared" si="27"/>
        <v>0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0</v>
      </c>
      <c r="G226" s="30">
        <f t="shared" si="23"/>
        <v>0</v>
      </c>
      <c r="H226" s="31">
        <f t="shared" si="24"/>
        <v>5591.25</v>
      </c>
      <c r="I226" s="31">
        <v>4</v>
      </c>
      <c r="J226" s="31">
        <f t="shared" si="25"/>
        <v>0</v>
      </c>
      <c r="K226" s="30">
        <f t="shared" si="26"/>
        <v>0</v>
      </c>
      <c r="L226" s="28">
        <f t="shared" si="27"/>
        <v>0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0</v>
      </c>
      <c r="G227" s="30">
        <f t="shared" si="23"/>
        <v>0</v>
      </c>
      <c r="H227" s="31">
        <f t="shared" si="24"/>
        <v>3118.75</v>
      </c>
      <c r="I227" s="31">
        <v>4</v>
      </c>
      <c r="J227" s="31">
        <f t="shared" si="25"/>
        <v>0</v>
      </c>
      <c r="K227" s="30">
        <f t="shared" si="26"/>
        <v>0</v>
      </c>
      <c r="L227" s="28">
        <f t="shared" si="27"/>
        <v>0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3.6483389730651004</v>
      </c>
      <c r="L228" s="28">
        <f t="shared" si="27"/>
        <v>2003.8501809560064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1.25</v>
      </c>
      <c r="G231" s="30">
        <f t="shared" si="23"/>
        <v>3013.75</v>
      </c>
      <c r="H231" s="31">
        <f t="shared" si="24"/>
        <v>0</v>
      </c>
      <c r="I231" s="31">
        <v>4</v>
      </c>
      <c r="J231" s="31">
        <f t="shared" si="25"/>
        <v>1</v>
      </c>
      <c r="K231" s="30">
        <f t="shared" si="26"/>
        <v>3.6483389730651004</v>
      </c>
      <c r="L231" s="28">
        <f t="shared" si="27"/>
        <v>2199.0363160149891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3.6483389730651004</v>
      </c>
      <c r="L232" s="28">
        <f t="shared" si="27"/>
        <v>2932.3524496010746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0</v>
      </c>
      <c r="G233" s="30">
        <f t="shared" si="23"/>
        <v>0</v>
      </c>
      <c r="H233" s="31">
        <f t="shared" si="24"/>
        <v>5221.25</v>
      </c>
      <c r="I233" s="31">
        <v>4</v>
      </c>
      <c r="J233" s="31">
        <f t="shared" si="25"/>
        <v>0</v>
      </c>
      <c r="K233" s="30">
        <f t="shared" si="26"/>
        <v>0</v>
      </c>
      <c r="L233" s="28">
        <f t="shared" si="27"/>
        <v>0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0</v>
      </c>
      <c r="G234" s="30">
        <f t="shared" si="23"/>
        <v>0</v>
      </c>
      <c r="H234" s="31">
        <f t="shared" si="24"/>
        <v>1510</v>
      </c>
      <c r="I234" s="31">
        <v>4</v>
      </c>
      <c r="J234" s="31">
        <f t="shared" si="25"/>
        <v>0</v>
      </c>
      <c r="K234" s="30">
        <f t="shared" si="26"/>
        <v>0</v>
      </c>
      <c r="L234" s="28">
        <f t="shared" si="27"/>
        <v>0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3.6483389730651004</v>
      </c>
      <c r="L235" s="28">
        <f t="shared" si="27"/>
        <v>1527.7419449710108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3.6483389730651004</v>
      </c>
      <c r="L237" s="28">
        <f t="shared" si="27"/>
        <v>3026.2971781575006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0</v>
      </c>
      <c r="G238" s="30">
        <f t="shared" si="23"/>
        <v>0</v>
      </c>
      <c r="H238" s="31">
        <f t="shared" si="24"/>
        <v>3380</v>
      </c>
      <c r="I238" s="31">
        <v>4</v>
      </c>
      <c r="J238" s="31">
        <f t="shared" si="25"/>
        <v>0</v>
      </c>
      <c r="K238" s="30">
        <f t="shared" si="26"/>
        <v>0</v>
      </c>
      <c r="L238" s="28">
        <f t="shared" si="27"/>
        <v>0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3.6483389730651004</v>
      </c>
      <c r="L239" s="28">
        <f t="shared" si="27"/>
        <v>3435.8232278840583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1.25</v>
      </c>
      <c r="G240" s="30">
        <f t="shared" si="23"/>
        <v>2143.75</v>
      </c>
      <c r="H240" s="31">
        <f t="shared" si="24"/>
        <v>0</v>
      </c>
      <c r="I240" s="31">
        <v>4</v>
      </c>
      <c r="J240" s="31">
        <f t="shared" si="25"/>
        <v>1</v>
      </c>
      <c r="K240" s="30">
        <f t="shared" si="26"/>
        <v>3.6483389730651004</v>
      </c>
      <c r="L240" s="28">
        <f t="shared" si="27"/>
        <v>1564.2253347016617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3.6483389730651004</v>
      </c>
      <c r="L241" s="28">
        <f t="shared" si="27"/>
        <v>1929.0592320081719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0</v>
      </c>
      <c r="G242" s="30">
        <f t="shared" si="23"/>
        <v>0</v>
      </c>
      <c r="H242" s="31">
        <f t="shared" si="24"/>
        <v>2200</v>
      </c>
      <c r="I242" s="31">
        <v>4</v>
      </c>
      <c r="J242" s="31">
        <f t="shared" si="25"/>
        <v>0</v>
      </c>
      <c r="K242" s="30">
        <f t="shared" si="26"/>
        <v>0</v>
      </c>
      <c r="L242" s="28">
        <f t="shared" si="27"/>
        <v>0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0</v>
      </c>
      <c r="G243" s="30">
        <f t="shared" si="23"/>
        <v>0</v>
      </c>
      <c r="H243" s="31">
        <f t="shared" si="24"/>
        <v>5687.5</v>
      </c>
      <c r="I243" s="31">
        <v>4</v>
      </c>
      <c r="J243" s="31">
        <f t="shared" si="25"/>
        <v>0</v>
      </c>
      <c r="K243" s="30">
        <f t="shared" si="26"/>
        <v>0</v>
      </c>
      <c r="L243" s="28">
        <f t="shared" si="27"/>
        <v>0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3.6483389730651004</v>
      </c>
      <c r="L244" s="28">
        <f t="shared" si="27"/>
        <v>1725.6643342597924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0</v>
      </c>
      <c r="G245" s="30">
        <f t="shared" si="23"/>
        <v>0</v>
      </c>
      <c r="H245" s="31">
        <f t="shared" si="24"/>
        <v>4818.75</v>
      </c>
      <c r="I245" s="31">
        <v>4</v>
      </c>
      <c r="J245" s="31">
        <f t="shared" si="25"/>
        <v>0</v>
      </c>
      <c r="K245" s="30">
        <f t="shared" si="26"/>
        <v>0</v>
      </c>
      <c r="L245" s="28">
        <f t="shared" si="27"/>
        <v>0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3.6483389730651004</v>
      </c>
      <c r="L246" s="28">
        <f t="shared" si="27"/>
        <v>3653.8114815246981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0</v>
      </c>
      <c r="G247" s="30">
        <f t="shared" si="23"/>
        <v>0</v>
      </c>
      <c r="H247" s="31">
        <f t="shared" si="24"/>
        <v>4371.25</v>
      </c>
      <c r="I247" s="31">
        <v>4</v>
      </c>
      <c r="J247" s="31">
        <f t="shared" si="25"/>
        <v>0</v>
      </c>
      <c r="K247" s="30">
        <f t="shared" si="26"/>
        <v>0</v>
      </c>
      <c r="L247" s="28">
        <f t="shared" si="27"/>
        <v>0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0</v>
      </c>
      <c r="G248" s="30">
        <f t="shared" si="23"/>
        <v>0</v>
      </c>
      <c r="H248" s="31">
        <f t="shared" si="24"/>
        <v>2732.5</v>
      </c>
      <c r="I248" s="31">
        <v>4</v>
      </c>
      <c r="J248" s="31">
        <f t="shared" si="25"/>
        <v>0</v>
      </c>
      <c r="K248" s="30">
        <f t="shared" si="26"/>
        <v>0</v>
      </c>
      <c r="L248" s="28">
        <f t="shared" si="27"/>
        <v>0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0</v>
      </c>
      <c r="G249" s="30">
        <f t="shared" si="23"/>
        <v>0</v>
      </c>
      <c r="H249" s="31">
        <f t="shared" si="24"/>
        <v>5976.25</v>
      </c>
      <c r="I249" s="31">
        <v>4</v>
      </c>
      <c r="J249" s="31">
        <f t="shared" si="25"/>
        <v>0</v>
      </c>
      <c r="K249" s="30">
        <f t="shared" si="26"/>
        <v>0</v>
      </c>
      <c r="L249" s="28">
        <f t="shared" si="27"/>
        <v>0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0</v>
      </c>
      <c r="G253" s="30">
        <f t="shared" si="23"/>
        <v>0</v>
      </c>
      <c r="H253" s="31">
        <f t="shared" si="24"/>
        <v>5778.75</v>
      </c>
      <c r="I253" s="31">
        <v>4</v>
      </c>
      <c r="J253" s="31">
        <f t="shared" si="25"/>
        <v>0</v>
      </c>
      <c r="K253" s="30">
        <f t="shared" si="26"/>
        <v>0</v>
      </c>
      <c r="L253" s="28">
        <f t="shared" si="27"/>
        <v>0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1.25</v>
      </c>
      <c r="G254" s="30">
        <f t="shared" si="23"/>
        <v>4740</v>
      </c>
      <c r="H254" s="31">
        <f t="shared" si="24"/>
        <v>0</v>
      </c>
      <c r="I254" s="31">
        <v>4</v>
      </c>
      <c r="J254" s="31">
        <f t="shared" si="25"/>
        <v>1</v>
      </c>
      <c r="K254" s="30">
        <f t="shared" si="26"/>
        <v>3.6483389730651004</v>
      </c>
      <c r="L254" s="28">
        <f t="shared" si="27"/>
        <v>3458.6253464657152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0</v>
      </c>
      <c r="G255" s="30">
        <f t="shared" si="23"/>
        <v>0</v>
      </c>
      <c r="H255" s="31">
        <f t="shared" si="24"/>
        <v>6863.75</v>
      </c>
      <c r="I255" s="31">
        <v>4</v>
      </c>
      <c r="J255" s="31">
        <f t="shared" si="25"/>
        <v>0</v>
      </c>
      <c r="K255" s="30">
        <f t="shared" si="26"/>
        <v>0</v>
      </c>
      <c r="L255" s="28">
        <f t="shared" si="27"/>
        <v>0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0</v>
      </c>
      <c r="G256" s="30">
        <f t="shared" si="23"/>
        <v>0</v>
      </c>
      <c r="H256" s="31">
        <f t="shared" si="24"/>
        <v>905</v>
      </c>
      <c r="I256" s="31">
        <v>4</v>
      </c>
      <c r="J256" s="31">
        <f t="shared" si="25"/>
        <v>0</v>
      </c>
      <c r="K256" s="30">
        <f t="shared" si="26"/>
        <v>0</v>
      </c>
      <c r="L256" s="28">
        <f t="shared" si="27"/>
        <v>0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0</v>
      </c>
      <c r="G257" s="30">
        <f t="shared" si="23"/>
        <v>0</v>
      </c>
      <c r="H257" s="31">
        <f t="shared" si="24"/>
        <v>4442.5</v>
      </c>
      <c r="I257" s="31">
        <v>4</v>
      </c>
      <c r="J257" s="31">
        <f t="shared" si="25"/>
        <v>0</v>
      </c>
      <c r="K257" s="30">
        <f t="shared" si="26"/>
        <v>0</v>
      </c>
      <c r="L257" s="28">
        <f t="shared" si="27"/>
        <v>0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1.25</v>
      </c>
      <c r="G258" s="30">
        <f t="shared" si="23"/>
        <v>2383.75</v>
      </c>
      <c r="H258" s="31">
        <f t="shared" si="24"/>
        <v>0</v>
      </c>
      <c r="I258" s="31">
        <v>4</v>
      </c>
      <c r="J258" s="31">
        <f t="shared" si="25"/>
        <v>1</v>
      </c>
      <c r="K258" s="30">
        <f t="shared" si="26"/>
        <v>3.6483389730651004</v>
      </c>
      <c r="L258" s="28">
        <f t="shared" si="27"/>
        <v>1739.3456054087867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0</v>
      </c>
      <c r="G261" s="30">
        <f t="shared" si="30"/>
        <v>0</v>
      </c>
      <c r="H261" s="31">
        <f t="shared" si="31"/>
        <v>7241.25</v>
      </c>
      <c r="I261" s="31">
        <v>4</v>
      </c>
      <c r="J261" s="31">
        <f t="shared" si="32"/>
        <v>0</v>
      </c>
      <c r="K261" s="30">
        <f t="shared" si="33"/>
        <v>0</v>
      </c>
      <c r="L261" s="28">
        <f t="shared" si="34"/>
        <v>0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3.6483389730651004</v>
      </c>
      <c r="L262" s="28">
        <f t="shared" si="34"/>
        <v>5981.4517463402317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0</v>
      </c>
      <c r="G263" s="30">
        <f t="shared" si="30"/>
        <v>0</v>
      </c>
      <c r="H263" s="31">
        <f t="shared" si="31"/>
        <v>2687.5</v>
      </c>
      <c r="I263" s="31">
        <v>4</v>
      </c>
      <c r="J263" s="31">
        <f t="shared" si="32"/>
        <v>0</v>
      </c>
      <c r="K263" s="30">
        <f t="shared" si="33"/>
        <v>0</v>
      </c>
      <c r="L263" s="28">
        <f t="shared" si="34"/>
        <v>0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3.6483389730651004</v>
      </c>
      <c r="L264" s="28">
        <f t="shared" si="34"/>
        <v>746.08531999181298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3.6483389730651004</v>
      </c>
      <c r="L265" s="28">
        <f t="shared" si="34"/>
        <v>1284.2153185189154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0</v>
      </c>
      <c r="G266" s="30">
        <f t="shared" si="30"/>
        <v>0</v>
      </c>
      <c r="H266" s="31">
        <f t="shared" si="31"/>
        <v>4702.5</v>
      </c>
      <c r="I266" s="31">
        <v>4</v>
      </c>
      <c r="J266" s="31">
        <f t="shared" si="32"/>
        <v>0</v>
      </c>
      <c r="K266" s="30">
        <f t="shared" si="33"/>
        <v>0</v>
      </c>
      <c r="L266" s="28">
        <f t="shared" si="34"/>
        <v>0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1.25</v>
      </c>
      <c r="G268" s="30">
        <f t="shared" si="30"/>
        <v>4485</v>
      </c>
      <c r="H268" s="31">
        <f t="shared" si="31"/>
        <v>0</v>
      </c>
      <c r="I268" s="31">
        <v>4</v>
      </c>
      <c r="J268" s="31">
        <f t="shared" si="32"/>
        <v>1</v>
      </c>
      <c r="K268" s="30">
        <f t="shared" si="33"/>
        <v>3.6483389730651004</v>
      </c>
      <c r="L268" s="28">
        <f t="shared" si="34"/>
        <v>3272.560058839395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3.6483389730651004</v>
      </c>
      <c r="L269" s="28">
        <f t="shared" si="34"/>
        <v>2430.7058408046232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3.6483389730651004</v>
      </c>
      <c r="L270" s="28">
        <f t="shared" si="34"/>
        <v>4131.7438869962261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1.25</v>
      </c>
      <c r="G273" s="30">
        <f t="shared" si="30"/>
        <v>2856.25</v>
      </c>
      <c r="H273" s="31">
        <f t="shared" si="31"/>
        <v>0</v>
      </c>
      <c r="I273" s="31">
        <v>4</v>
      </c>
      <c r="J273" s="31">
        <f t="shared" si="32"/>
        <v>1</v>
      </c>
      <c r="K273" s="30">
        <f t="shared" si="33"/>
        <v>3.6483389730651004</v>
      </c>
      <c r="L273" s="28">
        <f t="shared" si="34"/>
        <v>2084.1136383634384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3.6483389730651004</v>
      </c>
      <c r="L274" s="28">
        <f t="shared" si="34"/>
        <v>1410.9950978329275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3.6483389730651004</v>
      </c>
      <c r="L275" s="28">
        <f t="shared" si="34"/>
        <v>2741.7267382584228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3.6483389730651004</v>
      </c>
      <c r="L276" s="28">
        <f>K276*C276</f>
        <v>996.90862439003865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3.6483389730651004</v>
      </c>
      <c r="L278" s="28">
        <f t="shared" si="34"/>
        <v>5147.8062909948567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3.6483389730651004</v>
      </c>
      <c r="L280" s="28">
        <f t="shared" si="34"/>
        <v>5396.8054259065493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3.6483389730651004</v>
      </c>
      <c r="L281" s="28">
        <f t="shared" si="34"/>
        <v>4062.4254465079894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3.6483389730651004</v>
      </c>
      <c r="L282" s="28">
        <f t="shared" si="34"/>
        <v>1529.5661144575433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3.6483389730651004</v>
      </c>
      <c r="L283" s="28">
        <f t="shared" si="34"/>
        <v>4692.6760041049856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3.6483389730651004</v>
      </c>
      <c r="L284" s="28">
        <f t="shared" si="34"/>
        <v>2108.7399264316282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3.6483389730651004</v>
      </c>
      <c r="L285" s="28">
        <f t="shared" si="34"/>
        <v>4138.1284801990905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0</v>
      </c>
      <c r="G286" s="30">
        <f t="shared" si="30"/>
        <v>0</v>
      </c>
      <c r="H286" s="31">
        <f t="shared" si="31"/>
        <v>2417.5</v>
      </c>
      <c r="I286" s="31">
        <v>4</v>
      </c>
      <c r="J286" s="31">
        <f t="shared" si="32"/>
        <v>0</v>
      </c>
      <c r="K286" s="30">
        <f t="shared" si="33"/>
        <v>0</v>
      </c>
      <c r="L286" s="28">
        <f t="shared" si="34"/>
        <v>0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3.6483389730651004</v>
      </c>
      <c r="L287" s="28">
        <f t="shared" si="34"/>
        <v>2555.661450632103</v>
      </c>
    </row>
    <row r="288" spans="1:12" s="25" customFormat="1" ht="15.4" customHeight="1" x14ac:dyDescent="0.15">
      <c r="A288" s="26" t="s">
        <v>288</v>
      </c>
      <c r="B288" s="27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3.6483389730651004</v>
      </c>
      <c r="L288" s="28">
        <f t="shared" si="34"/>
        <v>2788.243060165003</v>
      </c>
    </row>
    <row r="289" spans="1:12" s="25" customFormat="1" ht="15.4" customHeight="1" x14ac:dyDescent="0.15">
      <c r="A289" s="26" t="s">
        <v>289</v>
      </c>
      <c r="B289" s="27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0</v>
      </c>
      <c r="G289" s="30">
        <f t="shared" si="30"/>
        <v>0</v>
      </c>
      <c r="H289" s="38">
        <f t="shared" si="31"/>
        <v>4060</v>
      </c>
      <c r="I289" s="31">
        <v>4</v>
      </c>
      <c r="J289" s="45">
        <f t="shared" si="32"/>
        <v>0</v>
      </c>
      <c r="K289" s="44">
        <f t="shared" si="33"/>
        <v>0</v>
      </c>
      <c r="L289" s="28">
        <f>K289*C289</f>
        <v>0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653473.75</v>
      </c>
      <c r="H290" s="75">
        <f>SUM(H3:H289)</f>
        <v>476818.75</v>
      </c>
      <c r="I290" s="76"/>
      <c r="J290" s="77"/>
      <c r="K290" s="78"/>
      <c r="L290" s="75">
        <f>SUM(L3:L289)</f>
        <v>476818.75000000012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130694.75</v>
      </c>
      <c r="C292" s="58"/>
      <c r="G292" s="6" t="s">
        <v>310</v>
      </c>
      <c r="H292" s="52">
        <f>E290-G290</f>
        <v>476818.75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3.6483389730651004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H292/'[2]Prorated Days'!F290</f>
        <v>3.6483389730651004</v>
      </c>
      <c r="I294" s="62"/>
    </row>
  </sheetData>
  <sheetProtection algorithmName="SHA-512" hashValue="gasaWIO57XA7CFM0ypkGUg23HHW5HG0Ydxy4+4LU61mr4tSGUb+WWoPOcd9Y47unaZRQZdI4y6SB8sYL7nlM0Q==" saltValue="qm1a3rdWCQI9wnXrvmbae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D20E-97E4-45CA-A409-2A04EAC6D087}">
  <dimension ref="A1:F293"/>
  <sheetViews>
    <sheetView workbookViewId="0">
      <pane ySplit="2" topLeftCell="A3" activePane="bottomLeft" state="frozen"/>
      <selection pane="bottomLeft" activeCell="C21" sqref="C2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314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0</v>
      </c>
      <c r="E3" s="31">
        <f t="shared" ref="E3:E66" si="0">B3/C3</f>
        <v>96.5</v>
      </c>
      <c r="F3" s="31">
        <f>D3*E3</f>
        <v>0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0</v>
      </c>
      <c r="E4" s="31">
        <f t="shared" si="0"/>
        <v>869.25</v>
      </c>
      <c r="F4" s="31">
        <f t="shared" ref="F4:F67" si="1">D4*E4</f>
        <v>0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0</v>
      </c>
      <c r="E5" s="31">
        <f t="shared" si="0"/>
        <v>1419</v>
      </c>
      <c r="F5" s="31">
        <f t="shared" si="1"/>
        <v>0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0</v>
      </c>
      <c r="E10" s="31">
        <f t="shared" si="0"/>
        <v>751</v>
      </c>
      <c r="F10" s="31">
        <f t="shared" si="1"/>
        <v>0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0</v>
      </c>
      <c r="E11" s="31">
        <f t="shared" si="0"/>
        <v>663.25</v>
      </c>
      <c r="F11" s="31">
        <f t="shared" si="1"/>
        <v>0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1</v>
      </c>
      <c r="E12" s="31">
        <f t="shared" si="0"/>
        <v>716.5</v>
      </c>
      <c r="F12" s="31">
        <f t="shared" si="1"/>
        <v>716.5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1</v>
      </c>
      <c r="E14" s="31">
        <f t="shared" si="0"/>
        <v>565.75</v>
      </c>
      <c r="F14" s="31">
        <f t="shared" si="1"/>
        <v>565.75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0</v>
      </c>
      <c r="E17" s="31">
        <f t="shared" si="0"/>
        <v>589.75</v>
      </c>
      <c r="F17" s="31">
        <f t="shared" si="1"/>
        <v>0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1</v>
      </c>
      <c r="E18" s="31">
        <f t="shared" si="0"/>
        <v>461.75</v>
      </c>
      <c r="F18" s="31">
        <f t="shared" si="1"/>
        <v>461.75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0</v>
      </c>
      <c r="E24" s="31">
        <f t="shared" si="0"/>
        <v>524.75</v>
      </c>
      <c r="F24" s="31">
        <f t="shared" si="1"/>
        <v>0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0</v>
      </c>
      <c r="E26" s="31">
        <f t="shared" si="0"/>
        <v>507</v>
      </c>
      <c r="F26" s="31">
        <f t="shared" si="1"/>
        <v>0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0</v>
      </c>
      <c r="E27" s="31">
        <f t="shared" si="0"/>
        <v>583</v>
      </c>
      <c r="F27" s="31">
        <f t="shared" si="1"/>
        <v>0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1</v>
      </c>
      <c r="E29" s="31">
        <f t="shared" si="0"/>
        <v>1104.75</v>
      </c>
      <c r="F29" s="31">
        <f t="shared" si="1"/>
        <v>1104.75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0</v>
      </c>
      <c r="E32" s="31">
        <f t="shared" si="0"/>
        <v>901</v>
      </c>
      <c r="F32" s="31">
        <f t="shared" si="1"/>
        <v>0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0</v>
      </c>
      <c r="E34" s="31">
        <f t="shared" si="0"/>
        <v>1010</v>
      </c>
      <c r="F34" s="31">
        <f t="shared" si="1"/>
        <v>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1</v>
      </c>
      <c r="E38" s="31">
        <f t="shared" si="0"/>
        <v>1173</v>
      </c>
      <c r="F38" s="31">
        <f t="shared" si="1"/>
        <v>1173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1</v>
      </c>
      <c r="E41" s="31">
        <f t="shared" si="0"/>
        <v>943.25</v>
      </c>
      <c r="F41" s="31">
        <f t="shared" si="1"/>
        <v>943.25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1</v>
      </c>
      <c r="E42" s="31">
        <f t="shared" si="0"/>
        <v>1147</v>
      </c>
      <c r="F42" s="31">
        <f t="shared" si="1"/>
        <v>1147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1</v>
      </c>
      <c r="E46" s="31">
        <f t="shared" si="0"/>
        <v>851.5</v>
      </c>
      <c r="F46" s="31">
        <f t="shared" si="1"/>
        <v>851.5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0</v>
      </c>
      <c r="E47" s="31">
        <f t="shared" si="0"/>
        <v>332.75</v>
      </c>
      <c r="F47" s="31">
        <f t="shared" si="1"/>
        <v>0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0</v>
      </c>
      <c r="E48" s="31">
        <f t="shared" si="0"/>
        <v>304.25</v>
      </c>
      <c r="F48" s="31">
        <f t="shared" si="1"/>
        <v>0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>D49*E49</f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0</v>
      </c>
      <c r="E50" s="31">
        <f t="shared" si="0"/>
        <v>641.5</v>
      </c>
      <c r="F50" s="31">
        <f t="shared" si="1"/>
        <v>0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0</v>
      </c>
      <c r="E51" s="31">
        <f t="shared" si="0"/>
        <v>958.5</v>
      </c>
      <c r="F51" s="31">
        <f t="shared" si="1"/>
        <v>0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0</v>
      </c>
      <c r="E52" s="31">
        <f t="shared" si="0"/>
        <v>566.75</v>
      </c>
      <c r="F52" s="31">
        <f t="shared" si="1"/>
        <v>0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0</v>
      </c>
      <c r="E54" s="31">
        <f t="shared" si="0"/>
        <v>610.75</v>
      </c>
      <c r="F54" s="31">
        <f t="shared" si="1"/>
        <v>0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0</v>
      </c>
      <c r="E55" s="31">
        <f t="shared" si="0"/>
        <v>558.5</v>
      </c>
      <c r="F55" s="31">
        <f t="shared" si="1"/>
        <v>0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1</v>
      </c>
      <c r="E57" s="31">
        <f t="shared" si="0"/>
        <v>996</v>
      </c>
      <c r="F57" s="31">
        <f t="shared" si="1"/>
        <v>996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0</v>
      </c>
      <c r="E58" s="31">
        <f t="shared" si="0"/>
        <v>757.75</v>
      </c>
      <c r="F58" s="31">
        <f t="shared" si="1"/>
        <v>0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1</v>
      </c>
      <c r="E61" s="31">
        <f t="shared" si="0"/>
        <v>710.75</v>
      </c>
      <c r="F61" s="31">
        <f t="shared" si="1"/>
        <v>710.75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0</v>
      </c>
      <c r="E62" s="31">
        <f t="shared" si="0"/>
        <v>766.5</v>
      </c>
      <c r="F62" s="31">
        <f t="shared" si="1"/>
        <v>0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1</v>
      </c>
      <c r="E63" s="31">
        <f t="shared" si="0"/>
        <v>723.25</v>
      </c>
      <c r="F63" s="31">
        <f t="shared" si="1"/>
        <v>723.25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1</v>
      </c>
      <c r="E65" s="31">
        <f t="shared" si="0"/>
        <v>1397.75</v>
      </c>
      <c r="F65" s="31">
        <f t="shared" si="1"/>
        <v>1397.75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0</v>
      </c>
      <c r="E67" s="31">
        <f t="shared" ref="E67:E130" si="2">B67/C67</f>
        <v>1441.75</v>
      </c>
      <c r="F67" s="31">
        <f t="shared" si="1"/>
        <v>0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1</v>
      </c>
      <c r="E74" s="31">
        <f t="shared" si="2"/>
        <v>484.75</v>
      </c>
      <c r="F74" s="31">
        <f t="shared" si="3"/>
        <v>484.75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0</v>
      </c>
      <c r="E76" s="31">
        <f t="shared" si="2"/>
        <v>902</v>
      </c>
      <c r="F76" s="31">
        <f t="shared" si="3"/>
        <v>0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1</v>
      </c>
      <c r="E77" s="31">
        <f t="shared" si="2"/>
        <v>843.25</v>
      </c>
      <c r="F77" s="31">
        <f t="shared" si="3"/>
        <v>843.25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1</v>
      </c>
      <c r="E78" s="31">
        <f t="shared" si="2"/>
        <v>1306.5</v>
      </c>
      <c r="F78" s="31">
        <f t="shared" si="3"/>
        <v>1306.5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0</v>
      </c>
      <c r="E79" s="31">
        <f t="shared" si="2"/>
        <v>499</v>
      </c>
      <c r="F79" s="31">
        <f t="shared" si="3"/>
        <v>0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0</v>
      </c>
      <c r="E80" s="31">
        <f t="shared" si="2"/>
        <v>649.75</v>
      </c>
      <c r="F80" s="31">
        <f t="shared" si="3"/>
        <v>0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1</v>
      </c>
      <c r="E87" s="31">
        <f t="shared" si="2"/>
        <v>743.5</v>
      </c>
      <c r="F87" s="31">
        <f t="shared" si="3"/>
        <v>743.5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0</v>
      </c>
      <c r="E89" s="31">
        <f t="shared" si="2"/>
        <v>981.5</v>
      </c>
      <c r="F89" s="31">
        <f t="shared" si="3"/>
        <v>0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0</v>
      </c>
      <c r="E92" s="31">
        <f t="shared" si="2"/>
        <v>1317.25</v>
      </c>
      <c r="F92" s="31">
        <f t="shared" si="3"/>
        <v>0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1</v>
      </c>
      <c r="E96" s="31">
        <f t="shared" si="2"/>
        <v>597.75</v>
      </c>
      <c r="F96" s="31">
        <f t="shared" si="3"/>
        <v>597.75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1</v>
      </c>
      <c r="E98" s="31">
        <f t="shared" si="2"/>
        <v>347.25</v>
      </c>
      <c r="F98" s="31">
        <f t="shared" si="3"/>
        <v>347.25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0</v>
      </c>
      <c r="E100" s="31">
        <f t="shared" si="2"/>
        <v>560</v>
      </c>
      <c r="F100" s="31">
        <f t="shared" si="3"/>
        <v>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1</v>
      </c>
      <c r="E101" s="31">
        <f t="shared" si="2"/>
        <v>647.25</v>
      </c>
      <c r="F101" s="31">
        <f t="shared" si="3"/>
        <v>647.25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0</v>
      </c>
      <c r="E102" s="31">
        <f t="shared" si="2"/>
        <v>1015.75</v>
      </c>
      <c r="F102" s="31">
        <f t="shared" si="3"/>
        <v>0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0</v>
      </c>
      <c r="E105" s="31">
        <f t="shared" si="2"/>
        <v>894.5</v>
      </c>
      <c r="F105" s="31">
        <f t="shared" si="3"/>
        <v>0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0</v>
      </c>
      <c r="E106" s="31">
        <f t="shared" si="2"/>
        <v>1399.75</v>
      </c>
      <c r="F106" s="31">
        <f t="shared" si="3"/>
        <v>0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0</v>
      </c>
      <c r="E107" s="31">
        <f t="shared" si="2"/>
        <v>1098.75</v>
      </c>
      <c r="F107" s="31">
        <f t="shared" si="3"/>
        <v>0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1</v>
      </c>
      <c r="E111" s="31">
        <f t="shared" si="2"/>
        <v>1141.25</v>
      </c>
      <c r="F111" s="31">
        <f t="shared" si="3"/>
        <v>1141.25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0</v>
      </c>
      <c r="E113" s="31">
        <f t="shared" si="2"/>
        <v>851.25</v>
      </c>
      <c r="F113" s="31">
        <f t="shared" si="3"/>
        <v>0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1</v>
      </c>
      <c r="E115" s="31">
        <f t="shared" si="2"/>
        <v>703</v>
      </c>
      <c r="F115" s="31">
        <f t="shared" si="3"/>
        <v>703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1</v>
      </c>
      <c r="E117" s="31">
        <f t="shared" si="2"/>
        <v>580.25</v>
      </c>
      <c r="F117" s="31">
        <f t="shared" si="3"/>
        <v>580.25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0</v>
      </c>
      <c r="E127" s="31">
        <f t="shared" si="2"/>
        <v>796</v>
      </c>
      <c r="F127" s="31">
        <f t="shared" si="3"/>
        <v>0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0</v>
      </c>
      <c r="E133" s="31">
        <f t="shared" si="4"/>
        <v>793</v>
      </c>
      <c r="F133" s="31">
        <f t="shared" si="5"/>
        <v>0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0</v>
      </c>
      <c r="E134" s="31">
        <f t="shared" si="4"/>
        <v>459.5</v>
      </c>
      <c r="F134" s="31">
        <f t="shared" si="5"/>
        <v>0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0</v>
      </c>
      <c r="E135" s="31">
        <f t="shared" si="4"/>
        <v>1559.25</v>
      </c>
      <c r="F135" s="31">
        <f t="shared" si="5"/>
        <v>0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1</v>
      </c>
      <c r="E136" s="31">
        <f t="shared" si="4"/>
        <v>410.25</v>
      </c>
      <c r="F136" s="31">
        <f t="shared" si="5"/>
        <v>410.25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0</v>
      </c>
      <c r="E140" s="31">
        <f t="shared" si="4"/>
        <v>510.75</v>
      </c>
      <c r="F140" s="31">
        <f t="shared" si="5"/>
        <v>0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0</v>
      </c>
      <c r="E141" s="31">
        <f t="shared" si="4"/>
        <v>705</v>
      </c>
      <c r="F141" s="31">
        <f t="shared" si="5"/>
        <v>0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0</v>
      </c>
      <c r="E143" s="31">
        <f t="shared" si="4"/>
        <v>304.25</v>
      </c>
      <c r="F143" s="31">
        <f t="shared" si="5"/>
        <v>0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0</v>
      </c>
      <c r="E146" s="31">
        <f t="shared" si="4"/>
        <v>688.75</v>
      </c>
      <c r="F146" s="31">
        <f t="shared" si="5"/>
        <v>0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1</v>
      </c>
      <c r="E148" s="31">
        <f t="shared" si="4"/>
        <v>752</v>
      </c>
      <c r="F148" s="31">
        <f t="shared" si="5"/>
        <v>752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1</v>
      </c>
      <c r="E151" s="31">
        <f t="shared" si="4"/>
        <v>546.75</v>
      </c>
      <c r="F151" s="31">
        <f t="shared" si="5"/>
        <v>546.75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1</v>
      </c>
      <c r="E153" s="31">
        <f t="shared" si="4"/>
        <v>338</v>
      </c>
      <c r="F153" s="31">
        <f t="shared" si="5"/>
        <v>338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0</v>
      </c>
      <c r="E155" s="31">
        <f t="shared" si="4"/>
        <v>457.75</v>
      </c>
      <c r="F155" s="31">
        <f t="shared" si="5"/>
        <v>0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1</v>
      </c>
      <c r="E157" s="31">
        <f t="shared" si="4"/>
        <v>1005.75</v>
      </c>
      <c r="F157" s="31">
        <f t="shared" si="5"/>
        <v>1005.75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1</v>
      </c>
      <c r="E162" s="31">
        <f t="shared" si="4"/>
        <v>554.5</v>
      </c>
      <c r="F162" s="31">
        <f t="shared" si="5"/>
        <v>554.5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1</v>
      </c>
      <c r="E164" s="31">
        <f t="shared" si="4"/>
        <v>617.5</v>
      </c>
      <c r="F164" s="31">
        <f t="shared" si="5"/>
        <v>617.5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0</v>
      </c>
      <c r="E169" s="31">
        <f t="shared" si="4"/>
        <v>937.25</v>
      </c>
      <c r="F169" s="31">
        <f t="shared" si="5"/>
        <v>0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1</v>
      </c>
      <c r="E175" s="31">
        <f t="shared" si="4"/>
        <v>647.5</v>
      </c>
      <c r="F175" s="31">
        <f t="shared" si="5"/>
        <v>647.5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0</v>
      </c>
      <c r="E182" s="31">
        <f t="shared" si="4"/>
        <v>1104.5</v>
      </c>
      <c r="F182" s="31">
        <f t="shared" si="5"/>
        <v>0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1</v>
      </c>
      <c r="E184" s="31">
        <f t="shared" si="4"/>
        <v>884.5</v>
      </c>
      <c r="F184" s="31">
        <f t="shared" si="5"/>
        <v>884.5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0</v>
      </c>
      <c r="E187" s="31">
        <f t="shared" si="4"/>
        <v>137.5</v>
      </c>
      <c r="F187" s="31">
        <f t="shared" si="5"/>
        <v>0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0</v>
      </c>
      <c r="E188" s="31">
        <f t="shared" si="4"/>
        <v>420.25</v>
      </c>
      <c r="F188" s="31">
        <f t="shared" si="5"/>
        <v>0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0</v>
      </c>
      <c r="E189" s="31">
        <f t="shared" si="4"/>
        <v>802.5</v>
      </c>
      <c r="F189" s="31">
        <f t="shared" si="5"/>
        <v>0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0</v>
      </c>
      <c r="E192" s="31">
        <f t="shared" si="4"/>
        <v>1021.25</v>
      </c>
      <c r="F192" s="31">
        <f t="shared" si="5"/>
        <v>0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1</v>
      </c>
      <c r="E193" s="31">
        <f t="shared" si="4"/>
        <v>752</v>
      </c>
      <c r="F193" s="31">
        <f t="shared" si="5"/>
        <v>752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1</v>
      </c>
      <c r="E194" s="31">
        <f t="shared" si="4"/>
        <v>571.5</v>
      </c>
      <c r="F194" s="31">
        <f t="shared" si="5"/>
        <v>571.5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ref="F196:F259" si="7">D196*E196</f>
        <v>923.25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0</v>
      </c>
      <c r="E197" s="31">
        <f t="shared" si="6"/>
        <v>423</v>
      </c>
      <c r="F197" s="31">
        <f t="shared" si="7"/>
        <v>0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0</v>
      </c>
      <c r="E200" s="31">
        <f t="shared" si="6"/>
        <v>497.75</v>
      </c>
      <c r="F200" s="31">
        <f t="shared" si="7"/>
        <v>0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0</v>
      </c>
      <c r="E201" s="31">
        <f t="shared" si="6"/>
        <v>1671.75</v>
      </c>
      <c r="F201" s="31">
        <f t="shared" si="7"/>
        <v>0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0</v>
      </c>
      <c r="E202" s="31">
        <f t="shared" si="6"/>
        <v>665.75</v>
      </c>
      <c r="F202" s="31">
        <f t="shared" si="7"/>
        <v>0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0</v>
      </c>
      <c r="E207" s="31">
        <f t="shared" si="6"/>
        <v>992.5</v>
      </c>
      <c r="F207" s="31">
        <f t="shared" si="7"/>
        <v>0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0</v>
      </c>
      <c r="E208" s="31">
        <f t="shared" si="6"/>
        <v>716.25</v>
      </c>
      <c r="F208" s="31">
        <f t="shared" si="7"/>
        <v>0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0</v>
      </c>
      <c r="E210" s="31">
        <f t="shared" si="6"/>
        <v>233.5</v>
      </c>
      <c r="F210" s="31">
        <f t="shared" si="7"/>
        <v>0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0</v>
      </c>
      <c r="E213" s="31">
        <f t="shared" si="6"/>
        <v>928.5</v>
      </c>
      <c r="F213" s="31">
        <f t="shared" si="7"/>
        <v>0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0</v>
      </c>
      <c r="E214" s="31">
        <f t="shared" si="6"/>
        <v>472</v>
      </c>
      <c r="F214" s="31">
        <f t="shared" si="7"/>
        <v>0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0</v>
      </c>
      <c r="E215" s="31">
        <f t="shared" si="6"/>
        <v>886.25</v>
      </c>
      <c r="F215" s="31">
        <f t="shared" si="7"/>
        <v>0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0</v>
      </c>
      <c r="E216" s="31">
        <f t="shared" si="6"/>
        <v>887</v>
      </c>
      <c r="F216" s="31">
        <f t="shared" si="7"/>
        <v>0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0</v>
      </c>
      <c r="E219" s="31">
        <f t="shared" si="6"/>
        <v>658.5</v>
      </c>
      <c r="F219" s="31">
        <f t="shared" si="7"/>
        <v>0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1</v>
      </c>
      <c r="E220" s="31">
        <f t="shared" si="6"/>
        <v>660</v>
      </c>
      <c r="F220" s="31">
        <f t="shared" si="7"/>
        <v>660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1</v>
      </c>
      <c r="E222" s="31">
        <f t="shared" si="6"/>
        <v>340.5</v>
      </c>
      <c r="F222" s="31">
        <f t="shared" si="7"/>
        <v>340.5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0</v>
      </c>
      <c r="E224" s="31">
        <f t="shared" si="6"/>
        <v>533.75</v>
      </c>
      <c r="F224" s="31">
        <f t="shared" si="7"/>
        <v>0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0</v>
      </c>
      <c r="E225" s="31">
        <f t="shared" si="6"/>
        <v>826.5</v>
      </c>
      <c r="F225" s="31">
        <f t="shared" si="7"/>
        <v>0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0</v>
      </c>
      <c r="E226" s="31">
        <f t="shared" si="6"/>
        <v>1118.25</v>
      </c>
      <c r="F226" s="31">
        <f t="shared" si="7"/>
        <v>0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0</v>
      </c>
      <c r="E227" s="31">
        <f t="shared" si="6"/>
        <v>623.75</v>
      </c>
      <c r="F227" s="31">
        <f t="shared" si="7"/>
        <v>0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1</v>
      </c>
      <c r="E231" s="31">
        <f t="shared" si="6"/>
        <v>602.75</v>
      </c>
      <c r="F231" s="31">
        <f t="shared" si="7"/>
        <v>602.75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0</v>
      </c>
      <c r="E233" s="31">
        <f t="shared" si="6"/>
        <v>1044.25</v>
      </c>
      <c r="F233" s="31">
        <f t="shared" si="7"/>
        <v>0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0</v>
      </c>
      <c r="E234" s="31">
        <f t="shared" si="6"/>
        <v>302</v>
      </c>
      <c r="F234" s="31">
        <f t="shared" si="7"/>
        <v>0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0</v>
      </c>
      <c r="E238" s="31">
        <f t="shared" si="6"/>
        <v>676</v>
      </c>
      <c r="F238" s="31">
        <f t="shared" si="7"/>
        <v>0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1</v>
      </c>
      <c r="E240" s="31">
        <f t="shared" si="6"/>
        <v>428.75</v>
      </c>
      <c r="F240" s="31">
        <f t="shared" si="7"/>
        <v>428.75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0</v>
      </c>
      <c r="E242" s="31">
        <f t="shared" si="6"/>
        <v>440</v>
      </c>
      <c r="F242" s="31">
        <f t="shared" si="7"/>
        <v>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0</v>
      </c>
      <c r="E243" s="31">
        <f t="shared" si="6"/>
        <v>1137.5</v>
      </c>
      <c r="F243" s="31">
        <f t="shared" si="7"/>
        <v>0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0</v>
      </c>
      <c r="E245" s="31">
        <f t="shared" si="6"/>
        <v>963.75</v>
      </c>
      <c r="F245" s="31">
        <f t="shared" si="7"/>
        <v>0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0</v>
      </c>
      <c r="E247" s="31">
        <f t="shared" si="6"/>
        <v>874.25</v>
      </c>
      <c r="F247" s="31">
        <f t="shared" si="7"/>
        <v>0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0</v>
      </c>
      <c r="E248" s="31">
        <f t="shared" si="6"/>
        <v>546.5</v>
      </c>
      <c r="F248" s="31">
        <f t="shared" si="7"/>
        <v>0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0</v>
      </c>
      <c r="E249" s="31">
        <f t="shared" si="6"/>
        <v>1195.25</v>
      </c>
      <c r="F249" s="31">
        <f t="shared" si="7"/>
        <v>0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0</v>
      </c>
      <c r="E253" s="31">
        <f t="shared" si="6"/>
        <v>1155.75</v>
      </c>
      <c r="F253" s="31">
        <f t="shared" si="7"/>
        <v>0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1</v>
      </c>
      <c r="E254" s="31">
        <f t="shared" si="6"/>
        <v>948</v>
      </c>
      <c r="F254" s="31">
        <f t="shared" si="7"/>
        <v>948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0</v>
      </c>
      <c r="E255" s="31">
        <f t="shared" si="6"/>
        <v>1372.75</v>
      </c>
      <c r="F255" s="31">
        <f t="shared" si="7"/>
        <v>0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0</v>
      </c>
      <c r="E256" s="31">
        <f t="shared" si="6"/>
        <v>181</v>
      </c>
      <c r="F256" s="31">
        <f t="shared" si="7"/>
        <v>0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0</v>
      </c>
      <c r="E257" s="31">
        <f t="shared" si="6"/>
        <v>888.5</v>
      </c>
      <c r="F257" s="31">
        <f t="shared" si="7"/>
        <v>0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1</v>
      </c>
      <c r="E258" s="31">
        <f t="shared" si="6"/>
        <v>476.75</v>
      </c>
      <c r="F258" s="31">
        <f t="shared" si="7"/>
        <v>476.75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0</v>
      </c>
      <c r="E261" s="31">
        <f t="shared" si="8"/>
        <v>1448.25</v>
      </c>
      <c r="F261" s="31">
        <f t="shared" si="9"/>
        <v>0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0</v>
      </c>
      <c r="E263" s="31">
        <f t="shared" si="8"/>
        <v>537.5</v>
      </c>
      <c r="F263" s="31">
        <f t="shared" si="9"/>
        <v>0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0</v>
      </c>
      <c r="E266" s="31">
        <f t="shared" si="8"/>
        <v>940.5</v>
      </c>
      <c r="F266" s="31">
        <f t="shared" si="9"/>
        <v>0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1</v>
      </c>
      <c r="E268" s="31">
        <f t="shared" si="8"/>
        <v>897</v>
      </c>
      <c r="F268" s="31">
        <f t="shared" si="9"/>
        <v>897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1</v>
      </c>
      <c r="E273" s="31">
        <f t="shared" si="8"/>
        <v>571.25</v>
      </c>
      <c r="F273" s="31">
        <f t="shared" si="9"/>
        <v>571.25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0</v>
      </c>
      <c r="E286" s="31">
        <f t="shared" si="8"/>
        <v>483.5</v>
      </c>
      <c r="F286" s="31">
        <f t="shared" si="9"/>
        <v>0</v>
      </c>
    </row>
    <row r="287" spans="1:6" s="25" customFormat="1" ht="15.4" customHeight="1" x14ac:dyDescent="0.15">
      <c r="A287" s="26" t="s">
        <v>287</v>
      </c>
      <c r="B287" s="27">
        <v>2802</v>
      </c>
      <c r="C287" s="33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0</v>
      </c>
      <c r="E289" s="64">
        <f t="shared" si="8"/>
        <v>812</v>
      </c>
      <c r="F289" s="31">
        <f t="shared" si="9"/>
        <v>0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130694.75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LAGjlHjE5rKxbPR9NW8kEp9e/uFB5l0++fjmDqfKAgeRHWnjHbpfi0gq0MZkV9wZ7lyXN/VzToKArdDyryy8OQ==" saltValue="rD19XKUbruVShhykaZ1jk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F4EB-7719-48E9-897E-C3883FAD6C2A}">
  <dimension ref="A1:L294"/>
  <sheetViews>
    <sheetView workbookViewId="0">
      <pane ySplit="2" topLeftCell="A3" activePane="bottomLeft" state="frozen"/>
      <selection pane="bottomLeft" activeCell="F20" sqref="F2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>B3/I3</f>
        <v>96.5</v>
      </c>
      <c r="D3" s="28">
        <v>1.25</v>
      </c>
      <c r="E3" s="29">
        <f>B3*D3</f>
        <v>482.5</v>
      </c>
      <c r="F3" s="28">
        <v>1.25</v>
      </c>
      <c r="G3" s="30">
        <f>B3*F3</f>
        <v>482.5</v>
      </c>
      <c r="H3" s="31">
        <f>E3-G3</f>
        <v>0</v>
      </c>
      <c r="I3" s="31">
        <v>4</v>
      </c>
      <c r="J3" s="31">
        <f>F3/1.25</f>
        <v>1</v>
      </c>
      <c r="K3" s="30">
        <f>J3*$H$294</f>
        <v>2.216010929746691</v>
      </c>
      <c r="L3" s="28">
        <f>K3*C3</f>
        <v>213.84505472055568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0</v>
      </c>
      <c r="G4" s="30">
        <f t="shared" ref="G4:G67" si="2">B4*F4</f>
        <v>0</v>
      </c>
      <c r="H4" s="31">
        <f t="shared" ref="H4:H67" si="3">E4-G4</f>
        <v>4346.25</v>
      </c>
      <c r="I4" s="31">
        <v>4</v>
      </c>
      <c r="J4" s="31">
        <f t="shared" ref="J4:J67" si="4">F4/1.25</f>
        <v>0</v>
      </c>
      <c r="K4" s="30">
        <f t="shared" ref="K4:K67" si="5">J4*$H$294</f>
        <v>0</v>
      </c>
      <c r="L4" s="28">
        <f t="shared" ref="L4:L67" si="6">K4*C4</f>
        <v>0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1.25</v>
      </c>
      <c r="G5" s="30">
        <f t="shared" si="2"/>
        <v>7095</v>
      </c>
      <c r="H5" s="31">
        <f t="shared" si="3"/>
        <v>0</v>
      </c>
      <c r="I5" s="31">
        <v>4</v>
      </c>
      <c r="J5" s="31">
        <f t="shared" si="4"/>
        <v>1</v>
      </c>
      <c r="K5" s="30">
        <f t="shared" si="5"/>
        <v>2.216010929746691</v>
      </c>
      <c r="L5" s="28">
        <f t="shared" si="6"/>
        <v>3144.5195093105544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2.216010929746691</v>
      </c>
      <c r="L6" s="28">
        <f t="shared" si="6"/>
        <v>2812.117869848551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2.216010929746691</v>
      </c>
      <c r="L7" s="28">
        <f t="shared" si="6"/>
        <v>1563.3957109362905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2.216010929746691</v>
      </c>
      <c r="L8" s="28">
        <f t="shared" si="6"/>
        <v>3017.6528835825566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2.216010929746691</v>
      </c>
      <c r="L9" s="28">
        <f t="shared" si="6"/>
        <v>2250.9131018902012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2.216010929746691</v>
      </c>
      <c r="L10" s="28">
        <f t="shared" si="6"/>
        <v>1664.2242082397649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0</v>
      </c>
      <c r="G11" s="30">
        <f t="shared" si="2"/>
        <v>0</v>
      </c>
      <c r="H11" s="31">
        <f t="shared" si="3"/>
        <v>3316.25</v>
      </c>
      <c r="I11" s="31">
        <v>4</v>
      </c>
      <c r="J11" s="31">
        <f t="shared" si="4"/>
        <v>0</v>
      </c>
      <c r="K11" s="30">
        <f t="shared" si="5"/>
        <v>0</v>
      </c>
      <c r="L11" s="28">
        <f t="shared" si="6"/>
        <v>0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1.25</v>
      </c>
      <c r="G12" s="30">
        <f t="shared" si="2"/>
        <v>3582.5</v>
      </c>
      <c r="H12" s="31">
        <f t="shared" si="3"/>
        <v>0</v>
      </c>
      <c r="I12" s="31">
        <v>4</v>
      </c>
      <c r="J12" s="31">
        <f t="shared" si="4"/>
        <v>1</v>
      </c>
      <c r="K12" s="30">
        <f t="shared" si="5"/>
        <v>2.216010929746691</v>
      </c>
      <c r="L12" s="28">
        <f t="shared" si="6"/>
        <v>1587.7718311635042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2.216010929746691</v>
      </c>
      <c r="L13" s="28">
        <f t="shared" si="6"/>
        <v>2127.3704925568236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0</v>
      </c>
      <c r="G14" s="30">
        <f t="shared" si="2"/>
        <v>0</v>
      </c>
      <c r="H14" s="31">
        <f t="shared" si="3"/>
        <v>2828.75</v>
      </c>
      <c r="I14" s="31">
        <v>4</v>
      </c>
      <c r="J14" s="31">
        <f t="shared" si="4"/>
        <v>0</v>
      </c>
      <c r="K14" s="30">
        <f t="shared" si="5"/>
        <v>0</v>
      </c>
      <c r="L14" s="28">
        <f t="shared" si="6"/>
        <v>0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0</v>
      </c>
      <c r="G15" s="30">
        <f t="shared" si="2"/>
        <v>0</v>
      </c>
      <c r="H15" s="31">
        <f t="shared" si="3"/>
        <v>4490</v>
      </c>
      <c r="I15" s="31">
        <v>4</v>
      </c>
      <c r="J15" s="31">
        <f t="shared" si="4"/>
        <v>0</v>
      </c>
      <c r="K15" s="30">
        <f t="shared" si="5"/>
        <v>0</v>
      </c>
      <c r="L15" s="28">
        <f t="shared" si="6"/>
        <v>0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2.216010929746691</v>
      </c>
      <c r="L16" s="28">
        <f t="shared" si="6"/>
        <v>1558.9636890767972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1.25</v>
      </c>
      <c r="G17" s="30">
        <f t="shared" si="2"/>
        <v>2948.75</v>
      </c>
      <c r="H17" s="31">
        <f t="shared" si="3"/>
        <v>0</v>
      </c>
      <c r="I17" s="31">
        <v>4</v>
      </c>
      <c r="J17" s="31">
        <f t="shared" si="4"/>
        <v>1</v>
      </c>
      <c r="K17" s="30">
        <f t="shared" si="5"/>
        <v>2.216010929746691</v>
      </c>
      <c r="L17" s="28">
        <f t="shared" si="6"/>
        <v>1306.8924458181111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0</v>
      </c>
      <c r="G18" s="30">
        <f t="shared" si="2"/>
        <v>0</v>
      </c>
      <c r="H18" s="31">
        <f t="shared" si="3"/>
        <v>2308.75</v>
      </c>
      <c r="I18" s="31">
        <v>4</v>
      </c>
      <c r="J18" s="31">
        <f t="shared" si="4"/>
        <v>0</v>
      </c>
      <c r="K18" s="30">
        <f t="shared" si="5"/>
        <v>0</v>
      </c>
      <c r="L18" s="28">
        <f t="shared" si="6"/>
        <v>0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0</v>
      </c>
      <c r="G20" s="30">
        <f t="shared" si="2"/>
        <v>0</v>
      </c>
      <c r="H20" s="31">
        <f t="shared" si="3"/>
        <v>2501.25</v>
      </c>
      <c r="I20" s="31">
        <v>4</v>
      </c>
      <c r="J20" s="31">
        <f t="shared" si="4"/>
        <v>0</v>
      </c>
      <c r="K20" s="30">
        <f t="shared" si="5"/>
        <v>0</v>
      </c>
      <c r="L20" s="28">
        <f t="shared" si="6"/>
        <v>0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2.216010929746691</v>
      </c>
      <c r="L21" s="28">
        <f t="shared" si="6"/>
        <v>1163.4057381170128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0</v>
      </c>
      <c r="G22" s="30">
        <f t="shared" si="2"/>
        <v>0</v>
      </c>
      <c r="H22" s="31">
        <f t="shared" si="3"/>
        <v>2187.5</v>
      </c>
      <c r="I22" s="31">
        <v>4</v>
      </c>
      <c r="J22" s="31">
        <f t="shared" si="4"/>
        <v>0</v>
      </c>
      <c r="K22" s="30">
        <f t="shared" si="5"/>
        <v>0</v>
      </c>
      <c r="L22" s="28">
        <f t="shared" si="6"/>
        <v>0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2.216010929746691</v>
      </c>
      <c r="L23" s="28">
        <f t="shared" si="6"/>
        <v>1453.1491671813926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1.25</v>
      </c>
      <c r="G24" s="30">
        <f t="shared" si="2"/>
        <v>2623.75</v>
      </c>
      <c r="H24" s="31">
        <f t="shared" si="3"/>
        <v>0</v>
      </c>
      <c r="I24" s="31">
        <v>4</v>
      </c>
      <c r="J24" s="31">
        <f t="shared" si="4"/>
        <v>1</v>
      </c>
      <c r="K24" s="30">
        <f t="shared" si="5"/>
        <v>2.216010929746691</v>
      </c>
      <c r="L24" s="28">
        <f t="shared" si="6"/>
        <v>1162.8517353845762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1.25</v>
      </c>
      <c r="G26" s="30">
        <f t="shared" si="2"/>
        <v>2535</v>
      </c>
      <c r="H26" s="31">
        <f t="shared" si="3"/>
        <v>0</v>
      </c>
      <c r="I26" s="31">
        <v>4</v>
      </c>
      <c r="J26" s="31">
        <f t="shared" si="4"/>
        <v>1</v>
      </c>
      <c r="K26" s="30">
        <f t="shared" si="5"/>
        <v>2.216010929746691</v>
      </c>
      <c r="L26" s="28">
        <f t="shared" si="6"/>
        <v>1123.5175413815723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2.216010929746691</v>
      </c>
      <c r="L27" s="28">
        <f t="shared" si="6"/>
        <v>1291.9343720423208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2.216010929746691</v>
      </c>
      <c r="L28" s="28">
        <f t="shared" si="6"/>
        <v>2053.6881291427458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0</v>
      </c>
      <c r="G29" s="30">
        <f t="shared" si="2"/>
        <v>0</v>
      </c>
      <c r="H29" s="31">
        <f t="shared" si="3"/>
        <v>5523.75</v>
      </c>
      <c r="I29" s="31">
        <v>4</v>
      </c>
      <c r="J29" s="31">
        <f t="shared" si="4"/>
        <v>0</v>
      </c>
      <c r="K29" s="30">
        <f t="shared" si="5"/>
        <v>0</v>
      </c>
      <c r="L29" s="28">
        <f t="shared" si="6"/>
        <v>0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2.216010929746691</v>
      </c>
      <c r="L30" s="28">
        <f t="shared" si="6"/>
        <v>2649.2410665121693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2.216010929746691</v>
      </c>
      <c r="L31" s="28">
        <f t="shared" si="6"/>
        <v>3563.3455750326793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1.25</v>
      </c>
      <c r="G32" s="30">
        <f t="shared" si="2"/>
        <v>4505</v>
      </c>
      <c r="H32" s="31">
        <f t="shared" si="3"/>
        <v>0</v>
      </c>
      <c r="I32" s="31">
        <v>4</v>
      </c>
      <c r="J32" s="31">
        <f t="shared" si="4"/>
        <v>1</v>
      </c>
      <c r="K32" s="30">
        <f t="shared" si="5"/>
        <v>2.216010929746691</v>
      </c>
      <c r="L32" s="28">
        <f t="shared" si="6"/>
        <v>1996.6258477017686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2.216010929746691</v>
      </c>
      <c r="L33" s="28">
        <f t="shared" si="6"/>
        <v>2653.1190856392259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2.216010929746691</v>
      </c>
      <c r="L34" s="28">
        <f t="shared" si="6"/>
        <v>2238.1710390441581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2.216010929746691</v>
      </c>
      <c r="L35" s="28">
        <f t="shared" si="6"/>
        <v>2192.7428149843508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2.216010929746691</v>
      </c>
      <c r="L36" s="28">
        <f t="shared" si="6"/>
        <v>893.05240468791646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1.25</v>
      </c>
      <c r="G38" s="30">
        <f t="shared" si="2"/>
        <v>5865</v>
      </c>
      <c r="H38" s="31">
        <f t="shared" si="3"/>
        <v>0</v>
      </c>
      <c r="I38" s="31">
        <v>4</v>
      </c>
      <c r="J38" s="31">
        <f t="shared" si="4"/>
        <v>1</v>
      </c>
      <c r="K38" s="30">
        <f t="shared" si="5"/>
        <v>2.216010929746691</v>
      </c>
      <c r="L38" s="28">
        <f t="shared" si="6"/>
        <v>2599.3808205928685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2.216010929746691</v>
      </c>
      <c r="L39" s="28">
        <f t="shared" si="6"/>
        <v>2308.5293860636152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1.25</v>
      </c>
      <c r="G41" s="30">
        <f t="shared" si="2"/>
        <v>4716.25</v>
      </c>
      <c r="H41" s="31">
        <f t="shared" si="3"/>
        <v>0</v>
      </c>
      <c r="I41" s="31">
        <v>4</v>
      </c>
      <c r="J41" s="31">
        <f t="shared" si="4"/>
        <v>1</v>
      </c>
      <c r="K41" s="30">
        <f t="shared" si="5"/>
        <v>2.216010929746691</v>
      </c>
      <c r="L41" s="28">
        <f t="shared" si="6"/>
        <v>2090.2523094835665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1.25</v>
      </c>
      <c r="G42" s="30">
        <f t="shared" si="2"/>
        <v>5735</v>
      </c>
      <c r="H42" s="31">
        <f t="shared" si="3"/>
        <v>0</v>
      </c>
      <c r="I42" s="31">
        <v>4</v>
      </c>
      <c r="J42" s="31">
        <f t="shared" si="4"/>
        <v>1</v>
      </c>
      <c r="K42" s="30">
        <f t="shared" si="5"/>
        <v>2.216010929746691</v>
      </c>
      <c r="L42" s="28">
        <f t="shared" si="6"/>
        <v>2541.7645364194545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2.216010929746691</v>
      </c>
      <c r="L45" s="28">
        <f t="shared" si="6"/>
        <v>1040.4171315160713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0</v>
      </c>
      <c r="G46" s="30">
        <f t="shared" si="2"/>
        <v>0</v>
      </c>
      <c r="H46" s="31">
        <f t="shared" si="3"/>
        <v>4257.5</v>
      </c>
      <c r="I46" s="31">
        <v>4</v>
      </c>
      <c r="J46" s="31">
        <f t="shared" si="4"/>
        <v>0</v>
      </c>
      <c r="K46" s="30">
        <f t="shared" si="5"/>
        <v>0</v>
      </c>
      <c r="L46" s="28">
        <f t="shared" si="6"/>
        <v>0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2.216010929746691</v>
      </c>
      <c r="L47" s="28">
        <f t="shared" si="6"/>
        <v>737.37763687321149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1.25</v>
      </c>
      <c r="G48" s="30">
        <f t="shared" si="2"/>
        <v>1521.25</v>
      </c>
      <c r="H48" s="31">
        <f t="shared" si="3"/>
        <v>0</v>
      </c>
      <c r="I48" s="31">
        <v>4</v>
      </c>
      <c r="J48" s="31">
        <f t="shared" si="4"/>
        <v>1</v>
      </c>
      <c r="K48" s="30">
        <f t="shared" si="5"/>
        <v>2.216010929746691</v>
      </c>
      <c r="L48" s="28">
        <f t="shared" si="6"/>
        <v>674.22132537543075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2.216010929746691</v>
      </c>
      <c r="L49" s="28">
        <f t="shared" si="6"/>
        <v>1887.487309411744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1.25</v>
      </c>
      <c r="G50" s="30">
        <f t="shared" si="2"/>
        <v>3207.5</v>
      </c>
      <c r="H50" s="31">
        <f t="shared" si="3"/>
        <v>0</v>
      </c>
      <c r="I50" s="31">
        <v>4</v>
      </c>
      <c r="J50" s="31">
        <f t="shared" si="4"/>
        <v>1</v>
      </c>
      <c r="K50" s="30">
        <f t="shared" si="5"/>
        <v>2.216010929746691</v>
      </c>
      <c r="L50" s="28">
        <f t="shared" si="6"/>
        <v>1421.5710114325022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2.216010929746691</v>
      </c>
      <c r="L51" s="28">
        <f t="shared" si="6"/>
        <v>2124.0464761622034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1.25</v>
      </c>
      <c r="G52" s="30">
        <f t="shared" si="2"/>
        <v>2833.75</v>
      </c>
      <c r="H52" s="31">
        <f t="shared" si="3"/>
        <v>0</v>
      </c>
      <c r="I52" s="31">
        <v>4</v>
      </c>
      <c r="J52" s="31">
        <f t="shared" si="4"/>
        <v>1</v>
      </c>
      <c r="K52" s="30">
        <f t="shared" si="5"/>
        <v>2.216010929746691</v>
      </c>
      <c r="L52" s="28">
        <f t="shared" si="6"/>
        <v>1255.9241944339371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2.216010929746691</v>
      </c>
      <c r="L53" s="28">
        <f t="shared" si="6"/>
        <v>1937.9015580634814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2.216010929746691</v>
      </c>
      <c r="L54" s="28">
        <f t="shared" si="6"/>
        <v>1353.4286753427916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1.25</v>
      </c>
      <c r="G55" s="30">
        <f t="shared" si="2"/>
        <v>2792.5</v>
      </c>
      <c r="H55" s="31">
        <f t="shared" si="3"/>
        <v>0</v>
      </c>
      <c r="I55" s="31">
        <v>4</v>
      </c>
      <c r="J55" s="31">
        <f t="shared" si="4"/>
        <v>1</v>
      </c>
      <c r="K55" s="30">
        <f t="shared" si="5"/>
        <v>2.216010929746691</v>
      </c>
      <c r="L55" s="28">
        <f t="shared" si="6"/>
        <v>1237.642104263527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2.216010929746691</v>
      </c>
      <c r="L56" s="28">
        <f t="shared" si="6"/>
        <v>1863.1111891845305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1.25</v>
      </c>
      <c r="G57" s="30">
        <f t="shared" si="2"/>
        <v>4980</v>
      </c>
      <c r="H57" s="31">
        <f t="shared" si="3"/>
        <v>0</v>
      </c>
      <c r="I57" s="31">
        <v>4</v>
      </c>
      <c r="J57" s="31">
        <f t="shared" si="4"/>
        <v>1</v>
      </c>
      <c r="K57" s="30">
        <f t="shared" si="5"/>
        <v>2.216010929746691</v>
      </c>
      <c r="L57" s="28">
        <f t="shared" si="6"/>
        <v>2207.1468860277041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2.216010929746691</v>
      </c>
      <c r="L58" s="28">
        <f t="shared" si="6"/>
        <v>1679.1822820155551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2.216010929746691</v>
      </c>
      <c r="L59" s="28">
        <f t="shared" si="6"/>
        <v>1321.8505195939013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1.25</v>
      </c>
      <c r="G60" s="30">
        <f t="shared" si="2"/>
        <v>2070</v>
      </c>
      <c r="H60" s="31">
        <f t="shared" si="3"/>
        <v>0</v>
      </c>
      <c r="I60" s="31">
        <v>4</v>
      </c>
      <c r="J60" s="31">
        <f t="shared" si="4"/>
        <v>1</v>
      </c>
      <c r="K60" s="30">
        <f t="shared" si="5"/>
        <v>2.216010929746691</v>
      </c>
      <c r="L60" s="28">
        <f t="shared" si="6"/>
        <v>917.42852491513008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1.25</v>
      </c>
      <c r="G61" s="30">
        <f t="shared" si="2"/>
        <v>3553.75</v>
      </c>
      <c r="H61" s="31">
        <f t="shared" si="3"/>
        <v>0</v>
      </c>
      <c r="I61" s="31">
        <v>4</v>
      </c>
      <c r="J61" s="31">
        <f t="shared" si="4"/>
        <v>1</v>
      </c>
      <c r="K61" s="30">
        <f t="shared" si="5"/>
        <v>2.216010929746691</v>
      </c>
      <c r="L61" s="28">
        <f t="shared" si="6"/>
        <v>1575.0297683174606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2.216010929746691</v>
      </c>
      <c r="L62" s="28">
        <f t="shared" si="6"/>
        <v>1698.5723776508387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1.25</v>
      </c>
      <c r="G63" s="30">
        <f t="shared" si="2"/>
        <v>3616.25</v>
      </c>
      <c r="H63" s="31">
        <f t="shared" si="3"/>
        <v>0</v>
      </c>
      <c r="I63" s="31">
        <v>4</v>
      </c>
      <c r="J63" s="31">
        <f t="shared" si="4"/>
        <v>1</v>
      </c>
      <c r="K63" s="30">
        <f t="shared" si="5"/>
        <v>2.216010929746691</v>
      </c>
      <c r="L63" s="28">
        <f t="shared" si="6"/>
        <v>1602.7299049392943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2.216010929746691</v>
      </c>
      <c r="L64" s="28">
        <f t="shared" si="6"/>
        <v>2013.7999324073055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0</v>
      </c>
      <c r="G65" s="30">
        <f t="shared" si="2"/>
        <v>0</v>
      </c>
      <c r="H65" s="31">
        <f t="shared" si="3"/>
        <v>6988.75</v>
      </c>
      <c r="I65" s="31">
        <v>4</v>
      </c>
      <c r="J65" s="31">
        <f t="shared" si="4"/>
        <v>0</v>
      </c>
      <c r="K65" s="30">
        <f t="shared" si="5"/>
        <v>0</v>
      </c>
      <c r="L65" s="28">
        <f t="shared" si="6"/>
        <v>0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2.216010929746691</v>
      </c>
      <c r="L66" s="28">
        <f t="shared" si="6"/>
        <v>1760.0666809513093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1.25</v>
      </c>
      <c r="G67" s="30">
        <f t="shared" si="2"/>
        <v>7208.75</v>
      </c>
      <c r="H67" s="31">
        <f t="shared" si="3"/>
        <v>0</v>
      </c>
      <c r="I67" s="31">
        <v>4</v>
      </c>
      <c r="J67" s="31">
        <f t="shared" si="4"/>
        <v>1</v>
      </c>
      <c r="K67" s="30">
        <f t="shared" si="5"/>
        <v>2.216010929746691</v>
      </c>
      <c r="L67" s="28">
        <f t="shared" si="6"/>
        <v>3194.9337579622916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2.216010929746691</v>
      </c>
      <c r="L68" s="28">
        <f t="shared" ref="L68:L131" si="13">K68*C68</f>
        <v>1370.0487573158916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2.216010929746691</v>
      </c>
      <c r="L69" s="28">
        <f t="shared" si="13"/>
        <v>1107.4514621409089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2.216010929746691</v>
      </c>
      <c r="L70" s="28">
        <f t="shared" si="13"/>
        <v>1647.0501235342281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0</v>
      </c>
      <c r="G71" s="30">
        <f t="shared" si="9"/>
        <v>0</v>
      </c>
      <c r="H71" s="31">
        <f t="shared" si="10"/>
        <v>951.25</v>
      </c>
      <c r="I71" s="31">
        <v>4</v>
      </c>
      <c r="J71" s="31">
        <f t="shared" si="11"/>
        <v>0</v>
      </c>
      <c r="K71" s="30">
        <f t="shared" si="12"/>
        <v>0</v>
      </c>
      <c r="L71" s="28">
        <f t="shared" si="13"/>
        <v>0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2.216010929746691</v>
      </c>
      <c r="L72" s="28">
        <f t="shared" si="13"/>
        <v>2745.0835392237136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0</v>
      </c>
      <c r="G73" s="30">
        <f t="shared" si="9"/>
        <v>0</v>
      </c>
      <c r="H73" s="31">
        <f t="shared" si="10"/>
        <v>2596.25</v>
      </c>
      <c r="I73" s="31">
        <v>4</v>
      </c>
      <c r="J73" s="31">
        <f t="shared" si="11"/>
        <v>0</v>
      </c>
      <c r="K73" s="30">
        <f t="shared" si="12"/>
        <v>0</v>
      </c>
      <c r="L73" s="28">
        <f t="shared" si="13"/>
        <v>0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1.25</v>
      </c>
      <c r="G74" s="30">
        <f t="shared" si="9"/>
        <v>2423.75</v>
      </c>
      <c r="H74" s="31">
        <f t="shared" si="10"/>
        <v>0</v>
      </c>
      <c r="I74" s="31">
        <v>4</v>
      </c>
      <c r="J74" s="31">
        <f t="shared" si="11"/>
        <v>1</v>
      </c>
      <c r="K74" s="30">
        <f t="shared" si="12"/>
        <v>2.216010929746691</v>
      </c>
      <c r="L74" s="28">
        <f t="shared" si="13"/>
        <v>1074.2112981947084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0</v>
      </c>
      <c r="G75" s="30">
        <f t="shared" si="9"/>
        <v>0</v>
      </c>
      <c r="H75" s="31">
        <f t="shared" si="10"/>
        <v>3296.25</v>
      </c>
      <c r="I75" s="31">
        <v>4</v>
      </c>
      <c r="J75" s="31">
        <f t="shared" si="11"/>
        <v>0</v>
      </c>
      <c r="K75" s="30">
        <f t="shared" si="12"/>
        <v>0</v>
      </c>
      <c r="L75" s="28">
        <f t="shared" si="13"/>
        <v>0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2.216010929746691</v>
      </c>
      <c r="L76" s="28">
        <f t="shared" si="13"/>
        <v>1998.8418586315154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0</v>
      </c>
      <c r="G77" s="30">
        <f t="shared" si="9"/>
        <v>0</v>
      </c>
      <c r="H77" s="31">
        <f t="shared" si="10"/>
        <v>4216.25</v>
      </c>
      <c r="I77" s="31">
        <v>4</v>
      </c>
      <c r="J77" s="31">
        <f t="shared" si="11"/>
        <v>0</v>
      </c>
      <c r="K77" s="30">
        <f t="shared" si="12"/>
        <v>0</v>
      </c>
      <c r="L77" s="28">
        <f t="shared" si="13"/>
        <v>0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>E78-G78</f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1.25</v>
      </c>
      <c r="G79" s="30">
        <f t="shared" si="9"/>
        <v>2495</v>
      </c>
      <c r="H79" s="31">
        <f t="shared" si="10"/>
        <v>0</v>
      </c>
      <c r="I79" s="31">
        <v>4</v>
      </c>
      <c r="J79" s="31">
        <f t="shared" si="11"/>
        <v>1</v>
      </c>
      <c r="K79" s="30">
        <f t="shared" si="12"/>
        <v>2.216010929746691</v>
      </c>
      <c r="L79" s="28">
        <f t="shared" si="13"/>
        <v>1105.7894539435988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1.25</v>
      </c>
      <c r="G80" s="30">
        <f t="shared" si="9"/>
        <v>3248.75</v>
      </c>
      <c r="H80" s="31">
        <f t="shared" si="10"/>
        <v>0</v>
      </c>
      <c r="I80" s="31">
        <v>4</v>
      </c>
      <c r="J80" s="31">
        <f t="shared" si="11"/>
        <v>1</v>
      </c>
      <c r="K80" s="30">
        <f t="shared" si="12"/>
        <v>2.216010929746691</v>
      </c>
      <c r="L80" s="28">
        <f t="shared" si="13"/>
        <v>1439.8531016029124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0</v>
      </c>
      <c r="G81" s="30">
        <f t="shared" si="9"/>
        <v>0</v>
      </c>
      <c r="H81" s="31">
        <f t="shared" si="10"/>
        <v>4676.25</v>
      </c>
      <c r="I81" s="31">
        <v>4</v>
      </c>
      <c r="J81" s="31">
        <f t="shared" si="11"/>
        <v>0</v>
      </c>
      <c r="K81" s="30">
        <f t="shared" si="12"/>
        <v>0</v>
      </c>
      <c r="L81" s="28">
        <f t="shared" si="13"/>
        <v>0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1.25</v>
      </c>
      <c r="G82" s="30">
        <f t="shared" si="9"/>
        <v>6148.75</v>
      </c>
      <c r="H82" s="31">
        <f t="shared" si="10"/>
        <v>0</v>
      </c>
      <c r="I82" s="31">
        <v>4</v>
      </c>
      <c r="J82" s="31">
        <f t="shared" si="11"/>
        <v>1</v>
      </c>
      <c r="K82" s="30">
        <f t="shared" si="12"/>
        <v>2.216010929746691</v>
      </c>
      <c r="L82" s="28">
        <f t="shared" si="13"/>
        <v>2725.1394408559931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2.216010929746691</v>
      </c>
      <c r="L84" s="28">
        <f t="shared" si="13"/>
        <v>1263.6802326880506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2.216010929746691</v>
      </c>
      <c r="L85" s="28">
        <f t="shared" si="13"/>
        <v>473.67233623335522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2.216010929746691</v>
      </c>
      <c r="L86" s="28">
        <f t="shared" si="13"/>
        <v>3804.8907663750683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0</v>
      </c>
      <c r="G88" s="30">
        <f t="shared" si="9"/>
        <v>0</v>
      </c>
      <c r="H88" s="31">
        <f t="shared" si="10"/>
        <v>2905</v>
      </c>
      <c r="I88" s="31">
        <v>4</v>
      </c>
      <c r="J88" s="31">
        <f t="shared" si="11"/>
        <v>0</v>
      </c>
      <c r="K88" s="30">
        <f t="shared" si="12"/>
        <v>0</v>
      </c>
      <c r="L88" s="28">
        <f t="shared" si="13"/>
        <v>0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0</v>
      </c>
      <c r="G89" s="30">
        <f t="shared" si="9"/>
        <v>0</v>
      </c>
      <c r="H89" s="31">
        <f t="shared" si="10"/>
        <v>4907.5</v>
      </c>
      <c r="I89" s="31">
        <v>4</v>
      </c>
      <c r="J89" s="31">
        <f t="shared" si="11"/>
        <v>0</v>
      </c>
      <c r="K89" s="30">
        <f t="shared" si="12"/>
        <v>0</v>
      </c>
      <c r="L89" s="28">
        <f t="shared" si="13"/>
        <v>0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1.25</v>
      </c>
      <c r="G91" s="30">
        <f t="shared" si="9"/>
        <v>3257.5</v>
      </c>
      <c r="H91" s="31">
        <f t="shared" si="10"/>
        <v>0</v>
      </c>
      <c r="I91" s="31">
        <v>4</v>
      </c>
      <c r="J91" s="31">
        <f t="shared" si="11"/>
        <v>1</v>
      </c>
      <c r="K91" s="30">
        <f t="shared" si="12"/>
        <v>2.216010929746691</v>
      </c>
      <c r="L91" s="28">
        <f t="shared" si="13"/>
        <v>1443.7311207299692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1.25</v>
      </c>
      <c r="G92" s="30">
        <f t="shared" si="9"/>
        <v>6586.25</v>
      </c>
      <c r="H92" s="31">
        <f t="shared" si="10"/>
        <v>0</v>
      </c>
      <c r="I92" s="31">
        <v>4</v>
      </c>
      <c r="J92" s="31">
        <f t="shared" si="11"/>
        <v>1</v>
      </c>
      <c r="K92" s="30">
        <f t="shared" si="12"/>
        <v>2.216010929746691</v>
      </c>
      <c r="L92" s="28">
        <f t="shared" si="13"/>
        <v>2919.0403972088288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0</v>
      </c>
      <c r="G94" s="30">
        <f t="shared" si="9"/>
        <v>0</v>
      </c>
      <c r="H94" s="31">
        <f t="shared" si="10"/>
        <v>3600</v>
      </c>
      <c r="I94" s="31">
        <v>4</v>
      </c>
      <c r="J94" s="31">
        <f t="shared" si="11"/>
        <v>0</v>
      </c>
      <c r="K94" s="30">
        <f t="shared" si="12"/>
        <v>0</v>
      </c>
      <c r="L94" s="28">
        <f t="shared" si="13"/>
        <v>0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2.216010929746691</v>
      </c>
      <c r="L95" s="28">
        <f t="shared" si="13"/>
        <v>2845.3580337947515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0</v>
      </c>
      <c r="G96" s="30">
        <f t="shared" si="9"/>
        <v>0</v>
      </c>
      <c r="H96" s="31">
        <f t="shared" si="10"/>
        <v>2988.75</v>
      </c>
      <c r="I96" s="31">
        <v>4</v>
      </c>
      <c r="J96" s="31">
        <f t="shared" si="11"/>
        <v>0</v>
      </c>
      <c r="K96" s="30">
        <f t="shared" si="12"/>
        <v>0</v>
      </c>
      <c r="L96" s="28">
        <f t="shared" si="13"/>
        <v>0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2.216010929746691</v>
      </c>
      <c r="L97" s="28">
        <f t="shared" si="13"/>
        <v>2161.1646592354605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0</v>
      </c>
      <c r="G98" s="30">
        <f t="shared" si="9"/>
        <v>0</v>
      </c>
      <c r="H98" s="31">
        <f t="shared" si="10"/>
        <v>1736.25</v>
      </c>
      <c r="I98" s="31">
        <v>4</v>
      </c>
      <c r="J98" s="31">
        <f t="shared" si="11"/>
        <v>0</v>
      </c>
      <c r="K98" s="30">
        <f t="shared" si="12"/>
        <v>0</v>
      </c>
      <c r="L98" s="28">
        <f t="shared" si="13"/>
        <v>0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2.216010929746691</v>
      </c>
      <c r="L99" s="28">
        <f t="shared" si="13"/>
        <v>3296.3162579982027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1.25</v>
      </c>
      <c r="G100" s="30">
        <f t="shared" si="9"/>
        <v>2800</v>
      </c>
      <c r="H100" s="31">
        <f t="shared" si="10"/>
        <v>0</v>
      </c>
      <c r="I100" s="31">
        <v>4</v>
      </c>
      <c r="J100" s="31">
        <f t="shared" si="11"/>
        <v>1</v>
      </c>
      <c r="K100" s="30">
        <f t="shared" si="12"/>
        <v>2.216010929746691</v>
      </c>
      <c r="L100" s="28">
        <f t="shared" si="13"/>
        <v>1240.966120658147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2.216010929746691</v>
      </c>
      <c r="L102" s="28">
        <f t="shared" si="13"/>
        <v>2250.9131018902012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0</v>
      </c>
      <c r="G103" s="30">
        <f t="shared" si="9"/>
        <v>0</v>
      </c>
      <c r="H103" s="31">
        <f t="shared" si="10"/>
        <v>7400</v>
      </c>
      <c r="I103" s="31">
        <v>4</v>
      </c>
      <c r="J103" s="31">
        <f t="shared" si="11"/>
        <v>0</v>
      </c>
      <c r="K103" s="30">
        <f t="shared" si="12"/>
        <v>0</v>
      </c>
      <c r="L103" s="28">
        <f t="shared" si="13"/>
        <v>0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1.25</v>
      </c>
      <c r="G105" s="30">
        <f t="shared" si="9"/>
        <v>4472.5</v>
      </c>
      <c r="H105" s="31">
        <f t="shared" si="10"/>
        <v>0</v>
      </c>
      <c r="I105" s="31">
        <v>4</v>
      </c>
      <c r="J105" s="31">
        <f t="shared" si="11"/>
        <v>1</v>
      </c>
      <c r="K105" s="30">
        <f t="shared" si="12"/>
        <v>2.216010929746691</v>
      </c>
      <c r="L105" s="28">
        <f t="shared" si="13"/>
        <v>1982.2217766584151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2.216010929746691</v>
      </c>
      <c r="L106" s="28">
        <f t="shared" si="13"/>
        <v>3101.8612989129306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2.216010929746691</v>
      </c>
      <c r="L107" s="28">
        <f t="shared" si="13"/>
        <v>2434.8420090591767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1.25</v>
      </c>
      <c r="G108" s="30">
        <f t="shared" si="9"/>
        <v>5008.75</v>
      </c>
      <c r="H108" s="31">
        <f t="shared" si="10"/>
        <v>0</v>
      </c>
      <c r="I108" s="31">
        <v>4</v>
      </c>
      <c r="J108" s="31">
        <f t="shared" si="11"/>
        <v>1</v>
      </c>
      <c r="K108" s="30">
        <f t="shared" si="12"/>
        <v>2.216010929746691</v>
      </c>
      <c r="L108" s="28">
        <f t="shared" si="13"/>
        <v>2219.8889488737477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2.216010929746691</v>
      </c>
      <c r="L109" s="28">
        <f t="shared" si="13"/>
        <v>3207.6758208083352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1.25</v>
      </c>
      <c r="G110" s="30">
        <f t="shared" si="9"/>
        <v>5612.5</v>
      </c>
      <c r="H110" s="31">
        <f t="shared" si="10"/>
        <v>0</v>
      </c>
      <c r="I110" s="31">
        <v>4</v>
      </c>
      <c r="J110" s="31">
        <f t="shared" si="11"/>
        <v>1</v>
      </c>
      <c r="K110" s="30">
        <f t="shared" si="12"/>
        <v>2.216010929746691</v>
      </c>
      <c r="L110" s="28">
        <f t="shared" si="13"/>
        <v>2487.4722686406608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1.25</v>
      </c>
      <c r="G111" s="30">
        <f t="shared" si="9"/>
        <v>5706.25</v>
      </c>
      <c r="H111" s="31">
        <f t="shared" si="10"/>
        <v>0</v>
      </c>
      <c r="I111" s="31">
        <v>4</v>
      </c>
      <c r="J111" s="31">
        <f t="shared" si="11"/>
        <v>1</v>
      </c>
      <c r="K111" s="30">
        <f t="shared" si="12"/>
        <v>2.216010929746691</v>
      </c>
      <c r="L111" s="28">
        <f t="shared" si="13"/>
        <v>2529.0224735734109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2.216010929746691</v>
      </c>
      <c r="L112" s="28">
        <f t="shared" si="13"/>
        <v>1569.4897409930938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1.25</v>
      </c>
      <c r="G113" s="30">
        <f t="shared" si="9"/>
        <v>4256.25</v>
      </c>
      <c r="H113" s="31">
        <f t="shared" si="10"/>
        <v>0</v>
      </c>
      <c r="I113" s="31">
        <v>4</v>
      </c>
      <c r="J113" s="31">
        <f t="shared" si="11"/>
        <v>1</v>
      </c>
      <c r="K113" s="30">
        <f t="shared" si="12"/>
        <v>2.216010929746691</v>
      </c>
      <c r="L113" s="28">
        <f t="shared" si="13"/>
        <v>1886.3793039468708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2.216010929746691</v>
      </c>
      <c r="L114" s="28">
        <f t="shared" si="13"/>
        <v>2412.1278970292733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2.216010929746691</v>
      </c>
      <c r="L116" s="28">
        <f t="shared" si="13"/>
        <v>1342.9026234264948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0</v>
      </c>
      <c r="G117" s="30">
        <f t="shared" si="9"/>
        <v>0</v>
      </c>
      <c r="H117" s="31">
        <f t="shared" si="10"/>
        <v>2901.25</v>
      </c>
      <c r="I117" s="31">
        <v>4</v>
      </c>
      <c r="J117" s="31">
        <f t="shared" si="11"/>
        <v>0</v>
      </c>
      <c r="K117" s="30">
        <f t="shared" si="12"/>
        <v>0</v>
      </c>
      <c r="L117" s="28">
        <f t="shared" si="13"/>
        <v>0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2.216010929746691</v>
      </c>
      <c r="L118" s="28">
        <f t="shared" si="13"/>
        <v>2445.9220637079102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2.216010929746691</v>
      </c>
      <c r="L119" s="28">
        <f t="shared" si="13"/>
        <v>1570.5977464579673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2.216010929746691</v>
      </c>
      <c r="L120" s="28">
        <f t="shared" si="13"/>
        <v>2035.9600417047723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2.216010929746691</v>
      </c>
      <c r="L121" s="28">
        <f t="shared" si="13"/>
        <v>2312.9614079231087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2.216010929746691</v>
      </c>
      <c r="L122" s="28">
        <f t="shared" si="13"/>
        <v>1585.0018175013208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2.216010929746691</v>
      </c>
      <c r="L123" s="28">
        <f t="shared" si="13"/>
        <v>513.56053296879566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2.216010929746691</v>
      </c>
      <c r="L125" s="28">
        <f t="shared" si="13"/>
        <v>1258.6942080961205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0</v>
      </c>
      <c r="G127" s="30">
        <f t="shared" si="9"/>
        <v>0</v>
      </c>
      <c r="H127" s="31">
        <f t="shared" si="10"/>
        <v>3980</v>
      </c>
      <c r="I127" s="31">
        <v>4</v>
      </c>
      <c r="J127" s="31">
        <f t="shared" si="11"/>
        <v>0</v>
      </c>
      <c r="K127" s="30">
        <f t="shared" si="12"/>
        <v>0</v>
      </c>
      <c r="L127" s="28">
        <f t="shared" si="13"/>
        <v>0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2.216010929746691</v>
      </c>
      <c r="L128" s="28">
        <f t="shared" si="13"/>
        <v>1449.271148054336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0</v>
      </c>
      <c r="G129" s="30">
        <f t="shared" si="9"/>
        <v>0</v>
      </c>
      <c r="H129" s="31">
        <f t="shared" si="10"/>
        <v>4201.25</v>
      </c>
      <c r="I129" s="31">
        <v>4</v>
      </c>
      <c r="J129" s="31">
        <f t="shared" si="11"/>
        <v>0</v>
      </c>
      <c r="K129" s="30">
        <f t="shared" si="12"/>
        <v>0</v>
      </c>
      <c r="L129" s="28">
        <f t="shared" si="13"/>
        <v>0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2.216010929746691</v>
      </c>
      <c r="L131" s="28">
        <f t="shared" si="13"/>
        <v>1138.4756151573624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2.216010929746691</v>
      </c>
      <c r="L132" s="28">
        <f t="shared" ref="L132:L195" si="20">K132*C132</f>
        <v>2158.9486483057135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2.216010929746691</v>
      </c>
      <c r="L133" s="28">
        <f t="shared" si="20"/>
        <v>1757.2966672891259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2.216010929746691</v>
      </c>
      <c r="L134" s="28">
        <f t="shared" si="20"/>
        <v>1018.2570222186046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2.216010929746691</v>
      </c>
      <c r="L135" s="28">
        <f t="shared" si="20"/>
        <v>3455.3150422075278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0</v>
      </c>
      <c r="G136" s="30">
        <f t="shared" si="16"/>
        <v>0</v>
      </c>
      <c r="H136" s="31">
        <f t="shared" si="17"/>
        <v>2051.25</v>
      </c>
      <c r="I136" s="31">
        <v>4</v>
      </c>
      <c r="J136" s="31">
        <f t="shared" si="18"/>
        <v>0</v>
      </c>
      <c r="K136" s="30">
        <f t="shared" si="19"/>
        <v>0</v>
      </c>
      <c r="L136" s="28">
        <f t="shared" si="20"/>
        <v>0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2.216010929746691</v>
      </c>
      <c r="L137" s="28">
        <f t="shared" si="20"/>
        <v>1802.7248913489332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2.216010929746691</v>
      </c>
      <c r="L138" s="28">
        <f t="shared" si="20"/>
        <v>1168.9457654413795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2.216010929746691</v>
      </c>
      <c r="L140" s="28">
        <f t="shared" si="20"/>
        <v>1131.8275823681224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1.25</v>
      </c>
      <c r="G141" s="30">
        <f t="shared" si="16"/>
        <v>3525</v>
      </c>
      <c r="H141" s="31">
        <f t="shared" si="17"/>
        <v>0</v>
      </c>
      <c r="I141" s="31">
        <v>4</v>
      </c>
      <c r="J141" s="31">
        <f t="shared" si="18"/>
        <v>1</v>
      </c>
      <c r="K141" s="30">
        <f t="shared" si="19"/>
        <v>2.216010929746691</v>
      </c>
      <c r="L141" s="28">
        <f t="shared" si="20"/>
        <v>1562.2877054714172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2.216010929746691</v>
      </c>
      <c r="L142" s="28">
        <f t="shared" si="20"/>
        <v>1559.5176918092338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0</v>
      </c>
      <c r="G143" s="30">
        <f t="shared" si="16"/>
        <v>0</v>
      </c>
      <c r="H143" s="31">
        <f t="shared" si="17"/>
        <v>1521.25</v>
      </c>
      <c r="I143" s="31">
        <v>4</v>
      </c>
      <c r="J143" s="31">
        <f t="shared" si="18"/>
        <v>0</v>
      </c>
      <c r="K143" s="30">
        <f t="shared" si="19"/>
        <v>0</v>
      </c>
      <c r="L143" s="28">
        <f t="shared" si="20"/>
        <v>0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2.216010929746691</v>
      </c>
      <c r="L144" s="28">
        <f t="shared" si="20"/>
        <v>1376.6967901051319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2.216010929746691</v>
      </c>
      <c r="L145" s="28">
        <f t="shared" si="20"/>
        <v>2649.2410665121693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0</v>
      </c>
      <c r="G146" s="30">
        <f t="shared" si="16"/>
        <v>0</v>
      </c>
      <c r="H146" s="31">
        <f t="shared" si="17"/>
        <v>3443.75</v>
      </c>
      <c r="I146" s="31">
        <v>4</v>
      </c>
      <c r="J146" s="31">
        <f t="shared" si="18"/>
        <v>0</v>
      </c>
      <c r="K146" s="30">
        <f t="shared" si="19"/>
        <v>0</v>
      </c>
      <c r="L146" s="28">
        <f t="shared" si="20"/>
        <v>0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0</v>
      </c>
      <c r="G148" s="30">
        <f t="shared" si="16"/>
        <v>0</v>
      </c>
      <c r="H148" s="31">
        <f t="shared" si="17"/>
        <v>3760</v>
      </c>
      <c r="I148" s="31">
        <v>4</v>
      </c>
      <c r="J148" s="31">
        <f t="shared" si="18"/>
        <v>0</v>
      </c>
      <c r="K148" s="30">
        <f t="shared" si="19"/>
        <v>0</v>
      </c>
      <c r="L148" s="28">
        <f t="shared" si="20"/>
        <v>0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2.216010929746691</v>
      </c>
      <c r="L149" s="28">
        <f t="shared" si="20"/>
        <v>872.55430358775959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2.216010929746691</v>
      </c>
      <c r="L150" s="28">
        <f t="shared" si="20"/>
        <v>1470.3232518869295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0</v>
      </c>
      <c r="G151" s="30">
        <f t="shared" si="16"/>
        <v>0</v>
      </c>
      <c r="H151" s="31">
        <f t="shared" si="17"/>
        <v>2733.75</v>
      </c>
      <c r="I151" s="31">
        <v>4</v>
      </c>
      <c r="J151" s="31">
        <f t="shared" si="18"/>
        <v>0</v>
      </c>
      <c r="K151" s="30">
        <f t="shared" si="19"/>
        <v>0</v>
      </c>
      <c r="L151" s="28">
        <f t="shared" si="20"/>
        <v>0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0</v>
      </c>
      <c r="G152" s="30">
        <f t="shared" si="16"/>
        <v>0</v>
      </c>
      <c r="H152" s="31">
        <f t="shared" si="17"/>
        <v>4055</v>
      </c>
      <c r="I152" s="31">
        <v>4</v>
      </c>
      <c r="J152" s="31">
        <f t="shared" si="18"/>
        <v>0</v>
      </c>
      <c r="K152" s="30">
        <f t="shared" si="19"/>
        <v>0</v>
      </c>
      <c r="L152" s="28">
        <f t="shared" si="20"/>
        <v>0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0</v>
      </c>
      <c r="G153" s="30">
        <f t="shared" si="16"/>
        <v>0</v>
      </c>
      <c r="H153" s="31">
        <f t="shared" si="17"/>
        <v>1690</v>
      </c>
      <c r="I153" s="31">
        <v>4</v>
      </c>
      <c r="J153" s="31">
        <f t="shared" si="18"/>
        <v>0</v>
      </c>
      <c r="K153" s="30">
        <f t="shared" si="19"/>
        <v>0</v>
      </c>
      <c r="L153" s="28">
        <f t="shared" si="20"/>
        <v>0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2.216010929746691</v>
      </c>
      <c r="L154" s="28">
        <f t="shared" si="20"/>
        <v>3686.888184366057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2.216010929746691</v>
      </c>
      <c r="L155" s="28">
        <f t="shared" si="20"/>
        <v>1014.3790030915478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2.216010929746691</v>
      </c>
      <c r="L156" s="28">
        <f t="shared" si="20"/>
        <v>1205.5099457821998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0</v>
      </c>
      <c r="G157" s="30">
        <f t="shared" si="16"/>
        <v>0</v>
      </c>
      <c r="H157" s="31">
        <f t="shared" si="17"/>
        <v>5028.75</v>
      </c>
      <c r="I157" s="31">
        <v>4</v>
      </c>
      <c r="J157" s="31">
        <f t="shared" si="18"/>
        <v>0</v>
      </c>
      <c r="K157" s="30">
        <f t="shared" si="19"/>
        <v>0</v>
      </c>
      <c r="L157" s="28">
        <f t="shared" si="20"/>
        <v>0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2.216010929746691</v>
      </c>
      <c r="L159" s="28">
        <f t="shared" si="20"/>
        <v>1094.7093992948653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2.216010929746691</v>
      </c>
      <c r="L160" s="28">
        <f t="shared" si="20"/>
        <v>3465.8410941238249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2.216010929746691</v>
      </c>
      <c r="L161" s="28">
        <f t="shared" si="20"/>
        <v>2421.5459434806967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0</v>
      </c>
      <c r="G162" s="30">
        <f t="shared" si="16"/>
        <v>0</v>
      </c>
      <c r="H162" s="31">
        <f t="shared" si="17"/>
        <v>2772.5</v>
      </c>
      <c r="I162" s="31">
        <v>4</v>
      </c>
      <c r="J162" s="31">
        <f t="shared" si="18"/>
        <v>0</v>
      </c>
      <c r="K162" s="30">
        <f t="shared" si="19"/>
        <v>0</v>
      </c>
      <c r="L162" s="28">
        <f t="shared" si="20"/>
        <v>0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2.216010929746691</v>
      </c>
      <c r="L163" s="28">
        <f t="shared" si="20"/>
        <v>1214.3739895011868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1.25</v>
      </c>
      <c r="G164" s="30">
        <f t="shared" si="16"/>
        <v>3087.5</v>
      </c>
      <c r="H164" s="31">
        <f t="shared" si="17"/>
        <v>0</v>
      </c>
      <c r="I164" s="31">
        <v>4</v>
      </c>
      <c r="J164" s="31">
        <f t="shared" si="18"/>
        <v>1</v>
      </c>
      <c r="K164" s="30">
        <f t="shared" si="19"/>
        <v>2.216010929746691</v>
      </c>
      <c r="L164" s="28">
        <f t="shared" si="20"/>
        <v>1368.3867491185817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2.216010929746691</v>
      </c>
      <c r="L166" s="28">
        <f t="shared" si="20"/>
        <v>1780.5647820514662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2.216010929746691</v>
      </c>
      <c r="L167" s="28">
        <f t="shared" si="20"/>
        <v>1082.5213391812586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0</v>
      </c>
      <c r="G168" s="30">
        <f t="shared" si="16"/>
        <v>0</v>
      </c>
      <c r="H168" s="31">
        <f t="shared" si="17"/>
        <v>3215</v>
      </c>
      <c r="I168" s="31">
        <v>4</v>
      </c>
      <c r="J168" s="31">
        <f t="shared" si="18"/>
        <v>0</v>
      </c>
      <c r="K168" s="30">
        <f t="shared" si="19"/>
        <v>0</v>
      </c>
      <c r="L168" s="28">
        <f t="shared" si="20"/>
        <v>0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2.216010929746691</v>
      </c>
      <c r="L169" s="28">
        <f t="shared" si="20"/>
        <v>2076.956243905086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2.216010929746691</v>
      </c>
      <c r="L170" s="28">
        <f t="shared" si="20"/>
        <v>1262.5722272231772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0</v>
      </c>
      <c r="G171" s="30">
        <f t="shared" si="16"/>
        <v>0</v>
      </c>
      <c r="H171" s="31">
        <f t="shared" si="17"/>
        <v>3696.25</v>
      </c>
      <c r="I171" s="31">
        <v>4</v>
      </c>
      <c r="J171" s="31">
        <f t="shared" si="18"/>
        <v>0</v>
      </c>
      <c r="K171" s="30">
        <f t="shared" si="19"/>
        <v>0</v>
      </c>
      <c r="L171" s="28">
        <f t="shared" si="20"/>
        <v>0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2.216010929746691</v>
      </c>
      <c r="L172" s="28">
        <f t="shared" si="20"/>
        <v>1493.0373639168331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2.216010929746691</v>
      </c>
      <c r="L173" s="28">
        <f t="shared" si="20"/>
        <v>2879.7062032058247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2.216010929746691</v>
      </c>
      <c r="L174" s="28">
        <f t="shared" si="20"/>
        <v>1008.8389757671811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0</v>
      </c>
      <c r="G175" s="30">
        <f t="shared" si="16"/>
        <v>0</v>
      </c>
      <c r="H175" s="31">
        <f t="shared" si="17"/>
        <v>3237.5</v>
      </c>
      <c r="I175" s="31">
        <v>4</v>
      </c>
      <c r="J175" s="31">
        <f t="shared" si="18"/>
        <v>0</v>
      </c>
      <c r="K175" s="30">
        <f t="shared" si="19"/>
        <v>0</v>
      </c>
      <c r="L175" s="28">
        <f t="shared" si="20"/>
        <v>0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0</v>
      </c>
      <c r="G176" s="30">
        <f t="shared" si="16"/>
        <v>0</v>
      </c>
      <c r="H176" s="31">
        <f t="shared" si="17"/>
        <v>1786.25</v>
      </c>
      <c r="I176" s="31">
        <v>4</v>
      </c>
      <c r="J176" s="31">
        <f t="shared" si="18"/>
        <v>0</v>
      </c>
      <c r="K176" s="30">
        <f t="shared" si="19"/>
        <v>0</v>
      </c>
      <c r="L176" s="28">
        <f t="shared" si="20"/>
        <v>0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2.216010929746691</v>
      </c>
      <c r="L177" s="28">
        <f t="shared" si="20"/>
        <v>3057.5410803179971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2.216010929746691</v>
      </c>
      <c r="L178" s="28">
        <f t="shared" si="20"/>
        <v>1207.7259567119465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2.216010929746691</v>
      </c>
      <c r="L179" s="28">
        <f t="shared" si="20"/>
        <v>1047.0651643053116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2.216010929746691</v>
      </c>
      <c r="L180" s="28">
        <f t="shared" si="20"/>
        <v>1683.6143038750486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2.216010929746691</v>
      </c>
      <c r="L181" s="28">
        <f t="shared" si="20"/>
        <v>943.4666533396537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1.25</v>
      </c>
      <c r="G182" s="30">
        <f t="shared" si="16"/>
        <v>5522.5</v>
      </c>
      <c r="H182" s="31">
        <f t="shared" si="17"/>
        <v>0</v>
      </c>
      <c r="I182" s="31">
        <v>4</v>
      </c>
      <c r="J182" s="31">
        <f t="shared" si="18"/>
        <v>1</v>
      </c>
      <c r="K182" s="30">
        <f t="shared" si="19"/>
        <v>2.216010929746691</v>
      </c>
      <c r="L182" s="28">
        <f t="shared" si="20"/>
        <v>2447.5840719052203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2.216010929746691</v>
      </c>
      <c r="L183" s="28">
        <f t="shared" si="20"/>
        <v>1772.2547410649161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1.25</v>
      </c>
      <c r="G184" s="30">
        <f t="shared" si="16"/>
        <v>4422.5</v>
      </c>
      <c r="H184" s="31">
        <f t="shared" si="17"/>
        <v>0</v>
      </c>
      <c r="I184" s="31">
        <v>4</v>
      </c>
      <c r="J184" s="31">
        <f t="shared" si="18"/>
        <v>1</v>
      </c>
      <c r="K184" s="30">
        <f t="shared" si="19"/>
        <v>2.216010929746691</v>
      </c>
      <c r="L184" s="28">
        <f t="shared" si="20"/>
        <v>1960.0616673609481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0</v>
      </c>
      <c r="G185" s="30">
        <f t="shared" si="16"/>
        <v>0</v>
      </c>
      <c r="H185" s="31">
        <f t="shared" si="17"/>
        <v>1328.75</v>
      </c>
      <c r="I185" s="31">
        <v>4</v>
      </c>
      <c r="J185" s="31">
        <f t="shared" si="18"/>
        <v>0</v>
      </c>
      <c r="K185" s="30">
        <f t="shared" si="19"/>
        <v>0</v>
      </c>
      <c r="L185" s="28">
        <f t="shared" si="20"/>
        <v>0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2.216010929746691</v>
      </c>
      <c r="L186" s="28">
        <f t="shared" si="20"/>
        <v>1028.2290714024646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1.25</v>
      </c>
      <c r="G187" s="30">
        <f t="shared" si="16"/>
        <v>687.5</v>
      </c>
      <c r="H187" s="31">
        <f t="shared" si="17"/>
        <v>0</v>
      </c>
      <c r="I187" s="31">
        <v>4</v>
      </c>
      <c r="J187" s="31">
        <f t="shared" si="18"/>
        <v>1</v>
      </c>
      <c r="K187" s="30">
        <f t="shared" si="19"/>
        <v>2.216010929746691</v>
      </c>
      <c r="L187" s="28">
        <f t="shared" si="20"/>
        <v>304.70150284017001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2.216010929746691</v>
      </c>
      <c r="L188" s="28">
        <f t="shared" si="20"/>
        <v>931.27859322604695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1.25</v>
      </c>
      <c r="G189" s="30">
        <f t="shared" si="16"/>
        <v>4012.5</v>
      </c>
      <c r="H189" s="31">
        <f t="shared" si="17"/>
        <v>0</v>
      </c>
      <c r="I189" s="31">
        <v>4</v>
      </c>
      <c r="J189" s="31">
        <f t="shared" si="18"/>
        <v>1</v>
      </c>
      <c r="K189" s="30">
        <f t="shared" si="19"/>
        <v>2.216010929746691</v>
      </c>
      <c r="L189" s="28">
        <f t="shared" si="20"/>
        <v>1778.3487711217194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1.25</v>
      </c>
      <c r="G190" s="30">
        <f t="shared" si="16"/>
        <v>6286.25</v>
      </c>
      <c r="H190" s="31">
        <f t="shared" si="17"/>
        <v>0</v>
      </c>
      <c r="I190" s="31">
        <v>4</v>
      </c>
      <c r="J190" s="31">
        <f t="shared" si="18"/>
        <v>1</v>
      </c>
      <c r="K190" s="30">
        <f t="shared" si="19"/>
        <v>2.216010929746691</v>
      </c>
      <c r="L190" s="28">
        <f t="shared" si="20"/>
        <v>2786.0797414240274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2.216010929746691</v>
      </c>
      <c r="L191" s="28">
        <f t="shared" si="20"/>
        <v>1879.1772684251939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1.25</v>
      </c>
      <c r="G192" s="30">
        <f t="shared" si="16"/>
        <v>5106.25</v>
      </c>
      <c r="H192" s="31">
        <f t="shared" si="17"/>
        <v>0</v>
      </c>
      <c r="I192" s="31">
        <v>4</v>
      </c>
      <c r="J192" s="31">
        <f t="shared" si="18"/>
        <v>1</v>
      </c>
      <c r="K192" s="30">
        <f t="shared" si="19"/>
        <v>2.216010929746691</v>
      </c>
      <c r="L192" s="28">
        <f t="shared" si="20"/>
        <v>2263.101162003808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1.25</v>
      </c>
      <c r="G193" s="30">
        <f t="shared" si="16"/>
        <v>3760</v>
      </c>
      <c r="H193" s="31">
        <f t="shared" si="17"/>
        <v>0</v>
      </c>
      <c r="I193" s="31">
        <v>4</v>
      </c>
      <c r="J193" s="31">
        <f t="shared" si="18"/>
        <v>1</v>
      </c>
      <c r="K193" s="30">
        <f t="shared" si="19"/>
        <v>2.216010929746691</v>
      </c>
      <c r="L193" s="28">
        <f t="shared" si="20"/>
        <v>1666.4402191695117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2.216010929746691</v>
      </c>
      <c r="L195" s="28">
        <f t="shared" si="20"/>
        <v>1885.2712984819973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0</v>
      </c>
      <c r="G196" s="30">
        <f t="shared" ref="G196:G259" si="23">B196*F196</f>
        <v>0</v>
      </c>
      <c r="H196" s="31">
        <f t="shared" ref="H196:H259" si="24">E196-G196</f>
        <v>4616.25</v>
      </c>
      <c r="I196" s="31">
        <v>4</v>
      </c>
      <c r="J196" s="31">
        <f t="shared" ref="J196:J259" si="25">F196/1.25</f>
        <v>0</v>
      </c>
      <c r="K196" s="30">
        <f t="shared" ref="K196:K259" si="26">J196*$H$294</f>
        <v>0</v>
      </c>
      <c r="L196" s="28">
        <f t="shared" ref="L196:L259" si="27">K196*C196</f>
        <v>0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1.25</v>
      </c>
      <c r="G197" s="30">
        <f t="shared" si="23"/>
        <v>2115</v>
      </c>
      <c r="H197" s="31">
        <f t="shared" si="24"/>
        <v>0</v>
      </c>
      <c r="I197" s="31">
        <v>4</v>
      </c>
      <c r="J197" s="31">
        <f t="shared" si="25"/>
        <v>1</v>
      </c>
      <c r="K197" s="30">
        <f t="shared" si="26"/>
        <v>2.216010929746691</v>
      </c>
      <c r="L197" s="28">
        <f t="shared" si="27"/>
        <v>937.37262328285033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2.216010929746691</v>
      </c>
      <c r="L198" s="28">
        <f t="shared" si="27"/>
        <v>2524.5904517139179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2.216010929746691</v>
      </c>
      <c r="L199" s="28">
        <f t="shared" si="27"/>
        <v>1648.7121317315382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1.25</v>
      </c>
      <c r="G200" s="30">
        <f t="shared" si="23"/>
        <v>2488.75</v>
      </c>
      <c r="H200" s="31">
        <f t="shared" si="24"/>
        <v>0</v>
      </c>
      <c r="I200" s="31">
        <v>4</v>
      </c>
      <c r="J200" s="31">
        <f t="shared" si="25"/>
        <v>1</v>
      </c>
      <c r="K200" s="30">
        <f t="shared" si="26"/>
        <v>2.216010929746691</v>
      </c>
      <c r="L200" s="28">
        <f t="shared" si="27"/>
        <v>1103.0194402814154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1.25</v>
      </c>
      <c r="G201" s="30">
        <f t="shared" si="23"/>
        <v>8358.75</v>
      </c>
      <c r="H201" s="31">
        <f t="shared" si="24"/>
        <v>0</v>
      </c>
      <c r="I201" s="31">
        <v>4</v>
      </c>
      <c r="J201" s="31">
        <f t="shared" si="25"/>
        <v>1</v>
      </c>
      <c r="K201" s="30">
        <f t="shared" si="26"/>
        <v>2.216010929746691</v>
      </c>
      <c r="L201" s="28">
        <f t="shared" si="27"/>
        <v>3704.6162718040305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0</v>
      </c>
      <c r="G202" s="30">
        <f t="shared" si="23"/>
        <v>0</v>
      </c>
      <c r="H202" s="31">
        <f t="shared" si="24"/>
        <v>3328.75</v>
      </c>
      <c r="I202" s="31">
        <v>4</v>
      </c>
      <c r="J202" s="31">
        <f t="shared" si="25"/>
        <v>0</v>
      </c>
      <c r="K202" s="30">
        <f t="shared" si="26"/>
        <v>0</v>
      </c>
      <c r="L202" s="28">
        <f t="shared" si="27"/>
        <v>0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2.216010929746691</v>
      </c>
      <c r="L204" s="28">
        <f t="shared" si="27"/>
        <v>2042.6080744940125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2.216010929746691</v>
      </c>
      <c r="L207" s="28">
        <f t="shared" si="27"/>
        <v>2199.3908477735908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2.216010929746691</v>
      </c>
      <c r="L208" s="28">
        <f t="shared" si="27"/>
        <v>1587.2178284310673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2.216010929746691</v>
      </c>
      <c r="L209" s="28">
        <f t="shared" si="27"/>
        <v>1739.0145771187158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1.25</v>
      </c>
      <c r="G210" s="30">
        <f t="shared" si="23"/>
        <v>1167.5</v>
      </c>
      <c r="H210" s="31">
        <f t="shared" si="24"/>
        <v>0</v>
      </c>
      <c r="I210" s="31">
        <v>4</v>
      </c>
      <c r="J210" s="31">
        <f t="shared" si="25"/>
        <v>1</v>
      </c>
      <c r="K210" s="30">
        <f t="shared" si="26"/>
        <v>2.216010929746691</v>
      </c>
      <c r="L210" s="28">
        <f t="shared" si="27"/>
        <v>517.4385520958524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2.216010929746691</v>
      </c>
      <c r="L211" s="28">
        <f t="shared" si="27"/>
        <v>2829.2919545540876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2.216010929746691</v>
      </c>
      <c r="L213" s="28">
        <f t="shared" si="27"/>
        <v>2057.5661482698024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1.25</v>
      </c>
      <c r="G214" s="30">
        <f t="shared" si="23"/>
        <v>2360</v>
      </c>
      <c r="H214" s="31">
        <f t="shared" si="24"/>
        <v>0</v>
      </c>
      <c r="I214" s="31">
        <v>4</v>
      </c>
      <c r="J214" s="31">
        <f t="shared" si="25"/>
        <v>1</v>
      </c>
      <c r="K214" s="30">
        <f t="shared" si="26"/>
        <v>2.216010929746691</v>
      </c>
      <c r="L214" s="28">
        <f t="shared" si="27"/>
        <v>1045.9571588404381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1.25</v>
      </c>
      <c r="G215" s="30">
        <f t="shared" si="23"/>
        <v>4431.25</v>
      </c>
      <c r="H215" s="31">
        <f t="shared" si="24"/>
        <v>0</v>
      </c>
      <c r="I215" s="31">
        <v>4</v>
      </c>
      <c r="J215" s="31">
        <f t="shared" si="25"/>
        <v>1</v>
      </c>
      <c r="K215" s="30">
        <f t="shared" si="26"/>
        <v>2.216010929746691</v>
      </c>
      <c r="L215" s="28">
        <f t="shared" si="27"/>
        <v>1963.939686488005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1.25</v>
      </c>
      <c r="G216" s="30">
        <f t="shared" si="23"/>
        <v>4435</v>
      </c>
      <c r="H216" s="31">
        <f t="shared" si="24"/>
        <v>0</v>
      </c>
      <c r="I216" s="31">
        <v>4</v>
      </c>
      <c r="J216" s="31">
        <f t="shared" si="25"/>
        <v>1</v>
      </c>
      <c r="K216" s="30">
        <f t="shared" si="26"/>
        <v>2.216010929746691</v>
      </c>
      <c r="L216" s="28">
        <f t="shared" si="27"/>
        <v>1965.6016946853149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0</v>
      </c>
      <c r="G217" s="30">
        <f t="shared" si="23"/>
        <v>0</v>
      </c>
      <c r="H217" s="31">
        <f t="shared" si="24"/>
        <v>3382.5</v>
      </c>
      <c r="I217" s="31">
        <v>4</v>
      </c>
      <c r="J217" s="31">
        <f t="shared" si="25"/>
        <v>0</v>
      </c>
      <c r="K217" s="30">
        <f t="shared" si="26"/>
        <v>0</v>
      </c>
      <c r="L217" s="28">
        <f t="shared" si="27"/>
        <v>0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2.216010929746691</v>
      </c>
      <c r="L218" s="28">
        <f t="shared" si="27"/>
        <v>1928.4835116120578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2.216010929746691</v>
      </c>
      <c r="L219" s="28">
        <f t="shared" si="27"/>
        <v>1459.243197238196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0</v>
      </c>
      <c r="G220" s="30">
        <f t="shared" si="23"/>
        <v>0</v>
      </c>
      <c r="H220" s="31">
        <f t="shared" si="24"/>
        <v>3300</v>
      </c>
      <c r="I220" s="31">
        <v>4</v>
      </c>
      <c r="J220" s="31">
        <f t="shared" si="25"/>
        <v>0</v>
      </c>
      <c r="K220" s="30">
        <f t="shared" si="26"/>
        <v>0</v>
      </c>
      <c r="L220" s="28">
        <f t="shared" si="27"/>
        <v>0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0</v>
      </c>
      <c r="G221" s="30">
        <f t="shared" si="23"/>
        <v>0</v>
      </c>
      <c r="H221" s="31">
        <f t="shared" si="24"/>
        <v>2831.25</v>
      </c>
      <c r="I221" s="31">
        <v>4</v>
      </c>
      <c r="J221" s="31">
        <f t="shared" si="25"/>
        <v>0</v>
      </c>
      <c r="K221" s="30">
        <f t="shared" si="26"/>
        <v>0</v>
      </c>
      <c r="L221" s="28">
        <f t="shared" si="27"/>
        <v>0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0</v>
      </c>
      <c r="G222" s="30">
        <f t="shared" si="23"/>
        <v>0</v>
      </c>
      <c r="H222" s="31">
        <f t="shared" si="24"/>
        <v>1702.5</v>
      </c>
      <c r="I222" s="31">
        <v>4</v>
      </c>
      <c r="J222" s="31">
        <f t="shared" si="25"/>
        <v>0</v>
      </c>
      <c r="K222" s="30">
        <f t="shared" si="26"/>
        <v>0</v>
      </c>
      <c r="L222" s="28">
        <f t="shared" si="27"/>
        <v>0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2.216010929746691</v>
      </c>
      <c r="L224" s="28">
        <f t="shared" si="27"/>
        <v>1182.7958337522964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2.216010929746691</v>
      </c>
      <c r="L225" s="28">
        <f t="shared" si="27"/>
        <v>1831.5330334356402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2.216010929746691</v>
      </c>
      <c r="L226" s="28">
        <f t="shared" si="27"/>
        <v>2478.0542221892374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2.216010929746691</v>
      </c>
      <c r="L227" s="28">
        <f t="shared" si="27"/>
        <v>1382.2368174294986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0</v>
      </c>
      <c r="G228" s="30">
        <f t="shared" si="23"/>
        <v>0</v>
      </c>
      <c r="H228" s="31">
        <f t="shared" si="24"/>
        <v>2746.25</v>
      </c>
      <c r="I228" s="31">
        <v>4</v>
      </c>
      <c r="J228" s="31">
        <f t="shared" si="25"/>
        <v>0</v>
      </c>
      <c r="K228" s="30">
        <f t="shared" si="26"/>
        <v>0</v>
      </c>
      <c r="L228" s="28">
        <f t="shared" si="27"/>
        <v>0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0</v>
      </c>
      <c r="G231" s="30">
        <f t="shared" si="23"/>
        <v>0</v>
      </c>
      <c r="H231" s="31">
        <f t="shared" si="24"/>
        <v>3013.75</v>
      </c>
      <c r="I231" s="31">
        <v>4</v>
      </c>
      <c r="J231" s="31">
        <f t="shared" si="25"/>
        <v>0</v>
      </c>
      <c r="K231" s="30">
        <f t="shared" si="26"/>
        <v>0</v>
      </c>
      <c r="L231" s="28">
        <f t="shared" si="27"/>
        <v>0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2.216010929746691</v>
      </c>
      <c r="L232" s="28">
        <f t="shared" si="27"/>
        <v>1781.1187847839028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2.216010929746691</v>
      </c>
      <c r="L233" s="28">
        <f t="shared" si="27"/>
        <v>2314.069413387982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1.25</v>
      </c>
      <c r="G234" s="30">
        <f t="shared" si="23"/>
        <v>1510</v>
      </c>
      <c r="H234" s="31">
        <f t="shared" si="24"/>
        <v>0</v>
      </c>
      <c r="I234" s="31">
        <v>4</v>
      </c>
      <c r="J234" s="31">
        <f t="shared" si="25"/>
        <v>1</v>
      </c>
      <c r="K234" s="30">
        <f t="shared" si="26"/>
        <v>2.216010929746691</v>
      </c>
      <c r="L234" s="28">
        <f t="shared" si="27"/>
        <v>669.23530078350063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2.216010929746691</v>
      </c>
      <c r="L235" s="28">
        <f t="shared" si="27"/>
        <v>927.95457683142683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2.216010929746691</v>
      </c>
      <c r="L237" s="28">
        <f t="shared" si="27"/>
        <v>1838.1810662248802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2.216010929746691</v>
      </c>
      <c r="L238" s="28">
        <f t="shared" si="27"/>
        <v>1498.0233885087632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2.216010929746691</v>
      </c>
      <c r="L239" s="28">
        <f t="shared" si="27"/>
        <v>2086.9282930889462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0</v>
      </c>
      <c r="G241" s="30">
        <f t="shared" si="23"/>
        <v>0</v>
      </c>
      <c r="H241" s="31">
        <f t="shared" si="24"/>
        <v>2643.75</v>
      </c>
      <c r="I241" s="31">
        <v>4</v>
      </c>
      <c r="J241" s="31">
        <f t="shared" si="25"/>
        <v>0</v>
      </c>
      <c r="K241" s="30">
        <f t="shared" si="26"/>
        <v>0</v>
      </c>
      <c r="L241" s="28">
        <f t="shared" si="27"/>
        <v>0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2.216010929746691</v>
      </c>
      <c r="L242" s="28">
        <f t="shared" si="27"/>
        <v>975.04480908854407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1.25</v>
      </c>
      <c r="G243" s="30">
        <f t="shared" si="23"/>
        <v>5687.5</v>
      </c>
      <c r="H243" s="31">
        <f t="shared" si="24"/>
        <v>0</v>
      </c>
      <c r="I243" s="31">
        <v>4</v>
      </c>
      <c r="J243" s="31">
        <f t="shared" si="25"/>
        <v>1</v>
      </c>
      <c r="K243" s="30">
        <f t="shared" si="26"/>
        <v>2.216010929746691</v>
      </c>
      <c r="L243" s="28">
        <f t="shared" si="27"/>
        <v>2520.7124325868608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2.216010929746691</v>
      </c>
      <c r="L244" s="28">
        <f t="shared" si="27"/>
        <v>1048.1731697701848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1.25</v>
      </c>
      <c r="G245" s="30">
        <f t="shared" si="23"/>
        <v>4818.75</v>
      </c>
      <c r="H245" s="31">
        <f t="shared" si="24"/>
        <v>0</v>
      </c>
      <c r="I245" s="31">
        <v>4</v>
      </c>
      <c r="J245" s="31">
        <f t="shared" si="25"/>
        <v>1</v>
      </c>
      <c r="K245" s="30">
        <f t="shared" si="26"/>
        <v>2.216010929746691</v>
      </c>
      <c r="L245" s="28">
        <f t="shared" si="27"/>
        <v>2135.6805335433733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2.216010929746691</v>
      </c>
      <c r="L246" s="28">
        <f t="shared" si="27"/>
        <v>2219.3349461413109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1.25</v>
      </c>
      <c r="G247" s="30">
        <f t="shared" si="23"/>
        <v>4371.25</v>
      </c>
      <c r="H247" s="31">
        <f t="shared" si="24"/>
        <v>0</v>
      </c>
      <c r="I247" s="31">
        <v>4</v>
      </c>
      <c r="J247" s="31">
        <f t="shared" si="25"/>
        <v>1</v>
      </c>
      <c r="K247" s="30">
        <f t="shared" si="26"/>
        <v>2.216010929746691</v>
      </c>
      <c r="L247" s="28">
        <f t="shared" si="27"/>
        <v>1937.3475553310445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1.25</v>
      </c>
      <c r="G248" s="30">
        <f t="shared" si="23"/>
        <v>2732.5</v>
      </c>
      <c r="H248" s="31">
        <f t="shared" si="24"/>
        <v>0</v>
      </c>
      <c r="I248" s="31">
        <v>4</v>
      </c>
      <c r="J248" s="31">
        <f t="shared" si="25"/>
        <v>1</v>
      </c>
      <c r="K248" s="30">
        <f t="shared" si="26"/>
        <v>2.216010929746691</v>
      </c>
      <c r="L248" s="28">
        <f t="shared" si="27"/>
        <v>1211.0499731065665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0</v>
      </c>
      <c r="G249" s="30">
        <f t="shared" si="23"/>
        <v>0</v>
      </c>
      <c r="H249" s="31">
        <f t="shared" si="24"/>
        <v>5976.25</v>
      </c>
      <c r="I249" s="31">
        <v>4</v>
      </c>
      <c r="J249" s="31">
        <f t="shared" si="25"/>
        <v>0</v>
      </c>
      <c r="K249" s="30">
        <f t="shared" si="26"/>
        <v>0</v>
      </c>
      <c r="L249" s="28">
        <f t="shared" si="27"/>
        <v>0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1.25</v>
      </c>
      <c r="G253" s="30">
        <f t="shared" si="23"/>
        <v>5778.75</v>
      </c>
      <c r="H253" s="31">
        <f t="shared" si="24"/>
        <v>0</v>
      </c>
      <c r="I253" s="31">
        <v>4</v>
      </c>
      <c r="J253" s="31">
        <f t="shared" si="25"/>
        <v>1</v>
      </c>
      <c r="K253" s="30">
        <f t="shared" si="26"/>
        <v>2.216010929746691</v>
      </c>
      <c r="L253" s="28">
        <f t="shared" si="27"/>
        <v>2561.1546320547382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0</v>
      </c>
      <c r="G254" s="30">
        <f t="shared" si="23"/>
        <v>0</v>
      </c>
      <c r="H254" s="31">
        <f t="shared" si="24"/>
        <v>4740</v>
      </c>
      <c r="I254" s="31">
        <v>4</v>
      </c>
      <c r="J254" s="31">
        <f t="shared" si="25"/>
        <v>0</v>
      </c>
      <c r="K254" s="30">
        <f t="shared" si="26"/>
        <v>0</v>
      </c>
      <c r="L254" s="28">
        <f t="shared" si="27"/>
        <v>0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0</v>
      </c>
      <c r="G255" s="30">
        <f t="shared" si="23"/>
        <v>0</v>
      </c>
      <c r="H255" s="31">
        <f t="shared" si="24"/>
        <v>6863.75</v>
      </c>
      <c r="I255" s="31">
        <v>4</v>
      </c>
      <c r="J255" s="31">
        <f t="shared" si="25"/>
        <v>0</v>
      </c>
      <c r="K255" s="30">
        <f t="shared" si="26"/>
        <v>0</v>
      </c>
      <c r="L255" s="28">
        <f t="shared" si="27"/>
        <v>0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2.216010929746691</v>
      </c>
      <c r="L256" s="28">
        <f t="shared" si="27"/>
        <v>401.09797828415105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2.216010929746691</v>
      </c>
      <c r="L257" s="28">
        <f t="shared" si="27"/>
        <v>1968.9257110799349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0</v>
      </c>
      <c r="G258" s="30">
        <f t="shared" si="23"/>
        <v>0</v>
      </c>
      <c r="H258" s="31">
        <f t="shared" si="24"/>
        <v>2383.75</v>
      </c>
      <c r="I258" s="31">
        <v>4</v>
      </c>
      <c r="J258" s="31">
        <f t="shared" si="25"/>
        <v>0</v>
      </c>
      <c r="K258" s="30">
        <f t="shared" si="26"/>
        <v>0</v>
      </c>
      <c r="L258" s="28">
        <f t="shared" si="27"/>
        <v>0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2.216010929746691</v>
      </c>
      <c r="L261" s="28">
        <f t="shared" si="34"/>
        <v>3209.3378290056453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2.216010929746691</v>
      </c>
      <c r="L262" s="28">
        <f t="shared" si="34"/>
        <v>3633.1499193197001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2.216010929746691</v>
      </c>
      <c r="L263" s="28">
        <f t="shared" si="34"/>
        <v>1191.1058747388465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0</v>
      </c>
      <c r="G264" s="30">
        <f t="shared" si="30"/>
        <v>0</v>
      </c>
      <c r="H264" s="31">
        <f t="shared" si="31"/>
        <v>1022.5</v>
      </c>
      <c r="I264" s="31">
        <v>4</v>
      </c>
      <c r="J264" s="31">
        <f t="shared" si="32"/>
        <v>0</v>
      </c>
      <c r="K264" s="30">
        <f t="shared" si="33"/>
        <v>0</v>
      </c>
      <c r="L264" s="28">
        <f t="shared" si="34"/>
        <v>0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2.216010929746691</v>
      </c>
      <c r="L265" s="28">
        <f t="shared" si="34"/>
        <v>780.03584727083523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0</v>
      </c>
      <c r="G266" s="30">
        <f t="shared" si="30"/>
        <v>0</v>
      </c>
      <c r="H266" s="31">
        <f t="shared" si="31"/>
        <v>4702.5</v>
      </c>
      <c r="I266" s="31">
        <v>4</v>
      </c>
      <c r="J266" s="31">
        <f t="shared" si="32"/>
        <v>0</v>
      </c>
      <c r="K266" s="30">
        <f t="shared" si="33"/>
        <v>0</v>
      </c>
      <c r="L266" s="28">
        <f t="shared" si="34"/>
        <v>0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0</v>
      </c>
      <c r="G268" s="30">
        <f t="shared" si="30"/>
        <v>0</v>
      </c>
      <c r="H268" s="31">
        <f t="shared" si="31"/>
        <v>4485</v>
      </c>
      <c r="I268" s="31">
        <v>4</v>
      </c>
      <c r="J268" s="31">
        <f t="shared" si="32"/>
        <v>0</v>
      </c>
      <c r="K268" s="30">
        <f t="shared" si="33"/>
        <v>0</v>
      </c>
      <c r="L268" s="28">
        <f t="shared" si="34"/>
        <v>0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2.216010929746691</v>
      </c>
      <c r="L269" s="28">
        <f t="shared" si="34"/>
        <v>1476.4172819437329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2.216010929746691</v>
      </c>
      <c r="L270" s="28">
        <f t="shared" si="34"/>
        <v>2509.6323779381278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1.25</v>
      </c>
      <c r="G273" s="30">
        <f t="shared" si="30"/>
        <v>2856.25</v>
      </c>
      <c r="H273" s="31">
        <f t="shared" si="31"/>
        <v>0</v>
      </c>
      <c r="I273" s="31">
        <v>4</v>
      </c>
      <c r="J273" s="31">
        <f t="shared" si="32"/>
        <v>1</v>
      </c>
      <c r="K273" s="30">
        <f t="shared" si="33"/>
        <v>2.216010929746691</v>
      </c>
      <c r="L273" s="28">
        <f t="shared" si="34"/>
        <v>1265.8962436177972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2.216010929746691</v>
      </c>
      <c r="L274" s="28">
        <f t="shared" si="34"/>
        <v>857.04222707953272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0</v>
      </c>
      <c r="G275" s="30">
        <f t="shared" si="30"/>
        <v>0</v>
      </c>
      <c r="H275" s="31">
        <f t="shared" si="31"/>
        <v>3757.5</v>
      </c>
      <c r="I275" s="31">
        <v>4</v>
      </c>
      <c r="J275" s="31">
        <f t="shared" si="32"/>
        <v>0</v>
      </c>
      <c r="K275" s="30">
        <f t="shared" si="33"/>
        <v>0</v>
      </c>
      <c r="L275" s="28">
        <f t="shared" si="34"/>
        <v>0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2.216010929746691</v>
      </c>
      <c r="L276" s="28">
        <f>K276*C276</f>
        <v>605.52498655328327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1.25</v>
      </c>
      <c r="G277" s="30">
        <f t="shared" si="30"/>
        <v>2393.75</v>
      </c>
      <c r="H277" s="31">
        <f t="shared" si="31"/>
        <v>0</v>
      </c>
      <c r="I277" s="31">
        <v>4</v>
      </c>
      <c r="J277" s="31">
        <f t="shared" si="32"/>
        <v>1</v>
      </c>
      <c r="K277" s="30">
        <f t="shared" si="33"/>
        <v>2.216010929746691</v>
      </c>
      <c r="L277" s="28">
        <f t="shared" si="34"/>
        <v>1060.9152326162284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2.216010929746691</v>
      </c>
      <c r="L278" s="28">
        <f t="shared" si="34"/>
        <v>3126.7914218725809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2.216010929746691</v>
      </c>
      <c r="L280" s="28">
        <f t="shared" si="34"/>
        <v>3278.0341678277928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2.216010929746691</v>
      </c>
      <c r="L281" s="28">
        <f t="shared" si="34"/>
        <v>2467.5281702729403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2.216010929746691</v>
      </c>
      <c r="L282" s="28">
        <f t="shared" si="34"/>
        <v>929.06258229630021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2.216010929746691</v>
      </c>
      <c r="L283" s="28">
        <f t="shared" si="34"/>
        <v>2850.3440583866814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2.216010929746691</v>
      </c>
      <c r="L284" s="28">
        <f t="shared" si="34"/>
        <v>1280.8543173935875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2.216010929746691</v>
      </c>
      <c r="L285" s="28">
        <f t="shared" si="34"/>
        <v>2513.5103970651844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0</v>
      </c>
      <c r="G286" s="30">
        <f t="shared" si="30"/>
        <v>0</v>
      </c>
      <c r="H286" s="31">
        <f t="shared" si="31"/>
        <v>2417.5</v>
      </c>
      <c r="I286" s="31">
        <v>4</v>
      </c>
      <c r="J286" s="31">
        <f t="shared" si="32"/>
        <v>0</v>
      </c>
      <c r="K286" s="30">
        <f t="shared" si="33"/>
        <v>0</v>
      </c>
      <c r="L286" s="28">
        <f t="shared" si="34"/>
        <v>0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2.216010929746691</v>
      </c>
      <c r="L287" s="28">
        <f t="shared" si="34"/>
        <v>1552.315656287557</v>
      </c>
    </row>
    <row r="288" spans="1:12" s="25" customFormat="1" ht="15.4" customHeight="1" x14ac:dyDescent="0.15">
      <c r="A288" s="26" t="s">
        <v>288</v>
      </c>
      <c r="B288" s="27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2.216010929746691</v>
      </c>
      <c r="L288" s="28">
        <f t="shared" si="34"/>
        <v>1693.5863530589086</v>
      </c>
    </row>
    <row r="289" spans="1:12" s="25" customFormat="1" ht="15.4" customHeight="1" x14ac:dyDescent="0.15">
      <c r="A289" s="26" t="s">
        <v>289</v>
      </c>
      <c r="B289" s="27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1.25</v>
      </c>
      <c r="G289" s="30">
        <f t="shared" si="30"/>
        <v>4060</v>
      </c>
      <c r="H289" s="38">
        <f t="shared" si="31"/>
        <v>0</v>
      </c>
      <c r="I289" s="31">
        <v>4</v>
      </c>
      <c r="J289" s="45">
        <f t="shared" si="32"/>
        <v>1</v>
      </c>
      <c r="K289" s="44">
        <f t="shared" si="33"/>
        <v>2.216010929746691</v>
      </c>
      <c r="L289" s="28">
        <f>K289*C289</f>
        <v>1799.4008749543132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783183.75</v>
      </c>
      <c r="H290" s="75">
        <f>SUM(H3:H289)</f>
        <v>347108.75</v>
      </c>
      <c r="I290" s="76"/>
      <c r="J290" s="77"/>
      <c r="K290" s="78"/>
      <c r="L290" s="75">
        <f>SUM(L3:L289)</f>
        <v>347108.74999999994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156636.75</v>
      </c>
      <c r="C292" s="58"/>
      <c r="G292" s="6" t="s">
        <v>310</v>
      </c>
      <c r="H292" s="52">
        <f>E290-G290</f>
        <v>347108.75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2.216010929746691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H292/'[3]Prorated Days'!F290</f>
        <v>2.216010929746691</v>
      </c>
      <c r="I294" s="62"/>
    </row>
  </sheetData>
  <sheetProtection algorithmName="SHA-512" hashValue="HF6jLmJN2VJgoFM+F4CSnwzcBRc4rGWSwOIX2/wKbAt9KZLNYAxO3sIk2exCY4QthBcCxmEcAT1IPEySnp0hHA==" saltValue="0T43utVrLrC4UXk7XwxAW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A807-EDE6-40A3-A58E-8384CFE900A8}">
  <dimension ref="A1:F293"/>
  <sheetViews>
    <sheetView zoomScaleNormal="100" workbookViewId="0">
      <pane ySplit="2" topLeftCell="A3" activePane="bottomLeft" state="frozen"/>
      <selection pane="bottomLeft" activeCell="C23" sqref="C2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321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1</v>
      </c>
      <c r="E3" s="31">
        <f t="shared" ref="E3:E66" si="0">B3/C3</f>
        <v>96.5</v>
      </c>
      <c r="F3" s="31">
        <f>D3*E3</f>
        <v>96.5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0</v>
      </c>
      <c r="E4" s="31">
        <f t="shared" si="0"/>
        <v>869.25</v>
      </c>
      <c r="F4" s="31">
        <f t="shared" ref="F4:F67" si="1">D4*E4</f>
        <v>0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1</v>
      </c>
      <c r="E5" s="31">
        <f t="shared" si="0"/>
        <v>1419</v>
      </c>
      <c r="F5" s="31">
        <f t="shared" si="1"/>
        <v>1419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0</v>
      </c>
      <c r="E11" s="31">
        <f t="shared" si="0"/>
        <v>663.25</v>
      </c>
      <c r="F11" s="31">
        <f t="shared" si="1"/>
        <v>0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1</v>
      </c>
      <c r="E12" s="31">
        <f t="shared" si="0"/>
        <v>716.5</v>
      </c>
      <c r="F12" s="31">
        <f t="shared" si="1"/>
        <v>716.5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0</v>
      </c>
      <c r="E14" s="31">
        <f t="shared" si="0"/>
        <v>565.75</v>
      </c>
      <c r="F14" s="31">
        <f t="shared" si="1"/>
        <v>0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0</v>
      </c>
      <c r="E15" s="31">
        <f t="shared" si="0"/>
        <v>898</v>
      </c>
      <c r="F15" s="31">
        <f t="shared" si="1"/>
        <v>0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1</v>
      </c>
      <c r="E17" s="31">
        <f t="shared" si="0"/>
        <v>589.75</v>
      </c>
      <c r="F17" s="31">
        <f t="shared" si="1"/>
        <v>589.75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0</v>
      </c>
      <c r="E18" s="31">
        <f t="shared" si="0"/>
        <v>461.75</v>
      </c>
      <c r="F18" s="31">
        <f t="shared" si="1"/>
        <v>0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0</v>
      </c>
      <c r="E20" s="31">
        <f t="shared" si="0"/>
        <v>500.25</v>
      </c>
      <c r="F20" s="31">
        <f t="shared" si="1"/>
        <v>0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0</v>
      </c>
      <c r="E22" s="31">
        <f t="shared" si="0"/>
        <v>437.5</v>
      </c>
      <c r="F22" s="31">
        <f t="shared" si="1"/>
        <v>0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1</v>
      </c>
      <c r="E24" s="31">
        <f t="shared" si="0"/>
        <v>524.75</v>
      </c>
      <c r="F24" s="31">
        <f t="shared" si="1"/>
        <v>524.75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1</v>
      </c>
      <c r="E26" s="31">
        <f t="shared" si="0"/>
        <v>507</v>
      </c>
      <c r="F26" s="31">
        <f t="shared" si="1"/>
        <v>507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0</v>
      </c>
      <c r="E29" s="31">
        <f t="shared" si="0"/>
        <v>1104.75</v>
      </c>
      <c r="F29" s="31">
        <f t="shared" si="1"/>
        <v>0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1</v>
      </c>
      <c r="E32" s="31">
        <f t="shared" si="0"/>
        <v>901</v>
      </c>
      <c r="F32" s="31">
        <f t="shared" si="1"/>
        <v>901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1</v>
      </c>
      <c r="E38" s="31">
        <f t="shared" si="0"/>
        <v>1173</v>
      </c>
      <c r="F38" s="31">
        <f t="shared" si="1"/>
        <v>1173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1</v>
      </c>
      <c r="E41" s="31">
        <f t="shared" si="0"/>
        <v>943.25</v>
      </c>
      <c r="F41" s="31">
        <f t="shared" si="1"/>
        <v>943.25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1</v>
      </c>
      <c r="E42" s="31">
        <f t="shared" si="0"/>
        <v>1147</v>
      </c>
      <c r="F42" s="31">
        <f t="shared" si="1"/>
        <v>1147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0</v>
      </c>
      <c r="E46" s="31">
        <f t="shared" si="0"/>
        <v>851.5</v>
      </c>
      <c r="F46" s="31">
        <f t="shared" si="1"/>
        <v>0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1</v>
      </c>
      <c r="E48" s="31">
        <f t="shared" si="0"/>
        <v>304.25</v>
      </c>
      <c r="F48" s="31">
        <f t="shared" si="1"/>
        <v>304.25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>D49*E49</f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1</v>
      </c>
      <c r="E50" s="31">
        <f t="shared" si="0"/>
        <v>641.5</v>
      </c>
      <c r="F50" s="31">
        <f t="shared" si="1"/>
        <v>641.5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1</v>
      </c>
      <c r="E52" s="31">
        <f t="shared" si="0"/>
        <v>566.75</v>
      </c>
      <c r="F52" s="31">
        <f t="shared" si="1"/>
        <v>566.75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1</v>
      </c>
      <c r="E55" s="31">
        <f t="shared" si="0"/>
        <v>558.5</v>
      </c>
      <c r="F55" s="31">
        <f t="shared" si="1"/>
        <v>558.5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1</v>
      </c>
      <c r="E57" s="31">
        <f t="shared" si="0"/>
        <v>996</v>
      </c>
      <c r="F57" s="31">
        <f t="shared" si="1"/>
        <v>996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1</v>
      </c>
      <c r="E60" s="31">
        <f t="shared" si="0"/>
        <v>414</v>
      </c>
      <c r="F60" s="31">
        <f t="shared" si="1"/>
        <v>414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1</v>
      </c>
      <c r="E61" s="31">
        <f t="shared" si="0"/>
        <v>710.75</v>
      </c>
      <c r="F61" s="31">
        <f t="shared" si="1"/>
        <v>710.75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1</v>
      </c>
      <c r="E63" s="31">
        <f t="shared" si="0"/>
        <v>723.25</v>
      </c>
      <c r="F63" s="31">
        <f t="shared" si="1"/>
        <v>723.25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0</v>
      </c>
      <c r="E65" s="31">
        <f t="shared" si="0"/>
        <v>1397.75</v>
      </c>
      <c r="F65" s="31">
        <f t="shared" si="1"/>
        <v>0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si="1"/>
        <v>1441.75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0</v>
      </c>
      <c r="E71" s="31">
        <f t="shared" si="2"/>
        <v>190.25</v>
      </c>
      <c r="F71" s="31">
        <f t="shared" si="3"/>
        <v>0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0</v>
      </c>
      <c r="E73" s="31">
        <f t="shared" si="2"/>
        <v>519.25</v>
      </c>
      <c r="F73" s="31">
        <f t="shared" si="3"/>
        <v>0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1</v>
      </c>
      <c r="E74" s="31">
        <f t="shared" si="2"/>
        <v>484.75</v>
      </c>
      <c r="F74" s="31">
        <f t="shared" si="3"/>
        <v>484.75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0</v>
      </c>
      <c r="E75" s="31">
        <f t="shared" si="2"/>
        <v>659.25</v>
      </c>
      <c r="F75" s="31">
        <f t="shared" si="3"/>
        <v>0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0</v>
      </c>
      <c r="E77" s="31">
        <f t="shared" si="2"/>
        <v>843.25</v>
      </c>
      <c r="F77" s="31">
        <f t="shared" si="3"/>
        <v>0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1</v>
      </c>
      <c r="E79" s="31">
        <f t="shared" si="2"/>
        <v>499</v>
      </c>
      <c r="F79" s="31">
        <f t="shared" si="3"/>
        <v>499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1</v>
      </c>
      <c r="E80" s="31">
        <f t="shared" si="2"/>
        <v>649.75</v>
      </c>
      <c r="F80" s="31">
        <f t="shared" si="3"/>
        <v>649.75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0</v>
      </c>
      <c r="E81" s="31">
        <f t="shared" si="2"/>
        <v>935.25</v>
      </c>
      <c r="F81" s="31">
        <f t="shared" si="3"/>
        <v>0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1</v>
      </c>
      <c r="E82" s="31">
        <f t="shared" si="2"/>
        <v>1229.75</v>
      </c>
      <c r="F82" s="31">
        <f t="shared" si="3"/>
        <v>1229.75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0</v>
      </c>
      <c r="E88" s="31">
        <f t="shared" si="2"/>
        <v>581</v>
      </c>
      <c r="F88" s="31">
        <f t="shared" si="3"/>
        <v>0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0</v>
      </c>
      <c r="E89" s="31">
        <f t="shared" si="2"/>
        <v>981.5</v>
      </c>
      <c r="F89" s="31">
        <f t="shared" si="3"/>
        <v>0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1</v>
      </c>
      <c r="E91" s="31">
        <f t="shared" si="2"/>
        <v>651.5</v>
      </c>
      <c r="F91" s="31">
        <f t="shared" si="3"/>
        <v>651.5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1</v>
      </c>
      <c r="E92" s="31">
        <f t="shared" si="2"/>
        <v>1317.25</v>
      </c>
      <c r="F92" s="31">
        <f t="shared" si="3"/>
        <v>1317.25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0</v>
      </c>
      <c r="E94" s="31">
        <f t="shared" si="2"/>
        <v>720</v>
      </c>
      <c r="F94" s="31">
        <f t="shared" si="3"/>
        <v>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0</v>
      </c>
      <c r="E96" s="31">
        <f t="shared" si="2"/>
        <v>597.75</v>
      </c>
      <c r="F96" s="31">
        <f t="shared" si="3"/>
        <v>0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0</v>
      </c>
      <c r="E98" s="31">
        <f t="shared" si="2"/>
        <v>347.25</v>
      </c>
      <c r="F98" s="31">
        <f t="shared" si="3"/>
        <v>0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1</v>
      </c>
      <c r="E100" s="31">
        <f t="shared" si="2"/>
        <v>560</v>
      </c>
      <c r="F100" s="31">
        <f t="shared" si="3"/>
        <v>560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0</v>
      </c>
      <c r="E103" s="31">
        <f t="shared" si="2"/>
        <v>1480</v>
      </c>
      <c r="F103" s="31">
        <f t="shared" si="3"/>
        <v>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1</v>
      </c>
      <c r="E105" s="31">
        <f t="shared" si="2"/>
        <v>894.5</v>
      </c>
      <c r="F105" s="31">
        <f t="shared" si="3"/>
        <v>894.5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1</v>
      </c>
      <c r="E108" s="31">
        <f t="shared" si="2"/>
        <v>1001.75</v>
      </c>
      <c r="F108" s="31">
        <f t="shared" si="3"/>
        <v>1001.75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1</v>
      </c>
      <c r="E110" s="31">
        <f t="shared" si="2"/>
        <v>1122.5</v>
      </c>
      <c r="F110" s="31">
        <f t="shared" si="3"/>
        <v>1122.5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1</v>
      </c>
      <c r="E111" s="31">
        <f t="shared" si="2"/>
        <v>1141.25</v>
      </c>
      <c r="F111" s="31">
        <f t="shared" si="3"/>
        <v>1141.25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1</v>
      </c>
      <c r="E113" s="31">
        <f t="shared" si="2"/>
        <v>851.25</v>
      </c>
      <c r="F113" s="31">
        <f t="shared" si="3"/>
        <v>851.25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0</v>
      </c>
      <c r="E117" s="31">
        <f t="shared" si="2"/>
        <v>580.25</v>
      </c>
      <c r="F117" s="31">
        <f t="shared" si="3"/>
        <v>0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0</v>
      </c>
      <c r="E127" s="31">
        <f t="shared" si="2"/>
        <v>796</v>
      </c>
      <c r="F127" s="31">
        <f t="shared" si="3"/>
        <v>0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0</v>
      </c>
      <c r="E129" s="31">
        <f t="shared" si="2"/>
        <v>840.25</v>
      </c>
      <c r="F129" s="31">
        <f t="shared" si="3"/>
        <v>0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0</v>
      </c>
      <c r="E136" s="31">
        <f t="shared" si="4"/>
        <v>410.25</v>
      </c>
      <c r="F136" s="31">
        <f t="shared" si="5"/>
        <v>0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1</v>
      </c>
      <c r="E141" s="31">
        <f t="shared" si="4"/>
        <v>705</v>
      </c>
      <c r="F141" s="31">
        <f t="shared" si="5"/>
        <v>705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0</v>
      </c>
      <c r="E143" s="31">
        <f t="shared" si="4"/>
        <v>304.25</v>
      </c>
      <c r="F143" s="31">
        <f t="shared" si="5"/>
        <v>0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0</v>
      </c>
      <c r="E146" s="31">
        <f t="shared" si="4"/>
        <v>688.75</v>
      </c>
      <c r="F146" s="31">
        <f t="shared" si="5"/>
        <v>0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0</v>
      </c>
      <c r="E148" s="31">
        <f t="shared" si="4"/>
        <v>752</v>
      </c>
      <c r="F148" s="31">
        <f t="shared" si="5"/>
        <v>0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0</v>
      </c>
      <c r="E151" s="31">
        <f t="shared" si="4"/>
        <v>546.75</v>
      </c>
      <c r="F151" s="31">
        <f t="shared" si="5"/>
        <v>0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0</v>
      </c>
      <c r="E152" s="31">
        <f t="shared" si="4"/>
        <v>811</v>
      </c>
      <c r="F152" s="31">
        <f t="shared" si="5"/>
        <v>0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0</v>
      </c>
      <c r="E153" s="31">
        <f t="shared" si="4"/>
        <v>338</v>
      </c>
      <c r="F153" s="31">
        <f t="shared" si="5"/>
        <v>0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0</v>
      </c>
      <c r="E157" s="31">
        <f t="shared" si="4"/>
        <v>1005.75</v>
      </c>
      <c r="F157" s="31">
        <f t="shared" si="5"/>
        <v>0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0</v>
      </c>
      <c r="E162" s="31">
        <f t="shared" si="4"/>
        <v>554.5</v>
      </c>
      <c r="F162" s="31">
        <f t="shared" si="5"/>
        <v>0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1</v>
      </c>
      <c r="E164" s="31">
        <f t="shared" si="4"/>
        <v>617.5</v>
      </c>
      <c r="F164" s="31">
        <f t="shared" si="5"/>
        <v>617.5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0</v>
      </c>
      <c r="E168" s="31">
        <f t="shared" si="4"/>
        <v>643</v>
      </c>
      <c r="F168" s="31">
        <f t="shared" si="5"/>
        <v>0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0</v>
      </c>
      <c r="E171" s="31">
        <f t="shared" si="4"/>
        <v>739.25</v>
      </c>
      <c r="F171" s="31">
        <f t="shared" si="5"/>
        <v>0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0</v>
      </c>
      <c r="E175" s="31">
        <f t="shared" si="4"/>
        <v>647.5</v>
      </c>
      <c r="F175" s="31">
        <f t="shared" si="5"/>
        <v>0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0</v>
      </c>
      <c r="E176" s="31">
        <f t="shared" si="4"/>
        <v>357.25</v>
      </c>
      <c r="F176" s="31">
        <f t="shared" si="5"/>
        <v>0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1</v>
      </c>
      <c r="E182" s="31">
        <f t="shared" si="4"/>
        <v>1104.5</v>
      </c>
      <c r="F182" s="31">
        <f t="shared" si="5"/>
        <v>1104.5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1</v>
      </c>
      <c r="E184" s="31">
        <f t="shared" si="4"/>
        <v>884.5</v>
      </c>
      <c r="F184" s="31">
        <f t="shared" si="5"/>
        <v>884.5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0</v>
      </c>
      <c r="E185" s="31">
        <f t="shared" si="4"/>
        <v>265.75</v>
      </c>
      <c r="F185" s="31">
        <f t="shared" si="5"/>
        <v>0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1</v>
      </c>
      <c r="E187" s="31">
        <f t="shared" si="4"/>
        <v>137.5</v>
      </c>
      <c r="F187" s="31">
        <f t="shared" si="5"/>
        <v>137.5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1</v>
      </c>
      <c r="E189" s="31">
        <f t="shared" si="4"/>
        <v>802.5</v>
      </c>
      <c r="F189" s="31">
        <f t="shared" si="5"/>
        <v>802.5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1</v>
      </c>
      <c r="E190" s="31">
        <f t="shared" si="4"/>
        <v>1257.25</v>
      </c>
      <c r="F190" s="31">
        <f t="shared" si="5"/>
        <v>1257.25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1</v>
      </c>
      <c r="E192" s="31">
        <f t="shared" si="4"/>
        <v>1021.25</v>
      </c>
      <c r="F192" s="31">
        <f t="shared" si="5"/>
        <v>1021.25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1</v>
      </c>
      <c r="E193" s="31">
        <f t="shared" si="4"/>
        <v>752</v>
      </c>
      <c r="F193" s="31">
        <f t="shared" si="5"/>
        <v>752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0</v>
      </c>
      <c r="E196" s="31">
        <f t="shared" si="6"/>
        <v>923.25</v>
      </c>
      <c r="F196" s="31">
        <f t="shared" ref="F196:F259" si="7">D196*E196</f>
        <v>0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1</v>
      </c>
      <c r="E197" s="31">
        <f t="shared" si="6"/>
        <v>423</v>
      </c>
      <c r="F197" s="31">
        <f t="shared" si="7"/>
        <v>423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1</v>
      </c>
      <c r="E200" s="31">
        <f t="shared" si="6"/>
        <v>497.75</v>
      </c>
      <c r="F200" s="31">
        <f t="shared" si="7"/>
        <v>497.75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1</v>
      </c>
      <c r="E201" s="31">
        <f t="shared" si="6"/>
        <v>1671.75</v>
      </c>
      <c r="F201" s="31">
        <f t="shared" si="7"/>
        <v>1671.75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0</v>
      </c>
      <c r="E202" s="31">
        <f t="shared" si="6"/>
        <v>665.75</v>
      </c>
      <c r="F202" s="31">
        <f t="shared" si="7"/>
        <v>0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1</v>
      </c>
      <c r="E210" s="31">
        <f t="shared" si="6"/>
        <v>233.5</v>
      </c>
      <c r="F210" s="31">
        <f t="shared" si="7"/>
        <v>233.5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1</v>
      </c>
      <c r="E214" s="31">
        <f t="shared" si="6"/>
        <v>472</v>
      </c>
      <c r="F214" s="31">
        <f t="shared" si="7"/>
        <v>472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1</v>
      </c>
      <c r="E215" s="31">
        <f t="shared" si="6"/>
        <v>886.25</v>
      </c>
      <c r="F215" s="31">
        <f t="shared" si="7"/>
        <v>886.25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1</v>
      </c>
      <c r="E216" s="31">
        <f t="shared" si="6"/>
        <v>887</v>
      </c>
      <c r="F216" s="31">
        <f t="shared" si="7"/>
        <v>887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0</v>
      </c>
      <c r="E217" s="31">
        <f t="shared" si="6"/>
        <v>676.5</v>
      </c>
      <c r="F217" s="31">
        <f t="shared" si="7"/>
        <v>0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0</v>
      </c>
      <c r="E220" s="31">
        <f t="shared" si="6"/>
        <v>660</v>
      </c>
      <c r="F220" s="31">
        <f t="shared" si="7"/>
        <v>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0</v>
      </c>
      <c r="E221" s="31">
        <f t="shared" si="6"/>
        <v>566.25</v>
      </c>
      <c r="F221" s="31">
        <f t="shared" si="7"/>
        <v>0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0</v>
      </c>
      <c r="E222" s="31">
        <f t="shared" si="6"/>
        <v>340.5</v>
      </c>
      <c r="F222" s="31">
        <f t="shared" si="7"/>
        <v>0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0</v>
      </c>
      <c r="E228" s="31">
        <f t="shared" si="6"/>
        <v>549.25</v>
      </c>
      <c r="F228" s="31">
        <f t="shared" si="7"/>
        <v>0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0</v>
      </c>
      <c r="E231" s="31">
        <f t="shared" si="6"/>
        <v>602.75</v>
      </c>
      <c r="F231" s="31">
        <f t="shared" si="7"/>
        <v>0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1</v>
      </c>
      <c r="E234" s="31">
        <f t="shared" si="6"/>
        <v>302</v>
      </c>
      <c r="F234" s="31">
        <f t="shared" si="7"/>
        <v>302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0</v>
      </c>
      <c r="E241" s="31">
        <f t="shared" si="6"/>
        <v>528.75</v>
      </c>
      <c r="F241" s="31">
        <f t="shared" si="7"/>
        <v>0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1</v>
      </c>
      <c r="E243" s="31">
        <f t="shared" si="6"/>
        <v>1137.5</v>
      </c>
      <c r="F243" s="31">
        <f t="shared" si="7"/>
        <v>1137.5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1</v>
      </c>
      <c r="E245" s="31">
        <f t="shared" si="6"/>
        <v>963.75</v>
      </c>
      <c r="F245" s="31">
        <f t="shared" si="7"/>
        <v>963.75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1</v>
      </c>
      <c r="E247" s="31">
        <f t="shared" si="6"/>
        <v>874.25</v>
      </c>
      <c r="F247" s="31">
        <f t="shared" si="7"/>
        <v>874.25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1</v>
      </c>
      <c r="E248" s="31">
        <f t="shared" si="6"/>
        <v>546.5</v>
      </c>
      <c r="F248" s="31">
        <f t="shared" si="7"/>
        <v>546.5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0</v>
      </c>
      <c r="E249" s="31">
        <f t="shared" si="6"/>
        <v>1195.25</v>
      </c>
      <c r="F249" s="31">
        <f t="shared" si="7"/>
        <v>0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1</v>
      </c>
      <c r="E253" s="31">
        <f t="shared" si="6"/>
        <v>1155.75</v>
      </c>
      <c r="F253" s="31">
        <f t="shared" si="7"/>
        <v>1155.75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0</v>
      </c>
      <c r="E254" s="31">
        <f t="shared" si="6"/>
        <v>948</v>
      </c>
      <c r="F254" s="31">
        <f t="shared" si="7"/>
        <v>0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0</v>
      </c>
      <c r="E255" s="31">
        <f t="shared" si="6"/>
        <v>1372.75</v>
      </c>
      <c r="F255" s="31">
        <f t="shared" si="7"/>
        <v>0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0</v>
      </c>
      <c r="E258" s="31">
        <f t="shared" si="6"/>
        <v>476.75</v>
      </c>
      <c r="F258" s="31">
        <f t="shared" si="7"/>
        <v>0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0</v>
      </c>
      <c r="E264" s="31">
        <f t="shared" si="8"/>
        <v>204.5</v>
      </c>
      <c r="F264" s="31">
        <f t="shared" si="9"/>
        <v>0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0</v>
      </c>
      <c r="E266" s="31">
        <f t="shared" si="8"/>
        <v>940.5</v>
      </c>
      <c r="F266" s="31">
        <f t="shared" si="9"/>
        <v>0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0</v>
      </c>
      <c r="E268" s="31">
        <f t="shared" si="8"/>
        <v>897</v>
      </c>
      <c r="F268" s="31">
        <f t="shared" si="9"/>
        <v>0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1</v>
      </c>
      <c r="E273" s="31">
        <f t="shared" si="8"/>
        <v>571.25</v>
      </c>
      <c r="F273" s="31">
        <f t="shared" si="9"/>
        <v>571.25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0</v>
      </c>
      <c r="E275" s="31">
        <f t="shared" si="8"/>
        <v>751.5</v>
      </c>
      <c r="F275" s="31">
        <f t="shared" si="9"/>
        <v>0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1</v>
      </c>
      <c r="E277" s="31">
        <f t="shared" si="8"/>
        <v>478.75</v>
      </c>
      <c r="F277" s="31">
        <f t="shared" si="9"/>
        <v>478.75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0</v>
      </c>
      <c r="E286" s="31">
        <f t="shared" si="8"/>
        <v>483.5</v>
      </c>
      <c r="F286" s="31">
        <f t="shared" si="9"/>
        <v>0</v>
      </c>
    </row>
    <row r="287" spans="1:6" s="25" customFormat="1" ht="15.4" customHeight="1" x14ac:dyDescent="0.15">
      <c r="A287" s="26" t="s">
        <v>287</v>
      </c>
      <c r="B287" s="27">
        <v>2802</v>
      </c>
      <c r="C287" s="31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1</v>
      </c>
      <c r="E289" s="64">
        <f t="shared" si="8"/>
        <v>812</v>
      </c>
      <c r="F289" s="31">
        <f t="shared" si="9"/>
        <v>812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156636.75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VoqAUrvxsu+PS1FOy0fmhA0Xdc64ZsCU6nrfOV4/zaXvwvpzdjnN3WbhkhuHoWAoLcShH1gdMfHXvbFeWlD2AA==" saltValue="7RHjFLb+Z/oe9+9BtDILD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EF02-0AC1-4CDE-BB4D-5E68FBC2B3BE}">
  <dimension ref="A1:L294"/>
  <sheetViews>
    <sheetView workbookViewId="0">
      <pane ySplit="2" topLeftCell="A3" activePane="bottomLeft" state="frozen"/>
      <selection pane="bottomLeft" activeCell="F13" sqref="F1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80" t="s">
        <v>11</v>
      </c>
      <c r="B3" s="81">
        <v>386</v>
      </c>
      <c r="C3" s="27">
        <f>B3/I3</f>
        <v>96.5</v>
      </c>
      <c r="D3" s="28">
        <v>1.25</v>
      </c>
      <c r="E3" s="29">
        <f>B3*D3</f>
        <v>482.5</v>
      </c>
      <c r="F3" s="28">
        <v>1.25</v>
      </c>
      <c r="G3" s="30">
        <f>B3*F3</f>
        <v>482.5</v>
      </c>
      <c r="H3" s="31">
        <f>E3-G3</f>
        <v>0</v>
      </c>
      <c r="I3" s="31">
        <v>4</v>
      </c>
      <c r="J3" s="31">
        <f>F3/1.25</f>
        <v>1</v>
      </c>
      <c r="K3" s="30">
        <f>J3*$H$294</f>
        <v>3.4398054120247306</v>
      </c>
      <c r="L3" s="28">
        <f>K3*C3</f>
        <v>331.9412222603865</v>
      </c>
    </row>
    <row r="4" spans="1:12" s="25" customFormat="1" ht="15.4" customHeight="1" x14ac:dyDescent="0.15">
      <c r="A4" s="80" t="s">
        <v>12</v>
      </c>
      <c r="B4" s="81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1.25</v>
      </c>
      <c r="G4" s="30">
        <f t="shared" ref="G4:G67" si="2">B4*F4</f>
        <v>4346.25</v>
      </c>
      <c r="H4" s="31">
        <f t="shared" ref="H4:H67" si="3">E4-G4</f>
        <v>0</v>
      </c>
      <c r="I4" s="31">
        <v>4</v>
      </c>
      <c r="J4" s="31">
        <f t="shared" ref="J4:J67" si="4">F4/1.25</f>
        <v>1</v>
      </c>
      <c r="K4" s="30">
        <f t="shared" ref="K4:K67" si="5">J4*$H$294</f>
        <v>3.4398054120247306</v>
      </c>
      <c r="L4" s="28">
        <f t="shared" ref="L4:L67" si="6">K4*C4</f>
        <v>2990.050854402497</v>
      </c>
    </row>
    <row r="5" spans="1:12" s="25" customFormat="1" ht="15.4" customHeight="1" x14ac:dyDescent="0.15">
      <c r="A5" s="80" t="s">
        <v>13</v>
      </c>
      <c r="B5" s="81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1.25</v>
      </c>
      <c r="G5" s="30">
        <f t="shared" si="2"/>
        <v>7095</v>
      </c>
      <c r="H5" s="31">
        <f t="shared" si="3"/>
        <v>0</v>
      </c>
      <c r="I5" s="31">
        <v>4</v>
      </c>
      <c r="J5" s="31">
        <f t="shared" si="4"/>
        <v>1</v>
      </c>
      <c r="K5" s="30">
        <f t="shared" si="5"/>
        <v>3.4398054120247306</v>
      </c>
      <c r="L5" s="28">
        <f t="shared" si="6"/>
        <v>4881.0838796630924</v>
      </c>
    </row>
    <row r="6" spans="1:12" s="25" customFormat="1" ht="15.4" customHeight="1" x14ac:dyDescent="0.15">
      <c r="A6" s="80" t="s">
        <v>14</v>
      </c>
      <c r="B6" s="81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3.4398054120247306</v>
      </c>
      <c r="L6" s="28">
        <f t="shared" si="6"/>
        <v>4365.1130678593827</v>
      </c>
    </row>
    <row r="7" spans="1:12" s="25" customFormat="1" ht="15.4" customHeight="1" x14ac:dyDescent="0.15">
      <c r="A7" s="80" t="s">
        <v>15</v>
      </c>
      <c r="B7" s="81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3.4398054120247306</v>
      </c>
      <c r="L7" s="28">
        <f t="shared" si="6"/>
        <v>2426.7827181834473</v>
      </c>
    </row>
    <row r="8" spans="1:12" s="25" customFormat="1" ht="15.4" customHeight="1" x14ac:dyDescent="0.15">
      <c r="A8" s="80" t="s">
        <v>16</v>
      </c>
      <c r="B8" s="81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3.4398054120247306</v>
      </c>
      <c r="L8" s="28">
        <f t="shared" si="6"/>
        <v>4684.1550198246769</v>
      </c>
    </row>
    <row r="9" spans="1:12" s="25" customFormat="1" ht="15.4" customHeight="1" x14ac:dyDescent="0.15">
      <c r="A9" s="80" t="s">
        <v>17</v>
      </c>
      <c r="B9" s="81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3.4398054120247306</v>
      </c>
      <c r="L9" s="28">
        <f t="shared" si="6"/>
        <v>3493.9823472641201</v>
      </c>
    </row>
    <row r="10" spans="1:12" s="25" customFormat="1" ht="15.4" customHeight="1" x14ac:dyDescent="0.15">
      <c r="A10" s="80" t="s">
        <v>18</v>
      </c>
      <c r="B10" s="81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3.4398054120247306</v>
      </c>
      <c r="L10" s="28">
        <f t="shared" si="6"/>
        <v>2583.2938644305727</v>
      </c>
    </row>
    <row r="11" spans="1:12" s="25" customFormat="1" ht="15.4" customHeight="1" x14ac:dyDescent="0.15">
      <c r="A11" s="80" t="s">
        <v>19</v>
      </c>
      <c r="B11" s="81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1.25</v>
      </c>
      <c r="G11" s="30">
        <f t="shared" si="2"/>
        <v>3316.25</v>
      </c>
      <c r="H11" s="31">
        <f t="shared" si="3"/>
        <v>0</v>
      </c>
      <c r="I11" s="31">
        <v>4</v>
      </c>
      <c r="J11" s="31">
        <f t="shared" si="4"/>
        <v>1</v>
      </c>
      <c r="K11" s="30">
        <f t="shared" si="5"/>
        <v>3.4398054120247306</v>
      </c>
      <c r="L11" s="28">
        <f t="shared" si="6"/>
        <v>2281.4509395254026</v>
      </c>
    </row>
    <row r="12" spans="1:12" s="25" customFormat="1" ht="15.4" customHeight="1" x14ac:dyDescent="0.15">
      <c r="A12" s="80" t="s">
        <v>20</v>
      </c>
      <c r="B12" s="81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0</v>
      </c>
      <c r="G12" s="30">
        <f t="shared" si="2"/>
        <v>0</v>
      </c>
      <c r="H12" s="31">
        <f t="shared" si="3"/>
        <v>3582.5</v>
      </c>
      <c r="I12" s="31">
        <v>4</v>
      </c>
      <c r="J12" s="31">
        <f t="shared" si="4"/>
        <v>0</v>
      </c>
      <c r="K12" s="30">
        <f t="shared" si="5"/>
        <v>0</v>
      </c>
      <c r="L12" s="28">
        <f t="shared" si="6"/>
        <v>0</v>
      </c>
    </row>
    <row r="13" spans="1:12" s="25" customFormat="1" ht="15.4" customHeight="1" x14ac:dyDescent="0.15">
      <c r="A13" s="80" t="s">
        <v>21</v>
      </c>
      <c r="B13" s="81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0</v>
      </c>
      <c r="G13" s="30">
        <f t="shared" si="2"/>
        <v>0</v>
      </c>
      <c r="H13" s="31">
        <f t="shared" si="3"/>
        <v>4800</v>
      </c>
      <c r="I13" s="31">
        <v>4</v>
      </c>
      <c r="J13" s="31">
        <f t="shared" si="4"/>
        <v>0</v>
      </c>
      <c r="K13" s="30">
        <f t="shared" si="5"/>
        <v>0</v>
      </c>
      <c r="L13" s="28">
        <f t="shared" si="6"/>
        <v>0</v>
      </c>
    </row>
    <row r="14" spans="1:12" s="25" customFormat="1" ht="15.4" customHeight="1" x14ac:dyDescent="0.15">
      <c r="A14" s="80" t="s">
        <v>22</v>
      </c>
      <c r="B14" s="81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0</v>
      </c>
      <c r="G14" s="30">
        <f t="shared" si="2"/>
        <v>0</v>
      </c>
      <c r="H14" s="31">
        <f t="shared" si="3"/>
        <v>2828.75</v>
      </c>
      <c r="I14" s="31">
        <v>4</v>
      </c>
      <c r="J14" s="31">
        <f t="shared" si="4"/>
        <v>0</v>
      </c>
      <c r="K14" s="30">
        <f t="shared" si="5"/>
        <v>0</v>
      </c>
      <c r="L14" s="28">
        <f t="shared" si="6"/>
        <v>0</v>
      </c>
    </row>
    <row r="15" spans="1:12" s="25" customFormat="1" ht="15.4" customHeight="1" x14ac:dyDescent="0.15">
      <c r="A15" s="80" t="s">
        <v>23</v>
      </c>
      <c r="B15" s="81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3.4398054120247306</v>
      </c>
      <c r="L15" s="28">
        <f t="shared" si="6"/>
        <v>3088.9452599982083</v>
      </c>
    </row>
    <row r="16" spans="1:12" s="25" customFormat="1" ht="15.4" customHeight="1" x14ac:dyDescent="0.15">
      <c r="A16" s="80" t="s">
        <v>24</v>
      </c>
      <c r="B16" s="81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3.4398054120247306</v>
      </c>
      <c r="L16" s="28">
        <f t="shared" si="6"/>
        <v>2419.9031073593978</v>
      </c>
    </row>
    <row r="17" spans="1:12" s="25" customFormat="1" ht="15.4" customHeight="1" x14ac:dyDescent="0.15">
      <c r="A17" s="80" t="s">
        <v>25</v>
      </c>
      <c r="B17" s="81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0</v>
      </c>
      <c r="G17" s="30">
        <f t="shared" si="2"/>
        <v>0</v>
      </c>
      <c r="H17" s="31">
        <f t="shared" si="3"/>
        <v>2948.75</v>
      </c>
      <c r="I17" s="31">
        <v>4</v>
      </c>
      <c r="J17" s="31">
        <f t="shared" si="4"/>
        <v>0</v>
      </c>
      <c r="K17" s="30">
        <f t="shared" si="5"/>
        <v>0</v>
      </c>
      <c r="L17" s="28">
        <f t="shared" si="6"/>
        <v>0</v>
      </c>
    </row>
    <row r="18" spans="1:12" s="25" customFormat="1" ht="15.4" customHeight="1" x14ac:dyDescent="0.15">
      <c r="A18" s="80" t="s">
        <v>26</v>
      </c>
      <c r="B18" s="81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0</v>
      </c>
      <c r="G18" s="30">
        <f t="shared" si="2"/>
        <v>0</v>
      </c>
      <c r="H18" s="31">
        <f t="shared" si="3"/>
        <v>2308.75</v>
      </c>
      <c r="I18" s="31">
        <v>4</v>
      </c>
      <c r="J18" s="31">
        <f t="shared" si="4"/>
        <v>0</v>
      </c>
      <c r="K18" s="30">
        <f t="shared" si="5"/>
        <v>0</v>
      </c>
      <c r="L18" s="28">
        <f t="shared" si="6"/>
        <v>0</v>
      </c>
    </row>
    <row r="19" spans="1:12" s="25" customFormat="1" ht="15.4" customHeight="1" x14ac:dyDescent="0.15">
      <c r="A19" s="80" t="s">
        <v>27</v>
      </c>
      <c r="B19" s="81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1.25</v>
      </c>
      <c r="G19" s="30">
        <f t="shared" si="2"/>
        <v>5130</v>
      </c>
      <c r="H19" s="31">
        <f t="shared" si="3"/>
        <v>0</v>
      </c>
      <c r="I19" s="31">
        <v>4</v>
      </c>
      <c r="J19" s="31">
        <f t="shared" si="4"/>
        <v>1</v>
      </c>
      <c r="K19" s="30">
        <f t="shared" si="5"/>
        <v>3.4398054120247306</v>
      </c>
      <c r="L19" s="28">
        <f t="shared" si="6"/>
        <v>3529.2403527373735</v>
      </c>
    </row>
    <row r="20" spans="1:12" s="25" customFormat="1" ht="15.4" customHeight="1" x14ac:dyDescent="0.15">
      <c r="A20" s="80" t="s">
        <v>28</v>
      </c>
      <c r="B20" s="81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3.4398054120247306</v>
      </c>
      <c r="L20" s="28">
        <f t="shared" si="6"/>
        <v>1720.7626573653715</v>
      </c>
    </row>
    <row r="21" spans="1:12" s="25" customFormat="1" ht="15.4" customHeight="1" x14ac:dyDescent="0.15">
      <c r="A21" s="80" t="s">
        <v>29</v>
      </c>
      <c r="B21" s="81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3.4398054120247306</v>
      </c>
      <c r="L21" s="28">
        <f t="shared" si="6"/>
        <v>1805.8978413129835</v>
      </c>
    </row>
    <row r="22" spans="1:12" s="25" customFormat="1" ht="15.4" customHeight="1" x14ac:dyDescent="0.15">
      <c r="A22" s="80" t="s">
        <v>30</v>
      </c>
      <c r="B22" s="81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3.4398054120247306</v>
      </c>
      <c r="L22" s="28">
        <f t="shared" si="6"/>
        <v>1504.9148677608196</v>
      </c>
    </row>
    <row r="23" spans="1:12" s="25" customFormat="1" ht="15.4" customHeight="1" x14ac:dyDescent="0.15">
      <c r="A23" s="80" t="s">
        <v>31</v>
      </c>
      <c r="B23" s="81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3.4398054120247306</v>
      </c>
      <c r="L23" s="28">
        <f t="shared" si="6"/>
        <v>2255.6523989352172</v>
      </c>
    </row>
    <row r="24" spans="1:12" s="25" customFormat="1" ht="15.4" customHeight="1" x14ac:dyDescent="0.15">
      <c r="A24" s="80" t="s">
        <v>32</v>
      </c>
      <c r="B24" s="81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1.25</v>
      </c>
      <c r="G24" s="30">
        <f t="shared" si="2"/>
        <v>2623.75</v>
      </c>
      <c r="H24" s="31">
        <f t="shared" si="3"/>
        <v>0</v>
      </c>
      <c r="I24" s="31">
        <v>4</v>
      </c>
      <c r="J24" s="31">
        <f t="shared" si="4"/>
        <v>1</v>
      </c>
      <c r="K24" s="30">
        <f t="shared" si="5"/>
        <v>3.4398054120247306</v>
      </c>
      <c r="L24" s="28">
        <f t="shared" si="6"/>
        <v>1805.0378899599773</v>
      </c>
    </row>
    <row r="25" spans="1:12" s="25" customFormat="1" ht="15.4" customHeight="1" x14ac:dyDescent="0.15">
      <c r="A25" s="80" t="s">
        <v>33</v>
      </c>
      <c r="B25" s="81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80" t="s">
        <v>34</v>
      </c>
      <c r="B26" s="81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1.25</v>
      </c>
      <c r="G26" s="30">
        <f t="shared" si="2"/>
        <v>2535</v>
      </c>
      <c r="H26" s="31">
        <f t="shared" si="3"/>
        <v>0</v>
      </c>
      <c r="I26" s="31">
        <v>4</v>
      </c>
      <c r="J26" s="31">
        <f t="shared" si="4"/>
        <v>1</v>
      </c>
      <c r="K26" s="30">
        <f t="shared" si="5"/>
        <v>3.4398054120247306</v>
      </c>
      <c r="L26" s="28">
        <f t="shared" si="6"/>
        <v>1743.9813438965384</v>
      </c>
    </row>
    <row r="27" spans="1:12" s="25" customFormat="1" ht="15.4" customHeight="1" x14ac:dyDescent="0.15">
      <c r="A27" s="80" t="s">
        <v>35</v>
      </c>
      <c r="B27" s="81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3.4398054120247306</v>
      </c>
      <c r="L27" s="28">
        <f t="shared" si="6"/>
        <v>2005.406555210418</v>
      </c>
    </row>
    <row r="28" spans="1:12" s="25" customFormat="1" ht="15.4" customHeight="1" x14ac:dyDescent="0.15">
      <c r="A28" s="80" t="s">
        <v>36</v>
      </c>
      <c r="B28" s="81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3.4398054120247306</v>
      </c>
      <c r="L28" s="28">
        <f t="shared" si="6"/>
        <v>3187.8396655939191</v>
      </c>
    </row>
    <row r="29" spans="1:12" s="25" customFormat="1" ht="15.4" customHeight="1" x14ac:dyDescent="0.15">
      <c r="A29" s="80" t="s">
        <v>37</v>
      </c>
      <c r="B29" s="81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0</v>
      </c>
      <c r="G29" s="30">
        <f t="shared" si="2"/>
        <v>0</v>
      </c>
      <c r="H29" s="31">
        <f t="shared" si="3"/>
        <v>5523.75</v>
      </c>
      <c r="I29" s="31">
        <v>4</v>
      </c>
      <c r="J29" s="31">
        <f t="shared" si="4"/>
        <v>0</v>
      </c>
      <c r="K29" s="30">
        <f t="shared" si="5"/>
        <v>0</v>
      </c>
      <c r="L29" s="28">
        <f t="shared" si="6"/>
        <v>0</v>
      </c>
    </row>
    <row r="30" spans="1:12" s="25" customFormat="1" ht="15.4" customHeight="1" x14ac:dyDescent="0.15">
      <c r="A30" s="80" t="s">
        <v>38</v>
      </c>
      <c r="B30" s="81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3.4398054120247306</v>
      </c>
      <c r="L30" s="28">
        <f t="shared" si="6"/>
        <v>4112.2873700755654</v>
      </c>
    </row>
    <row r="31" spans="1:12" s="25" customFormat="1" ht="15.4" customHeight="1" x14ac:dyDescent="0.15">
      <c r="A31" s="80" t="s">
        <v>39</v>
      </c>
      <c r="B31" s="81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3.4398054120247306</v>
      </c>
      <c r="L31" s="28">
        <f t="shared" si="6"/>
        <v>5531.2071025357664</v>
      </c>
    </row>
    <row r="32" spans="1:12" s="25" customFormat="1" ht="15.4" customHeight="1" x14ac:dyDescent="0.15">
      <c r="A32" s="80" t="s">
        <v>40</v>
      </c>
      <c r="B32" s="81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1.25</v>
      </c>
      <c r="G32" s="30">
        <f t="shared" si="2"/>
        <v>4505</v>
      </c>
      <c r="H32" s="31">
        <f t="shared" si="3"/>
        <v>0</v>
      </c>
      <c r="I32" s="31">
        <v>4</v>
      </c>
      <c r="J32" s="31">
        <f t="shared" si="4"/>
        <v>1</v>
      </c>
      <c r="K32" s="30">
        <f t="shared" si="5"/>
        <v>3.4398054120247306</v>
      </c>
      <c r="L32" s="28">
        <f t="shared" si="6"/>
        <v>3099.2646762342824</v>
      </c>
    </row>
    <row r="33" spans="1:12" s="25" customFormat="1" ht="15.4" customHeight="1" x14ac:dyDescent="0.15">
      <c r="A33" s="80" t="s">
        <v>41</v>
      </c>
      <c r="B33" s="81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3.4398054120247306</v>
      </c>
      <c r="L33" s="28">
        <f t="shared" si="6"/>
        <v>4118.3070295466086</v>
      </c>
    </row>
    <row r="34" spans="1:12" s="25" customFormat="1" ht="15.4" customHeight="1" x14ac:dyDescent="0.15">
      <c r="A34" s="80" t="s">
        <v>42</v>
      </c>
      <c r="B34" s="81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3.4398054120247306</v>
      </c>
      <c r="L34" s="28">
        <f t="shared" si="6"/>
        <v>3474.2034661449779</v>
      </c>
    </row>
    <row r="35" spans="1:12" s="25" customFormat="1" ht="15.4" customHeight="1" x14ac:dyDescent="0.15">
      <c r="A35" s="80" t="s">
        <v>43</v>
      </c>
      <c r="B35" s="81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3.4398054120247306</v>
      </c>
      <c r="L35" s="28">
        <f t="shared" si="6"/>
        <v>3403.6874551984711</v>
      </c>
    </row>
    <row r="36" spans="1:12" s="25" customFormat="1" ht="15.4" customHeight="1" x14ac:dyDescent="0.15">
      <c r="A36" s="80" t="s">
        <v>44</v>
      </c>
      <c r="B36" s="81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0</v>
      </c>
      <c r="G36" s="30">
        <f t="shared" si="2"/>
        <v>0</v>
      </c>
      <c r="H36" s="31">
        <f t="shared" si="3"/>
        <v>2015</v>
      </c>
      <c r="I36" s="31">
        <v>4</v>
      </c>
      <c r="J36" s="31">
        <f t="shared" si="4"/>
        <v>0</v>
      </c>
      <c r="K36" s="30">
        <f t="shared" si="5"/>
        <v>0</v>
      </c>
      <c r="L36" s="28">
        <f t="shared" si="6"/>
        <v>0</v>
      </c>
    </row>
    <row r="37" spans="1:12" s="25" customFormat="1" ht="15.4" customHeight="1" x14ac:dyDescent="0.15">
      <c r="A37" s="80" t="s">
        <v>45</v>
      </c>
      <c r="B37" s="81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1.25</v>
      </c>
      <c r="G37" s="30">
        <f t="shared" si="2"/>
        <v>3777.5</v>
      </c>
      <c r="H37" s="31">
        <f t="shared" si="3"/>
        <v>0</v>
      </c>
      <c r="I37" s="31">
        <v>4</v>
      </c>
      <c r="J37" s="31">
        <f t="shared" si="4"/>
        <v>1</v>
      </c>
      <c r="K37" s="30">
        <f t="shared" si="5"/>
        <v>3.4398054120247306</v>
      </c>
      <c r="L37" s="28">
        <f t="shared" si="6"/>
        <v>2598.772988784684</v>
      </c>
    </row>
    <row r="38" spans="1:12" s="25" customFormat="1" ht="15.4" customHeight="1" x14ac:dyDescent="0.15">
      <c r="A38" s="80" t="s">
        <v>46</v>
      </c>
      <c r="B38" s="81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0</v>
      </c>
      <c r="G38" s="30">
        <f t="shared" si="2"/>
        <v>0</v>
      </c>
      <c r="H38" s="31">
        <f t="shared" si="3"/>
        <v>5865</v>
      </c>
      <c r="I38" s="31">
        <v>4</v>
      </c>
      <c r="J38" s="31">
        <f t="shared" si="4"/>
        <v>0</v>
      </c>
      <c r="K38" s="30">
        <f t="shared" si="5"/>
        <v>0</v>
      </c>
      <c r="L38" s="28">
        <f t="shared" si="6"/>
        <v>0</v>
      </c>
    </row>
    <row r="39" spans="1:12" s="25" customFormat="1" ht="15.4" customHeight="1" x14ac:dyDescent="0.15">
      <c r="A39" s="80" t="s">
        <v>47</v>
      </c>
      <c r="B39" s="81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3.4398054120247306</v>
      </c>
      <c r="L39" s="28">
        <f t="shared" si="6"/>
        <v>3583.417287976763</v>
      </c>
    </row>
    <row r="40" spans="1:12" s="25" customFormat="1" ht="15.4" customHeight="1" x14ac:dyDescent="0.15">
      <c r="A40" s="80" t="s">
        <v>48</v>
      </c>
      <c r="B40" s="81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80" t="s">
        <v>49</v>
      </c>
      <c r="B41" s="81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0</v>
      </c>
      <c r="G41" s="30">
        <f t="shared" si="2"/>
        <v>0</v>
      </c>
      <c r="H41" s="31">
        <f t="shared" si="3"/>
        <v>4716.25</v>
      </c>
      <c r="I41" s="31">
        <v>4</v>
      </c>
      <c r="J41" s="31">
        <f t="shared" si="4"/>
        <v>0</v>
      </c>
      <c r="K41" s="30">
        <f t="shared" si="5"/>
        <v>0</v>
      </c>
      <c r="L41" s="28">
        <f t="shared" si="6"/>
        <v>0</v>
      </c>
    </row>
    <row r="42" spans="1:12" s="25" customFormat="1" ht="15.4" customHeight="1" x14ac:dyDescent="0.15">
      <c r="A42" s="80" t="s">
        <v>50</v>
      </c>
      <c r="B42" s="81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0</v>
      </c>
      <c r="G42" s="30">
        <f t="shared" si="2"/>
        <v>0</v>
      </c>
      <c r="H42" s="31">
        <f t="shared" si="3"/>
        <v>5735</v>
      </c>
      <c r="I42" s="31">
        <v>4</v>
      </c>
      <c r="J42" s="31">
        <f t="shared" si="4"/>
        <v>0</v>
      </c>
      <c r="K42" s="30">
        <f t="shared" si="5"/>
        <v>0</v>
      </c>
      <c r="L42" s="28">
        <f t="shared" si="6"/>
        <v>0</v>
      </c>
    </row>
    <row r="43" spans="1:12" s="25" customFormat="1" ht="15.4" customHeight="1" x14ac:dyDescent="0.15">
      <c r="A43" s="80" t="s">
        <v>51</v>
      </c>
      <c r="B43" s="81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1.25</v>
      </c>
      <c r="G43" s="30">
        <f t="shared" si="2"/>
        <v>4161.25</v>
      </c>
      <c r="H43" s="31">
        <f t="shared" si="3"/>
        <v>0</v>
      </c>
      <c r="I43" s="31">
        <v>4</v>
      </c>
      <c r="J43" s="31">
        <f t="shared" si="4"/>
        <v>1</v>
      </c>
      <c r="K43" s="30">
        <f t="shared" si="5"/>
        <v>3.4398054120247306</v>
      </c>
      <c r="L43" s="28">
        <f t="shared" si="6"/>
        <v>2862.7780541575821</v>
      </c>
    </row>
    <row r="44" spans="1:12" s="25" customFormat="1" ht="15.4" customHeight="1" x14ac:dyDescent="0.15">
      <c r="A44" s="80" t="s">
        <v>52</v>
      </c>
      <c r="B44" s="81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80" t="s">
        <v>53</v>
      </c>
      <c r="B45" s="81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3.4398054120247306</v>
      </c>
      <c r="L45" s="28">
        <f t="shared" si="6"/>
        <v>1614.988640945611</v>
      </c>
    </row>
    <row r="46" spans="1:12" s="25" customFormat="1" ht="15.4" customHeight="1" x14ac:dyDescent="0.15">
      <c r="A46" s="80" t="s">
        <v>54</v>
      </c>
      <c r="B46" s="81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0</v>
      </c>
      <c r="G46" s="30">
        <f t="shared" si="2"/>
        <v>0</v>
      </c>
      <c r="H46" s="31">
        <f t="shared" si="3"/>
        <v>4257.5</v>
      </c>
      <c r="I46" s="31">
        <v>4</v>
      </c>
      <c r="J46" s="31">
        <f t="shared" si="4"/>
        <v>0</v>
      </c>
      <c r="K46" s="30">
        <f t="shared" si="5"/>
        <v>0</v>
      </c>
      <c r="L46" s="28">
        <f t="shared" si="6"/>
        <v>0</v>
      </c>
    </row>
    <row r="47" spans="1:12" s="25" customFormat="1" ht="15.4" customHeight="1" x14ac:dyDescent="0.15">
      <c r="A47" s="80" t="s">
        <v>55</v>
      </c>
      <c r="B47" s="81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3.4398054120247306</v>
      </c>
      <c r="L47" s="28">
        <f t="shared" si="6"/>
        <v>1144.5952508512291</v>
      </c>
    </row>
    <row r="48" spans="1:12" s="25" customFormat="1" ht="15.4" customHeight="1" x14ac:dyDescent="0.15">
      <c r="A48" s="80" t="s">
        <v>56</v>
      </c>
      <c r="B48" s="81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1.25</v>
      </c>
      <c r="G48" s="30">
        <f t="shared" si="2"/>
        <v>1521.25</v>
      </c>
      <c r="H48" s="31">
        <f t="shared" si="3"/>
        <v>0</v>
      </c>
      <c r="I48" s="31">
        <v>4</v>
      </c>
      <c r="J48" s="31">
        <f t="shared" si="4"/>
        <v>1</v>
      </c>
      <c r="K48" s="30">
        <f t="shared" si="5"/>
        <v>3.4398054120247306</v>
      </c>
      <c r="L48" s="28">
        <f t="shared" si="6"/>
        <v>1046.5607966085242</v>
      </c>
    </row>
    <row r="49" spans="1:12" s="25" customFormat="1" ht="15.4" customHeight="1" x14ac:dyDescent="0.15">
      <c r="A49" s="80" t="s">
        <v>57</v>
      </c>
      <c r="B49" s="81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0</v>
      </c>
      <c r="G49" s="30">
        <f t="shared" si="2"/>
        <v>0</v>
      </c>
      <c r="H49" s="31">
        <f t="shared" si="3"/>
        <v>4258.75</v>
      </c>
      <c r="I49" s="31">
        <v>4</v>
      </c>
      <c r="J49" s="31">
        <f t="shared" si="4"/>
        <v>0</v>
      </c>
      <c r="K49" s="30">
        <f t="shared" si="5"/>
        <v>0</v>
      </c>
      <c r="L49" s="28">
        <f t="shared" si="6"/>
        <v>0</v>
      </c>
    </row>
    <row r="50" spans="1:12" s="25" customFormat="1" ht="15.4" customHeight="1" x14ac:dyDescent="0.15">
      <c r="A50" s="80" t="s">
        <v>58</v>
      </c>
      <c r="B50" s="81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0</v>
      </c>
      <c r="G50" s="30">
        <f t="shared" si="2"/>
        <v>0</v>
      </c>
      <c r="H50" s="31">
        <f t="shared" si="3"/>
        <v>3207.5</v>
      </c>
      <c r="I50" s="31">
        <v>4</v>
      </c>
      <c r="J50" s="31">
        <f t="shared" si="4"/>
        <v>0</v>
      </c>
      <c r="K50" s="30">
        <f t="shared" si="5"/>
        <v>0</v>
      </c>
      <c r="L50" s="28">
        <f t="shared" si="6"/>
        <v>0</v>
      </c>
    </row>
    <row r="51" spans="1:12" s="25" customFormat="1" ht="15.4" customHeight="1" x14ac:dyDescent="0.15">
      <c r="A51" s="80" t="s">
        <v>59</v>
      </c>
      <c r="B51" s="81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3.4398054120247306</v>
      </c>
      <c r="L51" s="28">
        <f t="shared" si="6"/>
        <v>3297.0534874257041</v>
      </c>
    </row>
    <row r="52" spans="1:12" s="25" customFormat="1" ht="15.4" customHeight="1" x14ac:dyDescent="0.15">
      <c r="A52" s="80" t="s">
        <v>60</v>
      </c>
      <c r="B52" s="81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0</v>
      </c>
      <c r="G52" s="30">
        <f t="shared" si="2"/>
        <v>0</v>
      </c>
      <c r="H52" s="31">
        <f t="shared" si="3"/>
        <v>2833.75</v>
      </c>
      <c r="I52" s="31">
        <v>4</v>
      </c>
      <c r="J52" s="31">
        <f t="shared" si="4"/>
        <v>0</v>
      </c>
      <c r="K52" s="30">
        <f t="shared" si="5"/>
        <v>0</v>
      </c>
      <c r="L52" s="28">
        <f t="shared" si="6"/>
        <v>0</v>
      </c>
    </row>
    <row r="53" spans="1:12" s="25" customFormat="1" ht="15.4" customHeight="1" x14ac:dyDescent="0.15">
      <c r="A53" s="80" t="s">
        <v>290</v>
      </c>
      <c r="B53" s="81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0</v>
      </c>
      <c r="G53" s="30">
        <f t="shared" si="2"/>
        <v>0</v>
      </c>
      <c r="H53" s="31">
        <f t="shared" si="3"/>
        <v>4372.5</v>
      </c>
      <c r="I53" s="31">
        <v>4</v>
      </c>
      <c r="J53" s="31">
        <f t="shared" si="4"/>
        <v>0</v>
      </c>
      <c r="K53" s="30">
        <f t="shared" si="5"/>
        <v>0</v>
      </c>
      <c r="L53" s="28">
        <f t="shared" si="6"/>
        <v>0</v>
      </c>
    </row>
    <row r="54" spans="1:12" s="25" customFormat="1" ht="15.4" customHeight="1" x14ac:dyDescent="0.15">
      <c r="A54" s="80" t="s">
        <v>61</v>
      </c>
      <c r="B54" s="81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3.4398054120247306</v>
      </c>
      <c r="L54" s="28">
        <f t="shared" si="6"/>
        <v>2100.8611553941041</v>
      </c>
    </row>
    <row r="55" spans="1:12" s="25" customFormat="1" ht="15.4" customHeight="1" x14ac:dyDescent="0.15">
      <c r="A55" s="80" t="s">
        <v>62</v>
      </c>
      <c r="B55" s="81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0</v>
      </c>
      <c r="G55" s="30">
        <f t="shared" si="2"/>
        <v>0</v>
      </c>
      <c r="H55" s="31">
        <f t="shared" si="3"/>
        <v>2792.5</v>
      </c>
      <c r="I55" s="31">
        <v>4</v>
      </c>
      <c r="J55" s="31">
        <f t="shared" si="4"/>
        <v>0</v>
      </c>
      <c r="K55" s="30">
        <f t="shared" si="5"/>
        <v>0</v>
      </c>
      <c r="L55" s="28">
        <f t="shared" si="6"/>
        <v>0</v>
      </c>
    </row>
    <row r="56" spans="1:12" s="25" customFormat="1" ht="15.4" customHeight="1" x14ac:dyDescent="0.15">
      <c r="A56" s="80" t="s">
        <v>63</v>
      </c>
      <c r="B56" s="81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3.4398054120247306</v>
      </c>
      <c r="L56" s="28">
        <f t="shared" si="6"/>
        <v>2892.0164001597923</v>
      </c>
    </row>
    <row r="57" spans="1:12" s="25" customFormat="1" ht="15.4" customHeight="1" x14ac:dyDescent="0.15">
      <c r="A57" s="80" t="s">
        <v>64</v>
      </c>
      <c r="B57" s="81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0</v>
      </c>
      <c r="G57" s="30">
        <f t="shared" si="2"/>
        <v>0</v>
      </c>
      <c r="H57" s="31">
        <f t="shared" si="3"/>
        <v>4980</v>
      </c>
      <c r="I57" s="31">
        <v>4</v>
      </c>
      <c r="J57" s="31">
        <f t="shared" si="4"/>
        <v>0</v>
      </c>
      <c r="K57" s="30">
        <f t="shared" si="5"/>
        <v>0</v>
      </c>
      <c r="L57" s="28">
        <f t="shared" si="6"/>
        <v>0</v>
      </c>
    </row>
    <row r="58" spans="1:12" s="25" customFormat="1" ht="15.4" customHeight="1" x14ac:dyDescent="0.15">
      <c r="A58" s="80" t="s">
        <v>65</v>
      </c>
      <c r="B58" s="81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3.4398054120247306</v>
      </c>
      <c r="L58" s="28">
        <f t="shared" si="6"/>
        <v>2606.5125509617396</v>
      </c>
    </row>
    <row r="59" spans="1:12" s="25" customFormat="1" ht="15.4" customHeight="1" x14ac:dyDescent="0.15">
      <c r="A59" s="80" t="s">
        <v>66</v>
      </c>
      <c r="B59" s="81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3.4398054120247306</v>
      </c>
      <c r="L59" s="28">
        <f t="shared" si="6"/>
        <v>2051.8439282727518</v>
      </c>
    </row>
    <row r="60" spans="1:12" s="25" customFormat="1" ht="15.4" customHeight="1" x14ac:dyDescent="0.15">
      <c r="A60" s="80" t="s">
        <v>67</v>
      </c>
      <c r="B60" s="81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80" t="s">
        <v>68</v>
      </c>
      <c r="B61" s="81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0</v>
      </c>
      <c r="G61" s="30">
        <f t="shared" si="2"/>
        <v>0</v>
      </c>
      <c r="H61" s="31">
        <f t="shared" si="3"/>
        <v>3553.75</v>
      </c>
      <c r="I61" s="31">
        <v>4</v>
      </c>
      <c r="J61" s="31">
        <f t="shared" si="4"/>
        <v>0</v>
      </c>
      <c r="K61" s="30">
        <f t="shared" si="5"/>
        <v>0</v>
      </c>
      <c r="L61" s="28">
        <f t="shared" si="6"/>
        <v>0</v>
      </c>
    </row>
    <row r="62" spans="1:12" s="25" customFormat="1" ht="15.4" customHeight="1" x14ac:dyDescent="0.15">
      <c r="A62" s="80" t="s">
        <v>69</v>
      </c>
      <c r="B62" s="81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3.4398054120247306</v>
      </c>
      <c r="L62" s="28">
        <f t="shared" si="6"/>
        <v>2636.610848316956</v>
      </c>
    </row>
    <row r="63" spans="1:12" s="25" customFormat="1" ht="15.4" customHeight="1" x14ac:dyDescent="0.15">
      <c r="A63" s="80" t="s">
        <v>70</v>
      </c>
      <c r="B63" s="81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0</v>
      </c>
      <c r="G63" s="30">
        <f t="shared" si="2"/>
        <v>0</v>
      </c>
      <c r="H63" s="31">
        <f t="shared" si="3"/>
        <v>3616.25</v>
      </c>
      <c r="I63" s="31">
        <v>4</v>
      </c>
      <c r="J63" s="31">
        <f t="shared" si="4"/>
        <v>0</v>
      </c>
      <c r="K63" s="30">
        <f t="shared" si="5"/>
        <v>0</v>
      </c>
      <c r="L63" s="28">
        <f t="shared" si="6"/>
        <v>0</v>
      </c>
    </row>
    <row r="64" spans="1:12" s="25" customFormat="1" ht="15.4" customHeight="1" x14ac:dyDescent="0.15">
      <c r="A64" s="80" t="s">
        <v>71</v>
      </c>
      <c r="B64" s="81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0</v>
      </c>
      <c r="G64" s="30">
        <f t="shared" si="2"/>
        <v>0</v>
      </c>
      <c r="H64" s="31">
        <f t="shared" si="3"/>
        <v>4543.75</v>
      </c>
      <c r="I64" s="31">
        <v>4</v>
      </c>
      <c r="J64" s="31">
        <f t="shared" si="4"/>
        <v>0</v>
      </c>
      <c r="K64" s="30">
        <f t="shared" si="5"/>
        <v>0</v>
      </c>
      <c r="L64" s="28">
        <f t="shared" si="6"/>
        <v>0</v>
      </c>
    </row>
    <row r="65" spans="1:12" s="25" customFormat="1" ht="15.4" customHeight="1" x14ac:dyDescent="0.15">
      <c r="A65" s="80" t="s">
        <v>72</v>
      </c>
      <c r="B65" s="81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0</v>
      </c>
      <c r="G65" s="30">
        <f t="shared" si="2"/>
        <v>0</v>
      </c>
      <c r="H65" s="31">
        <f t="shared" si="3"/>
        <v>6988.75</v>
      </c>
      <c r="I65" s="31">
        <v>4</v>
      </c>
      <c r="J65" s="31">
        <f t="shared" si="4"/>
        <v>0</v>
      </c>
      <c r="K65" s="30">
        <f t="shared" si="5"/>
        <v>0</v>
      </c>
      <c r="L65" s="28">
        <f t="shared" si="6"/>
        <v>0</v>
      </c>
    </row>
    <row r="66" spans="1:12" s="25" customFormat="1" ht="15.4" customHeight="1" x14ac:dyDescent="0.15">
      <c r="A66" s="80" t="s">
        <v>73</v>
      </c>
      <c r="B66" s="81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3.4398054120247306</v>
      </c>
      <c r="L66" s="28">
        <f t="shared" si="6"/>
        <v>2732.0654485006421</v>
      </c>
    </row>
    <row r="67" spans="1:12" s="25" customFormat="1" ht="15.4" customHeight="1" x14ac:dyDescent="0.15">
      <c r="A67" s="80" t="s">
        <v>74</v>
      </c>
      <c r="B67" s="81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1.25</v>
      </c>
      <c r="G67" s="30">
        <f t="shared" si="2"/>
        <v>7208.75</v>
      </c>
      <c r="H67" s="31">
        <f t="shared" si="3"/>
        <v>0</v>
      </c>
      <c r="I67" s="31">
        <v>4</v>
      </c>
      <c r="J67" s="31">
        <f t="shared" si="4"/>
        <v>1</v>
      </c>
      <c r="K67" s="30">
        <f t="shared" si="5"/>
        <v>3.4398054120247306</v>
      </c>
      <c r="L67" s="28">
        <f t="shared" si="6"/>
        <v>4959.3394527866549</v>
      </c>
    </row>
    <row r="68" spans="1:12" s="25" customFormat="1" ht="15.4" customHeight="1" x14ac:dyDescent="0.15">
      <c r="A68" s="80" t="s">
        <v>75</v>
      </c>
      <c r="B68" s="81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3.4398054120247306</v>
      </c>
      <c r="L68" s="28">
        <f t="shared" ref="L68:L131" si="13">K68*C68</f>
        <v>2126.6596959842896</v>
      </c>
    </row>
    <row r="69" spans="1:12" s="25" customFormat="1" ht="15.4" customHeight="1" x14ac:dyDescent="0.15">
      <c r="A69" s="80" t="s">
        <v>76</v>
      </c>
      <c r="B69" s="81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0</v>
      </c>
      <c r="G69" s="30">
        <f t="shared" si="9"/>
        <v>0</v>
      </c>
      <c r="H69" s="31">
        <f t="shared" si="10"/>
        <v>2498.75</v>
      </c>
      <c r="I69" s="31">
        <v>4</v>
      </c>
      <c r="J69" s="31">
        <f t="shared" si="11"/>
        <v>0</v>
      </c>
      <c r="K69" s="30">
        <f t="shared" si="12"/>
        <v>0</v>
      </c>
      <c r="L69" s="28">
        <f t="shared" si="13"/>
        <v>0</v>
      </c>
    </row>
    <row r="70" spans="1:12" s="25" customFormat="1" ht="15.4" customHeight="1" x14ac:dyDescent="0.15">
      <c r="A70" s="80" t="s">
        <v>77</v>
      </c>
      <c r="B70" s="81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0</v>
      </c>
      <c r="G70" s="30">
        <f t="shared" si="9"/>
        <v>0</v>
      </c>
      <c r="H70" s="31">
        <f t="shared" si="10"/>
        <v>3716.25</v>
      </c>
      <c r="I70" s="31">
        <v>4</v>
      </c>
      <c r="J70" s="31">
        <f t="shared" si="11"/>
        <v>0</v>
      </c>
      <c r="K70" s="30">
        <f t="shared" si="12"/>
        <v>0</v>
      </c>
      <c r="L70" s="28">
        <f t="shared" si="13"/>
        <v>0</v>
      </c>
    </row>
    <row r="71" spans="1:12" s="25" customFormat="1" ht="15.4" customHeight="1" x14ac:dyDescent="0.15">
      <c r="A71" s="80" t="s">
        <v>78</v>
      </c>
      <c r="B71" s="81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3.4398054120247306</v>
      </c>
      <c r="L71" s="28">
        <f t="shared" si="13"/>
        <v>654.422979637705</v>
      </c>
    </row>
    <row r="72" spans="1:12" s="25" customFormat="1" ht="15.4" customHeight="1" x14ac:dyDescent="0.15">
      <c r="A72" s="80" t="s">
        <v>79</v>
      </c>
      <c r="B72" s="81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3.4398054120247306</v>
      </c>
      <c r="L72" s="28">
        <f t="shared" si="13"/>
        <v>4261.0589541456347</v>
      </c>
    </row>
    <row r="73" spans="1:12" s="25" customFormat="1" ht="15.4" customHeight="1" x14ac:dyDescent="0.15">
      <c r="A73" s="80" t="s">
        <v>80</v>
      </c>
      <c r="B73" s="81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3.4398054120247306</v>
      </c>
      <c r="L73" s="28">
        <f t="shared" si="13"/>
        <v>1786.1189601938413</v>
      </c>
    </row>
    <row r="74" spans="1:12" s="25" customFormat="1" ht="15.4" customHeight="1" x14ac:dyDescent="0.15">
      <c r="A74" s="80" t="s">
        <v>81</v>
      </c>
      <c r="B74" s="81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0</v>
      </c>
      <c r="G74" s="30">
        <f t="shared" si="9"/>
        <v>0</v>
      </c>
      <c r="H74" s="31">
        <f t="shared" si="10"/>
        <v>2423.75</v>
      </c>
      <c r="I74" s="31">
        <v>4</v>
      </c>
      <c r="J74" s="31">
        <f t="shared" si="11"/>
        <v>0</v>
      </c>
      <c r="K74" s="30">
        <f t="shared" si="12"/>
        <v>0</v>
      </c>
      <c r="L74" s="28">
        <f t="shared" si="13"/>
        <v>0</v>
      </c>
    </row>
    <row r="75" spans="1:12" s="25" customFormat="1" ht="15.4" customHeight="1" x14ac:dyDescent="0.15">
      <c r="A75" s="80" t="s">
        <v>82</v>
      </c>
      <c r="B75" s="81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3.4398054120247306</v>
      </c>
      <c r="L75" s="28">
        <f t="shared" si="13"/>
        <v>2267.6917178773037</v>
      </c>
    </row>
    <row r="76" spans="1:12" s="25" customFormat="1" ht="15.4" customHeight="1" x14ac:dyDescent="0.15">
      <c r="A76" s="80" t="s">
        <v>83</v>
      </c>
      <c r="B76" s="81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3.4398054120247306</v>
      </c>
      <c r="L76" s="28">
        <f t="shared" si="13"/>
        <v>3102.7044816463072</v>
      </c>
    </row>
    <row r="77" spans="1:12" s="25" customFormat="1" ht="15.4" customHeight="1" x14ac:dyDescent="0.15">
      <c r="A77" s="80" t="s">
        <v>84</v>
      </c>
      <c r="B77" s="81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1.25</v>
      </c>
      <c r="G77" s="30">
        <f t="shared" si="9"/>
        <v>4216.25</v>
      </c>
      <c r="H77" s="31">
        <f t="shared" si="10"/>
        <v>0</v>
      </c>
      <c r="I77" s="31">
        <v>4</v>
      </c>
      <c r="J77" s="31">
        <f t="shared" si="11"/>
        <v>1</v>
      </c>
      <c r="K77" s="30">
        <f t="shared" si="12"/>
        <v>3.4398054120247306</v>
      </c>
      <c r="L77" s="28">
        <f t="shared" si="13"/>
        <v>2900.6159136898541</v>
      </c>
    </row>
    <row r="78" spans="1:12" s="25" customFormat="1" ht="15.4" customHeight="1" x14ac:dyDescent="0.15">
      <c r="A78" s="80" t="s">
        <v>85</v>
      </c>
      <c r="B78" s="81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>E78-G78</f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80" t="s">
        <v>86</v>
      </c>
      <c r="B79" s="81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0</v>
      </c>
      <c r="G79" s="30">
        <f t="shared" si="9"/>
        <v>0</v>
      </c>
      <c r="H79" s="31">
        <f t="shared" si="10"/>
        <v>2495</v>
      </c>
      <c r="I79" s="31">
        <v>4</v>
      </c>
      <c r="J79" s="31">
        <f t="shared" si="11"/>
        <v>0</v>
      </c>
      <c r="K79" s="30">
        <f t="shared" si="12"/>
        <v>0</v>
      </c>
      <c r="L79" s="28">
        <f t="shared" si="13"/>
        <v>0</v>
      </c>
    </row>
    <row r="80" spans="1:12" s="25" customFormat="1" ht="15.4" customHeight="1" x14ac:dyDescent="0.15">
      <c r="A80" s="80" t="s">
        <v>87</v>
      </c>
      <c r="B80" s="81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0</v>
      </c>
      <c r="G80" s="30">
        <f t="shared" si="9"/>
        <v>0</v>
      </c>
      <c r="H80" s="31">
        <f t="shared" si="10"/>
        <v>3248.75</v>
      </c>
      <c r="I80" s="31">
        <v>4</v>
      </c>
      <c r="J80" s="31">
        <f t="shared" si="11"/>
        <v>0</v>
      </c>
      <c r="K80" s="30">
        <f t="shared" si="12"/>
        <v>0</v>
      </c>
      <c r="L80" s="28">
        <f t="shared" si="13"/>
        <v>0</v>
      </c>
    </row>
    <row r="81" spans="1:12" s="25" customFormat="1" ht="15.4" customHeight="1" x14ac:dyDescent="0.15">
      <c r="A81" s="80" t="s">
        <v>88</v>
      </c>
      <c r="B81" s="81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3.4398054120247306</v>
      </c>
      <c r="L81" s="28">
        <f t="shared" si="13"/>
        <v>3217.0780115961293</v>
      </c>
    </row>
    <row r="82" spans="1:12" s="25" customFormat="1" ht="15.4" customHeight="1" x14ac:dyDescent="0.15">
      <c r="A82" s="80" t="s">
        <v>89</v>
      </c>
      <c r="B82" s="81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80" t="s">
        <v>90</v>
      </c>
      <c r="B83" s="81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80" t="s">
        <v>91</v>
      </c>
      <c r="B84" s="81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0</v>
      </c>
      <c r="G84" s="30">
        <f t="shared" si="9"/>
        <v>0</v>
      </c>
      <c r="H84" s="31">
        <f t="shared" si="10"/>
        <v>2851.25</v>
      </c>
      <c r="I84" s="31">
        <v>4</v>
      </c>
      <c r="J84" s="31">
        <f t="shared" si="11"/>
        <v>0</v>
      </c>
      <c r="K84" s="30">
        <f t="shared" si="12"/>
        <v>0</v>
      </c>
      <c r="L84" s="28">
        <f t="shared" si="13"/>
        <v>0</v>
      </c>
    </row>
    <row r="85" spans="1:12" s="25" customFormat="1" ht="15.4" customHeight="1" x14ac:dyDescent="0.15">
      <c r="A85" s="80" t="s">
        <v>92</v>
      </c>
      <c r="B85" s="81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3.4398054120247306</v>
      </c>
      <c r="L85" s="28">
        <f t="shared" si="13"/>
        <v>735.25840682028615</v>
      </c>
    </row>
    <row r="86" spans="1:12" s="25" customFormat="1" ht="15.4" customHeight="1" x14ac:dyDescent="0.15">
      <c r="A86" s="80" t="s">
        <v>93</v>
      </c>
      <c r="B86" s="81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3.4398054120247306</v>
      </c>
      <c r="L86" s="28">
        <f t="shared" si="13"/>
        <v>5906.1458924464623</v>
      </c>
    </row>
    <row r="87" spans="1:12" s="25" customFormat="1" ht="15.4" customHeight="1" x14ac:dyDescent="0.15">
      <c r="A87" s="80" t="s">
        <v>94</v>
      </c>
      <c r="B87" s="81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80" t="s">
        <v>95</v>
      </c>
      <c r="B88" s="81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3.4398054120247306</v>
      </c>
      <c r="L88" s="28">
        <f t="shared" si="13"/>
        <v>1998.5269443863685</v>
      </c>
    </row>
    <row r="89" spans="1:12" s="25" customFormat="1" ht="15.4" customHeight="1" x14ac:dyDescent="0.15">
      <c r="A89" s="80" t="s">
        <v>96</v>
      </c>
      <c r="B89" s="81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1.25</v>
      </c>
      <c r="G89" s="30">
        <f t="shared" si="9"/>
        <v>4907.5</v>
      </c>
      <c r="H89" s="31">
        <f t="shared" si="10"/>
        <v>0</v>
      </c>
      <c r="I89" s="31">
        <v>4</v>
      </c>
      <c r="J89" s="31">
        <f t="shared" si="11"/>
        <v>1</v>
      </c>
      <c r="K89" s="30">
        <f t="shared" si="12"/>
        <v>3.4398054120247306</v>
      </c>
      <c r="L89" s="28">
        <f t="shared" si="13"/>
        <v>3376.1690119022733</v>
      </c>
    </row>
    <row r="90" spans="1:12" s="25" customFormat="1" ht="15.4" customHeight="1" x14ac:dyDescent="0.15">
      <c r="A90" s="80" t="s">
        <v>97</v>
      </c>
      <c r="B90" s="81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80" t="s">
        <v>98</v>
      </c>
      <c r="B91" s="81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80" t="s">
        <v>99</v>
      </c>
      <c r="B92" s="81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1.25</v>
      </c>
      <c r="G92" s="30">
        <f t="shared" si="9"/>
        <v>6586.25</v>
      </c>
      <c r="H92" s="31">
        <f t="shared" si="10"/>
        <v>0</v>
      </c>
      <c r="I92" s="31">
        <v>4</v>
      </c>
      <c r="J92" s="31">
        <f t="shared" si="11"/>
        <v>1</v>
      </c>
      <c r="K92" s="30">
        <f t="shared" si="12"/>
        <v>3.4398054120247306</v>
      </c>
      <c r="L92" s="28">
        <f t="shared" si="13"/>
        <v>4531.0836789895766</v>
      </c>
    </row>
    <row r="93" spans="1:12" s="25" customFormat="1" ht="15.4" customHeight="1" x14ac:dyDescent="0.15">
      <c r="A93" s="80" t="s">
        <v>100</v>
      </c>
      <c r="B93" s="81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1.25</v>
      </c>
      <c r="G93" s="30">
        <f t="shared" si="9"/>
        <v>4722.5</v>
      </c>
      <c r="H93" s="31">
        <f t="shared" si="10"/>
        <v>0</v>
      </c>
      <c r="I93" s="31">
        <v>4</v>
      </c>
      <c r="J93" s="31">
        <f t="shared" si="11"/>
        <v>1</v>
      </c>
      <c r="K93" s="30">
        <f t="shared" si="12"/>
        <v>3.4398054120247306</v>
      </c>
      <c r="L93" s="28">
        <f t="shared" si="13"/>
        <v>3248.896211657358</v>
      </c>
    </row>
    <row r="94" spans="1:12" s="25" customFormat="1" ht="15.4" customHeight="1" x14ac:dyDescent="0.15">
      <c r="A94" s="80" t="s">
        <v>101</v>
      </c>
      <c r="B94" s="81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3.4398054120247306</v>
      </c>
      <c r="L94" s="28">
        <f t="shared" si="13"/>
        <v>2476.6598966578058</v>
      </c>
    </row>
    <row r="95" spans="1:12" s="25" customFormat="1" ht="15.4" customHeight="1" x14ac:dyDescent="0.15">
      <c r="A95" s="80" t="s">
        <v>291</v>
      </c>
      <c r="B95" s="81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3.4398054120247306</v>
      </c>
      <c r="L95" s="28">
        <f t="shared" si="13"/>
        <v>4416.7101490397545</v>
      </c>
    </row>
    <row r="96" spans="1:12" s="25" customFormat="1" ht="15.4" customHeight="1" x14ac:dyDescent="0.15">
      <c r="A96" s="80" t="s">
        <v>102</v>
      </c>
      <c r="B96" s="81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1.25</v>
      </c>
      <c r="G96" s="30">
        <f t="shared" si="9"/>
        <v>2988.75</v>
      </c>
      <c r="H96" s="31">
        <f t="shared" si="10"/>
        <v>0</v>
      </c>
      <c r="I96" s="31">
        <v>4</v>
      </c>
      <c r="J96" s="31">
        <f t="shared" si="11"/>
        <v>1</v>
      </c>
      <c r="K96" s="30">
        <f t="shared" si="12"/>
        <v>3.4398054120247306</v>
      </c>
      <c r="L96" s="28">
        <f t="shared" si="13"/>
        <v>2056.1436850377827</v>
      </c>
    </row>
    <row r="97" spans="1:12" s="25" customFormat="1" ht="15.4" customHeight="1" x14ac:dyDescent="0.15">
      <c r="A97" s="80" t="s">
        <v>103</v>
      </c>
      <c r="B97" s="81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3.4398054120247306</v>
      </c>
      <c r="L97" s="28">
        <f t="shared" si="13"/>
        <v>3354.6702280771183</v>
      </c>
    </row>
    <row r="98" spans="1:12" s="25" customFormat="1" ht="15.4" customHeight="1" x14ac:dyDescent="0.15">
      <c r="A98" s="80" t="s">
        <v>292</v>
      </c>
      <c r="B98" s="81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0</v>
      </c>
      <c r="G98" s="30">
        <f t="shared" si="9"/>
        <v>0</v>
      </c>
      <c r="H98" s="31">
        <f t="shared" si="10"/>
        <v>1736.25</v>
      </c>
      <c r="I98" s="31">
        <v>4</v>
      </c>
      <c r="J98" s="31">
        <f t="shared" si="11"/>
        <v>0</v>
      </c>
      <c r="K98" s="30">
        <f t="shared" si="12"/>
        <v>0</v>
      </c>
      <c r="L98" s="28">
        <f t="shared" si="13"/>
        <v>0</v>
      </c>
    </row>
    <row r="99" spans="1:12" s="25" customFormat="1" ht="15.4" customHeight="1" x14ac:dyDescent="0.15">
      <c r="A99" s="80" t="s">
        <v>104</v>
      </c>
      <c r="B99" s="81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0</v>
      </c>
      <c r="G99" s="30">
        <f t="shared" si="9"/>
        <v>0</v>
      </c>
      <c r="H99" s="31">
        <f t="shared" si="10"/>
        <v>7437.5</v>
      </c>
      <c r="I99" s="31">
        <v>4</v>
      </c>
      <c r="J99" s="31">
        <f t="shared" si="11"/>
        <v>0</v>
      </c>
      <c r="K99" s="30">
        <f t="shared" si="12"/>
        <v>0</v>
      </c>
      <c r="L99" s="28">
        <f t="shared" si="13"/>
        <v>0</v>
      </c>
    </row>
    <row r="100" spans="1:12" s="25" customFormat="1" ht="15.4" customHeight="1" x14ac:dyDescent="0.15">
      <c r="A100" s="80" t="s">
        <v>105</v>
      </c>
      <c r="B100" s="81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0</v>
      </c>
      <c r="G100" s="30">
        <f t="shared" si="9"/>
        <v>0</v>
      </c>
      <c r="H100" s="31">
        <f t="shared" si="10"/>
        <v>2800</v>
      </c>
      <c r="I100" s="31">
        <v>4</v>
      </c>
      <c r="J100" s="31">
        <f t="shared" si="11"/>
        <v>0</v>
      </c>
      <c r="K100" s="30">
        <f t="shared" si="12"/>
        <v>0</v>
      </c>
      <c r="L100" s="28">
        <f t="shared" si="13"/>
        <v>0</v>
      </c>
    </row>
    <row r="101" spans="1:12" s="25" customFormat="1" ht="15.4" customHeight="1" x14ac:dyDescent="0.15">
      <c r="A101" s="80" t="s">
        <v>106</v>
      </c>
      <c r="B101" s="81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80" t="s">
        <v>107</v>
      </c>
      <c r="B102" s="81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3.4398054120247306</v>
      </c>
      <c r="L102" s="28">
        <f t="shared" si="13"/>
        <v>3493.9823472641201</v>
      </c>
    </row>
    <row r="103" spans="1:12" s="25" customFormat="1" ht="15.4" customHeight="1" x14ac:dyDescent="0.15">
      <c r="A103" s="80" t="s">
        <v>108</v>
      </c>
      <c r="B103" s="81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3.4398054120247306</v>
      </c>
      <c r="L103" s="28">
        <f t="shared" si="13"/>
        <v>5090.9120097966015</v>
      </c>
    </row>
    <row r="104" spans="1:12" s="25" customFormat="1" ht="15.4" customHeight="1" x14ac:dyDescent="0.15">
      <c r="A104" s="80" t="s">
        <v>109</v>
      </c>
      <c r="B104" s="81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80" t="s">
        <v>110</v>
      </c>
      <c r="B105" s="81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0</v>
      </c>
      <c r="G105" s="30">
        <f t="shared" si="9"/>
        <v>0</v>
      </c>
      <c r="H105" s="31">
        <f t="shared" si="10"/>
        <v>4472.5</v>
      </c>
      <c r="I105" s="31">
        <v>4</v>
      </c>
      <c r="J105" s="31">
        <f t="shared" si="11"/>
        <v>0</v>
      </c>
      <c r="K105" s="30">
        <f t="shared" si="12"/>
        <v>0</v>
      </c>
      <c r="L105" s="28">
        <f t="shared" si="13"/>
        <v>0</v>
      </c>
    </row>
    <row r="106" spans="1:12" s="25" customFormat="1" ht="15.4" customHeight="1" x14ac:dyDescent="0.15">
      <c r="A106" s="80" t="s">
        <v>111</v>
      </c>
      <c r="B106" s="81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3.4398054120247306</v>
      </c>
      <c r="L106" s="28">
        <f t="shared" si="13"/>
        <v>4814.8676254816164</v>
      </c>
    </row>
    <row r="107" spans="1:12" s="25" customFormat="1" ht="15.4" customHeight="1" x14ac:dyDescent="0.15">
      <c r="A107" s="80" t="s">
        <v>112</v>
      </c>
      <c r="B107" s="81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3.4398054120247306</v>
      </c>
      <c r="L107" s="28">
        <f t="shared" si="13"/>
        <v>3779.4861964621728</v>
      </c>
    </row>
    <row r="108" spans="1:12" s="25" customFormat="1" ht="15.4" customHeight="1" x14ac:dyDescent="0.15">
      <c r="A108" s="80" t="s">
        <v>113</v>
      </c>
      <c r="B108" s="81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80" t="s">
        <v>114</v>
      </c>
      <c r="B109" s="81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3.4398054120247306</v>
      </c>
      <c r="L109" s="28">
        <f t="shared" si="13"/>
        <v>4979.118333905797</v>
      </c>
    </row>
    <row r="110" spans="1:12" s="25" customFormat="1" ht="15.4" customHeight="1" x14ac:dyDescent="0.15">
      <c r="A110" s="80" t="s">
        <v>115</v>
      </c>
      <c r="B110" s="81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80" t="s">
        <v>116</v>
      </c>
      <c r="B111" s="81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0</v>
      </c>
      <c r="G111" s="30">
        <f t="shared" si="9"/>
        <v>0</v>
      </c>
      <c r="H111" s="31">
        <f t="shared" si="10"/>
        <v>5706.25</v>
      </c>
      <c r="I111" s="31">
        <v>4</v>
      </c>
      <c r="J111" s="31">
        <f t="shared" si="11"/>
        <v>0</v>
      </c>
      <c r="K111" s="30">
        <f t="shared" si="12"/>
        <v>0</v>
      </c>
      <c r="L111" s="28">
        <f t="shared" si="13"/>
        <v>0</v>
      </c>
    </row>
    <row r="112" spans="1:12" s="25" customFormat="1" ht="15.4" customHeight="1" x14ac:dyDescent="0.15">
      <c r="A112" s="80" t="s">
        <v>117</v>
      </c>
      <c r="B112" s="81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3.4398054120247306</v>
      </c>
      <c r="L112" s="28">
        <f t="shared" si="13"/>
        <v>2436.2421830665153</v>
      </c>
    </row>
    <row r="113" spans="1:12" s="25" customFormat="1" ht="15.4" customHeight="1" x14ac:dyDescent="0.15">
      <c r="A113" s="80" t="s">
        <v>118</v>
      </c>
      <c r="B113" s="81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1.25</v>
      </c>
      <c r="G113" s="30">
        <f t="shared" si="9"/>
        <v>4256.25</v>
      </c>
      <c r="H113" s="31">
        <f t="shared" si="10"/>
        <v>0</v>
      </c>
      <c r="I113" s="31">
        <v>4</v>
      </c>
      <c r="J113" s="31">
        <f t="shared" si="11"/>
        <v>1</v>
      </c>
      <c r="K113" s="30">
        <f t="shared" si="12"/>
        <v>3.4398054120247306</v>
      </c>
      <c r="L113" s="28">
        <f t="shared" si="13"/>
        <v>2928.1343569860519</v>
      </c>
    </row>
    <row r="114" spans="1:12" s="25" customFormat="1" ht="15.4" customHeight="1" x14ac:dyDescent="0.15">
      <c r="A114" s="80" t="s">
        <v>119</v>
      </c>
      <c r="B114" s="81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0</v>
      </c>
      <c r="G114" s="30">
        <f t="shared" si="9"/>
        <v>0</v>
      </c>
      <c r="H114" s="31">
        <f t="shared" si="10"/>
        <v>5442.5</v>
      </c>
      <c r="I114" s="31">
        <v>4</v>
      </c>
      <c r="J114" s="31">
        <f t="shared" si="11"/>
        <v>0</v>
      </c>
      <c r="K114" s="30">
        <f t="shared" si="12"/>
        <v>0</v>
      </c>
      <c r="L114" s="28">
        <f t="shared" si="13"/>
        <v>0</v>
      </c>
    </row>
    <row r="115" spans="1:12" s="25" customFormat="1" ht="15.4" customHeight="1" x14ac:dyDescent="0.15">
      <c r="A115" s="80" t="s">
        <v>120</v>
      </c>
      <c r="B115" s="81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80" t="s">
        <v>121</v>
      </c>
      <c r="B116" s="81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3.4398054120247306</v>
      </c>
      <c r="L116" s="28">
        <f t="shared" si="13"/>
        <v>2084.5220796869867</v>
      </c>
    </row>
    <row r="117" spans="1:12" s="25" customFormat="1" ht="15.4" customHeight="1" x14ac:dyDescent="0.15">
      <c r="A117" s="80" t="s">
        <v>122</v>
      </c>
      <c r="B117" s="81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0</v>
      </c>
      <c r="G117" s="30">
        <f t="shared" si="9"/>
        <v>0</v>
      </c>
      <c r="H117" s="31">
        <f t="shared" si="10"/>
        <v>2901.25</v>
      </c>
      <c r="I117" s="31">
        <v>4</v>
      </c>
      <c r="J117" s="31">
        <f t="shared" si="11"/>
        <v>0</v>
      </c>
      <c r="K117" s="30">
        <f t="shared" si="12"/>
        <v>0</v>
      </c>
      <c r="L117" s="28">
        <f t="shared" si="13"/>
        <v>0</v>
      </c>
    </row>
    <row r="118" spans="1:12" s="25" customFormat="1" ht="15.4" customHeight="1" x14ac:dyDescent="0.15">
      <c r="A118" s="80" t="s">
        <v>123</v>
      </c>
      <c r="B118" s="81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3.4398054120247306</v>
      </c>
      <c r="L118" s="28">
        <f t="shared" si="13"/>
        <v>3796.6852235222964</v>
      </c>
    </row>
    <row r="119" spans="1:12" s="25" customFormat="1" ht="15.4" customHeight="1" x14ac:dyDescent="0.15">
      <c r="A119" s="80" t="s">
        <v>124</v>
      </c>
      <c r="B119" s="81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3.4398054120247306</v>
      </c>
      <c r="L119" s="28">
        <f t="shared" si="13"/>
        <v>2437.9620857725276</v>
      </c>
    </row>
    <row r="120" spans="1:12" s="25" customFormat="1" ht="15.4" customHeight="1" x14ac:dyDescent="0.15">
      <c r="A120" s="80" t="s">
        <v>125</v>
      </c>
      <c r="B120" s="81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3.4398054120247306</v>
      </c>
      <c r="L120" s="28">
        <f t="shared" si="13"/>
        <v>3160.3212222977213</v>
      </c>
    </row>
    <row r="121" spans="1:12" s="25" customFormat="1" ht="15.4" customHeight="1" x14ac:dyDescent="0.15">
      <c r="A121" s="80" t="s">
        <v>126</v>
      </c>
      <c r="B121" s="81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3.4398054120247306</v>
      </c>
      <c r="L121" s="28">
        <f t="shared" si="13"/>
        <v>3590.2968988008124</v>
      </c>
    </row>
    <row r="122" spans="1:12" s="25" customFormat="1" ht="15.4" customHeight="1" x14ac:dyDescent="0.15">
      <c r="A122" s="80" t="s">
        <v>127</v>
      </c>
      <c r="B122" s="81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3.4398054120247306</v>
      </c>
      <c r="L122" s="28">
        <f t="shared" si="13"/>
        <v>2460.3208209506884</v>
      </c>
    </row>
    <row r="123" spans="1:12" s="25" customFormat="1" ht="15.4" customHeight="1" x14ac:dyDescent="0.15">
      <c r="A123" s="80" t="s">
        <v>128</v>
      </c>
      <c r="B123" s="81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3.4398054120247306</v>
      </c>
      <c r="L123" s="28">
        <f t="shared" si="13"/>
        <v>797.17490423673132</v>
      </c>
    </row>
    <row r="124" spans="1:12" s="25" customFormat="1" ht="15.4" customHeight="1" x14ac:dyDescent="0.15">
      <c r="A124" s="80" t="s">
        <v>129</v>
      </c>
      <c r="B124" s="81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80" t="s">
        <v>130</v>
      </c>
      <c r="B125" s="81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3.4398054120247306</v>
      </c>
      <c r="L125" s="28">
        <f t="shared" si="13"/>
        <v>1953.8094740300469</v>
      </c>
    </row>
    <row r="126" spans="1:12" s="25" customFormat="1" ht="15.4" customHeight="1" x14ac:dyDescent="0.15">
      <c r="A126" s="80" t="s">
        <v>131</v>
      </c>
      <c r="B126" s="81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1.25</v>
      </c>
      <c r="G126" s="30">
        <f t="shared" si="9"/>
        <v>5830</v>
      </c>
      <c r="H126" s="31">
        <f t="shared" si="10"/>
        <v>0</v>
      </c>
      <c r="I126" s="31">
        <v>4</v>
      </c>
      <c r="J126" s="31">
        <f t="shared" si="11"/>
        <v>1</v>
      </c>
      <c r="K126" s="30">
        <f t="shared" si="12"/>
        <v>3.4398054120247306</v>
      </c>
      <c r="L126" s="28">
        <f t="shared" si="13"/>
        <v>4010.813110420836</v>
      </c>
    </row>
    <row r="127" spans="1:12" s="25" customFormat="1" ht="15.4" customHeight="1" x14ac:dyDescent="0.15">
      <c r="A127" s="80" t="s">
        <v>132</v>
      </c>
      <c r="B127" s="81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1.25</v>
      </c>
      <c r="G127" s="30">
        <f t="shared" si="9"/>
        <v>3980</v>
      </c>
      <c r="H127" s="31">
        <f t="shared" si="10"/>
        <v>0</v>
      </c>
      <c r="I127" s="31">
        <v>4</v>
      </c>
      <c r="J127" s="31">
        <f t="shared" si="11"/>
        <v>1</v>
      </c>
      <c r="K127" s="30">
        <f t="shared" si="12"/>
        <v>3.4398054120247306</v>
      </c>
      <c r="L127" s="28">
        <f t="shared" si="13"/>
        <v>2738.0851079716854</v>
      </c>
    </row>
    <row r="128" spans="1:12" s="25" customFormat="1" ht="15.4" customHeight="1" x14ac:dyDescent="0.15">
      <c r="A128" s="80" t="s">
        <v>133</v>
      </c>
      <c r="B128" s="81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3.4398054120247306</v>
      </c>
      <c r="L128" s="28">
        <f t="shared" si="13"/>
        <v>2249.6327394641739</v>
      </c>
    </row>
    <row r="129" spans="1:12" s="25" customFormat="1" ht="15.4" customHeight="1" x14ac:dyDescent="0.15">
      <c r="A129" s="80" t="s">
        <v>134</v>
      </c>
      <c r="B129" s="81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3.4398054120247306</v>
      </c>
      <c r="L129" s="28">
        <f t="shared" si="13"/>
        <v>2890.2964974537799</v>
      </c>
    </row>
    <row r="130" spans="1:12" s="25" customFormat="1" ht="15.4" customHeight="1" x14ac:dyDescent="0.15">
      <c r="A130" s="80" t="s">
        <v>135</v>
      </c>
      <c r="B130" s="81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80" t="s">
        <v>136</v>
      </c>
      <c r="B131" s="81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3.4398054120247306</v>
      </c>
      <c r="L131" s="28">
        <f t="shared" si="13"/>
        <v>1767.2000304277053</v>
      </c>
    </row>
    <row r="132" spans="1:12" s="25" customFormat="1" ht="15.4" customHeight="1" x14ac:dyDescent="0.15">
      <c r="A132" s="80" t="s">
        <v>293</v>
      </c>
      <c r="B132" s="81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3.4398054120247306</v>
      </c>
      <c r="L132" s="28">
        <f t="shared" ref="L132:L195" si="20">K132*C132</f>
        <v>3351.2304226650936</v>
      </c>
    </row>
    <row r="133" spans="1:12" s="25" customFormat="1" ht="15.4" customHeight="1" x14ac:dyDescent="0.15">
      <c r="A133" s="80" t="s">
        <v>137</v>
      </c>
      <c r="B133" s="81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3.4398054120247306</v>
      </c>
      <c r="L133" s="28">
        <f t="shared" si="20"/>
        <v>2727.7656917356112</v>
      </c>
    </row>
    <row r="134" spans="1:12" s="25" customFormat="1" ht="15.4" customHeight="1" x14ac:dyDescent="0.15">
      <c r="A134" s="80" t="s">
        <v>138</v>
      </c>
      <c r="B134" s="81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3.4398054120247306</v>
      </c>
      <c r="L134" s="28">
        <f t="shared" si="20"/>
        <v>1580.5905868253637</v>
      </c>
    </row>
    <row r="135" spans="1:12" s="25" customFormat="1" ht="15.4" customHeight="1" x14ac:dyDescent="0.15">
      <c r="A135" s="80" t="s">
        <v>139</v>
      </c>
      <c r="B135" s="81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3.4398054120247306</v>
      </c>
      <c r="L135" s="28">
        <f t="shared" si="20"/>
        <v>5363.516588699561</v>
      </c>
    </row>
    <row r="136" spans="1:12" s="25" customFormat="1" ht="15.4" customHeight="1" x14ac:dyDescent="0.15">
      <c r="A136" s="80" t="s">
        <v>140</v>
      </c>
      <c r="B136" s="81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0</v>
      </c>
      <c r="G136" s="30">
        <f t="shared" si="16"/>
        <v>0</v>
      </c>
      <c r="H136" s="31">
        <f t="shared" si="17"/>
        <v>2051.25</v>
      </c>
      <c r="I136" s="31">
        <v>4</v>
      </c>
      <c r="J136" s="31">
        <f t="shared" si="18"/>
        <v>0</v>
      </c>
      <c r="K136" s="30">
        <f t="shared" si="19"/>
        <v>0</v>
      </c>
      <c r="L136" s="28">
        <f t="shared" si="20"/>
        <v>0</v>
      </c>
    </row>
    <row r="137" spans="1:12" s="25" customFormat="1" ht="15.4" customHeight="1" x14ac:dyDescent="0.15">
      <c r="A137" s="80" t="s">
        <v>141</v>
      </c>
      <c r="B137" s="81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0</v>
      </c>
      <c r="G137" s="30">
        <f t="shared" si="16"/>
        <v>0</v>
      </c>
      <c r="H137" s="31">
        <f t="shared" si="17"/>
        <v>4067.5</v>
      </c>
      <c r="I137" s="31">
        <v>4</v>
      </c>
      <c r="J137" s="31">
        <f t="shared" si="18"/>
        <v>0</v>
      </c>
      <c r="K137" s="30">
        <f t="shared" si="19"/>
        <v>0</v>
      </c>
      <c r="L137" s="28">
        <f t="shared" si="20"/>
        <v>0</v>
      </c>
    </row>
    <row r="138" spans="1:12" s="25" customFormat="1" ht="15.4" customHeight="1" x14ac:dyDescent="0.15">
      <c r="A138" s="80" t="s">
        <v>142</v>
      </c>
      <c r="B138" s="81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3.4398054120247306</v>
      </c>
      <c r="L138" s="28">
        <f t="shared" si="20"/>
        <v>1814.4973548430453</v>
      </c>
    </row>
    <row r="139" spans="1:12" s="25" customFormat="1" ht="15.4" customHeight="1" x14ac:dyDescent="0.15">
      <c r="A139" s="80" t="s">
        <v>143</v>
      </c>
      <c r="B139" s="81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80" t="s">
        <v>144</v>
      </c>
      <c r="B140" s="81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3.4398054120247306</v>
      </c>
      <c r="L140" s="28">
        <f t="shared" si="20"/>
        <v>1756.8806141916311</v>
      </c>
    </row>
    <row r="141" spans="1:12" s="25" customFormat="1" ht="15.4" customHeight="1" x14ac:dyDescent="0.15">
      <c r="A141" s="80" t="s">
        <v>145</v>
      </c>
      <c r="B141" s="81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1.25</v>
      </c>
      <c r="G141" s="30">
        <f t="shared" si="16"/>
        <v>3525</v>
      </c>
      <c r="H141" s="31">
        <f t="shared" si="17"/>
        <v>0</v>
      </c>
      <c r="I141" s="31">
        <v>4</v>
      </c>
      <c r="J141" s="31">
        <f t="shared" si="18"/>
        <v>1</v>
      </c>
      <c r="K141" s="30">
        <f t="shared" si="19"/>
        <v>3.4398054120247306</v>
      </c>
      <c r="L141" s="28">
        <f t="shared" si="20"/>
        <v>2425.0628154774349</v>
      </c>
    </row>
    <row r="142" spans="1:12" s="25" customFormat="1" ht="15.4" customHeight="1" x14ac:dyDescent="0.15">
      <c r="A142" s="80" t="s">
        <v>146</v>
      </c>
      <c r="B142" s="81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3.4398054120247306</v>
      </c>
      <c r="L142" s="28">
        <f t="shared" si="20"/>
        <v>2420.763058712404</v>
      </c>
    </row>
    <row r="143" spans="1:12" s="25" customFormat="1" ht="15.4" customHeight="1" x14ac:dyDescent="0.15">
      <c r="A143" s="80" t="s">
        <v>147</v>
      </c>
      <c r="B143" s="81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1.25</v>
      </c>
      <c r="G143" s="30">
        <f t="shared" si="16"/>
        <v>1521.25</v>
      </c>
      <c r="H143" s="31">
        <f t="shared" si="17"/>
        <v>0</v>
      </c>
      <c r="I143" s="31">
        <v>4</v>
      </c>
      <c r="J143" s="31">
        <f t="shared" si="18"/>
        <v>1</v>
      </c>
      <c r="K143" s="30">
        <f t="shared" si="19"/>
        <v>3.4398054120247306</v>
      </c>
      <c r="L143" s="28">
        <f t="shared" si="20"/>
        <v>1046.5607966085242</v>
      </c>
    </row>
    <row r="144" spans="1:12" s="25" customFormat="1" ht="15.4" customHeight="1" x14ac:dyDescent="0.15">
      <c r="A144" s="80" t="s">
        <v>148</v>
      </c>
      <c r="B144" s="81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3.4398054120247306</v>
      </c>
      <c r="L144" s="28">
        <f t="shared" si="20"/>
        <v>2136.9791122203637</v>
      </c>
    </row>
    <row r="145" spans="1:12" s="25" customFormat="1" ht="15.4" customHeight="1" x14ac:dyDescent="0.15">
      <c r="A145" s="80" t="s">
        <v>149</v>
      </c>
      <c r="B145" s="81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3.4398054120247306</v>
      </c>
      <c r="L145" s="28">
        <f t="shared" si="20"/>
        <v>4112.2873700755654</v>
      </c>
    </row>
    <row r="146" spans="1:12" s="25" customFormat="1" ht="15.4" customHeight="1" x14ac:dyDescent="0.15">
      <c r="A146" s="80" t="s">
        <v>150</v>
      </c>
      <c r="B146" s="81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1.25</v>
      </c>
      <c r="G146" s="30">
        <f t="shared" si="16"/>
        <v>3443.75</v>
      </c>
      <c r="H146" s="31">
        <f t="shared" si="17"/>
        <v>0</v>
      </c>
      <c r="I146" s="31">
        <v>4</v>
      </c>
      <c r="J146" s="31">
        <f t="shared" si="18"/>
        <v>1</v>
      </c>
      <c r="K146" s="30">
        <f t="shared" si="19"/>
        <v>3.4398054120247306</v>
      </c>
      <c r="L146" s="28">
        <f t="shared" si="20"/>
        <v>2369.1659775320331</v>
      </c>
    </row>
    <row r="147" spans="1:12" s="25" customFormat="1" ht="15.4" customHeight="1" x14ac:dyDescent="0.15">
      <c r="A147" s="80" t="s">
        <v>151</v>
      </c>
      <c r="B147" s="81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80" t="s">
        <v>152</v>
      </c>
      <c r="B148" s="81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0</v>
      </c>
      <c r="G148" s="30">
        <f t="shared" si="16"/>
        <v>0</v>
      </c>
      <c r="H148" s="31">
        <f t="shared" si="17"/>
        <v>3760</v>
      </c>
      <c r="I148" s="31">
        <v>4</v>
      </c>
      <c r="J148" s="31">
        <f t="shared" si="18"/>
        <v>0</v>
      </c>
      <c r="K148" s="30">
        <f t="shared" si="19"/>
        <v>0</v>
      </c>
      <c r="L148" s="28">
        <f t="shared" si="20"/>
        <v>0</v>
      </c>
    </row>
    <row r="149" spans="1:12" s="25" customFormat="1" ht="15.4" customHeight="1" x14ac:dyDescent="0.15">
      <c r="A149" s="80" t="s">
        <v>153</v>
      </c>
      <c r="B149" s="81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0</v>
      </c>
      <c r="G149" s="30">
        <f t="shared" si="16"/>
        <v>0</v>
      </c>
      <c r="H149" s="31">
        <f t="shared" si="17"/>
        <v>1968.75</v>
      </c>
      <c r="I149" s="31">
        <v>4</v>
      </c>
      <c r="J149" s="31">
        <f t="shared" si="18"/>
        <v>0</v>
      </c>
      <c r="K149" s="30">
        <f t="shared" si="19"/>
        <v>0</v>
      </c>
      <c r="L149" s="28">
        <f t="shared" si="20"/>
        <v>0</v>
      </c>
    </row>
    <row r="150" spans="1:12" s="25" customFormat="1" ht="15.4" customHeight="1" x14ac:dyDescent="0.15">
      <c r="A150" s="80" t="s">
        <v>154</v>
      </c>
      <c r="B150" s="81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0</v>
      </c>
      <c r="G150" s="30">
        <f t="shared" si="16"/>
        <v>0</v>
      </c>
      <c r="H150" s="31">
        <f t="shared" si="17"/>
        <v>3317.5</v>
      </c>
      <c r="I150" s="31">
        <v>4</v>
      </c>
      <c r="J150" s="31">
        <f t="shared" si="18"/>
        <v>0</v>
      </c>
      <c r="K150" s="30">
        <f t="shared" si="19"/>
        <v>0</v>
      </c>
      <c r="L150" s="28">
        <f t="shared" si="20"/>
        <v>0</v>
      </c>
    </row>
    <row r="151" spans="1:12" s="25" customFormat="1" ht="15.4" customHeight="1" x14ac:dyDescent="0.15">
      <c r="A151" s="80" t="s">
        <v>155</v>
      </c>
      <c r="B151" s="81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0</v>
      </c>
      <c r="G151" s="30">
        <f t="shared" si="16"/>
        <v>0</v>
      </c>
      <c r="H151" s="31">
        <f t="shared" si="17"/>
        <v>2733.75</v>
      </c>
      <c r="I151" s="31">
        <v>4</v>
      </c>
      <c r="J151" s="31">
        <f t="shared" si="18"/>
        <v>0</v>
      </c>
      <c r="K151" s="30">
        <f t="shared" si="19"/>
        <v>0</v>
      </c>
      <c r="L151" s="28">
        <f t="shared" si="20"/>
        <v>0</v>
      </c>
    </row>
    <row r="152" spans="1:12" s="25" customFormat="1" ht="15.4" customHeight="1" x14ac:dyDescent="0.15">
      <c r="A152" s="80" t="s">
        <v>156</v>
      </c>
      <c r="B152" s="81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3.4398054120247306</v>
      </c>
      <c r="L152" s="28">
        <f t="shared" si="20"/>
        <v>2789.6821891520567</v>
      </c>
    </row>
    <row r="153" spans="1:12" s="25" customFormat="1" ht="15.4" customHeight="1" x14ac:dyDescent="0.15">
      <c r="A153" s="80" t="s">
        <v>157</v>
      </c>
      <c r="B153" s="81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1.25</v>
      </c>
      <c r="G153" s="30">
        <f t="shared" si="16"/>
        <v>1690</v>
      </c>
      <c r="H153" s="31">
        <f t="shared" si="17"/>
        <v>0</v>
      </c>
      <c r="I153" s="31">
        <v>4</v>
      </c>
      <c r="J153" s="31">
        <f t="shared" si="18"/>
        <v>1</v>
      </c>
      <c r="K153" s="30">
        <f t="shared" si="19"/>
        <v>3.4398054120247306</v>
      </c>
      <c r="L153" s="28">
        <f t="shared" si="20"/>
        <v>1162.6542292643589</v>
      </c>
    </row>
    <row r="154" spans="1:12" s="25" customFormat="1" ht="15.4" customHeight="1" x14ac:dyDescent="0.15">
      <c r="A154" s="80" t="s">
        <v>158</v>
      </c>
      <c r="B154" s="81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0</v>
      </c>
      <c r="G154" s="30">
        <f t="shared" si="16"/>
        <v>0</v>
      </c>
      <c r="H154" s="31">
        <f t="shared" si="17"/>
        <v>8318.75</v>
      </c>
      <c r="I154" s="31">
        <v>4</v>
      </c>
      <c r="J154" s="31">
        <f t="shared" si="18"/>
        <v>0</v>
      </c>
      <c r="K154" s="30">
        <f t="shared" si="19"/>
        <v>0</v>
      </c>
      <c r="L154" s="28">
        <f t="shared" si="20"/>
        <v>0</v>
      </c>
    </row>
    <row r="155" spans="1:12" s="25" customFormat="1" ht="15.4" customHeight="1" x14ac:dyDescent="0.15">
      <c r="A155" s="80" t="s">
        <v>159</v>
      </c>
      <c r="B155" s="81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3.4398054120247306</v>
      </c>
      <c r="L155" s="28">
        <f t="shared" si="20"/>
        <v>1574.5709273543205</v>
      </c>
    </row>
    <row r="156" spans="1:12" s="25" customFormat="1" ht="15.4" customHeight="1" x14ac:dyDescent="0.15">
      <c r="A156" s="80" t="s">
        <v>160</v>
      </c>
      <c r="B156" s="81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0</v>
      </c>
      <c r="G156" s="30">
        <f t="shared" si="16"/>
        <v>0</v>
      </c>
      <c r="H156" s="31">
        <f t="shared" si="17"/>
        <v>2720</v>
      </c>
      <c r="I156" s="31">
        <v>4</v>
      </c>
      <c r="J156" s="31">
        <f t="shared" si="18"/>
        <v>0</v>
      </c>
      <c r="K156" s="30">
        <f t="shared" si="19"/>
        <v>0</v>
      </c>
      <c r="L156" s="28">
        <f t="shared" si="20"/>
        <v>0</v>
      </c>
    </row>
    <row r="157" spans="1:12" s="25" customFormat="1" ht="15.4" customHeight="1" x14ac:dyDescent="0.15">
      <c r="A157" s="80" t="s">
        <v>161</v>
      </c>
      <c r="B157" s="81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1.25</v>
      </c>
      <c r="G157" s="30">
        <f t="shared" si="16"/>
        <v>5028.75</v>
      </c>
      <c r="H157" s="31">
        <f t="shared" si="17"/>
        <v>0</v>
      </c>
      <c r="I157" s="31">
        <v>4</v>
      </c>
      <c r="J157" s="31">
        <f t="shared" si="18"/>
        <v>1</v>
      </c>
      <c r="K157" s="30">
        <f t="shared" si="19"/>
        <v>3.4398054120247306</v>
      </c>
      <c r="L157" s="28">
        <f t="shared" si="20"/>
        <v>3459.5842931438729</v>
      </c>
    </row>
    <row r="158" spans="1:12" s="25" customFormat="1" ht="15.4" customHeight="1" x14ac:dyDescent="0.15">
      <c r="A158" s="80" t="s">
        <v>294</v>
      </c>
      <c r="B158" s="81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80" t="s">
        <v>162</v>
      </c>
      <c r="B159" s="81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3.4398054120247306</v>
      </c>
      <c r="L159" s="28">
        <f t="shared" si="20"/>
        <v>1699.263873540217</v>
      </c>
    </row>
    <row r="160" spans="1:12" s="25" customFormat="1" ht="15.4" customHeight="1" x14ac:dyDescent="0.15">
      <c r="A160" s="80" t="s">
        <v>163</v>
      </c>
      <c r="B160" s="81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3.4398054120247306</v>
      </c>
      <c r="L160" s="28">
        <f t="shared" si="20"/>
        <v>5379.8556644066784</v>
      </c>
    </row>
    <row r="161" spans="1:12" s="25" customFormat="1" ht="15.4" customHeight="1" x14ac:dyDescent="0.15">
      <c r="A161" s="80" t="s">
        <v>164</v>
      </c>
      <c r="B161" s="81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3.4398054120247306</v>
      </c>
      <c r="L161" s="28">
        <f t="shared" si="20"/>
        <v>3758.8473639900244</v>
      </c>
    </row>
    <row r="162" spans="1:12" s="25" customFormat="1" ht="15.4" customHeight="1" x14ac:dyDescent="0.15">
      <c r="A162" s="80" t="s">
        <v>165</v>
      </c>
      <c r="B162" s="81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1.25</v>
      </c>
      <c r="G162" s="30">
        <f t="shared" si="16"/>
        <v>2772.5</v>
      </c>
      <c r="H162" s="31">
        <f t="shared" si="17"/>
        <v>0</v>
      </c>
      <c r="I162" s="31">
        <v>4</v>
      </c>
      <c r="J162" s="31">
        <f t="shared" si="18"/>
        <v>1</v>
      </c>
      <c r="K162" s="30">
        <f t="shared" si="19"/>
        <v>3.4398054120247306</v>
      </c>
      <c r="L162" s="28">
        <f t="shared" si="20"/>
        <v>1907.3721009677131</v>
      </c>
    </row>
    <row r="163" spans="1:12" s="25" customFormat="1" ht="15.4" customHeight="1" x14ac:dyDescent="0.15">
      <c r="A163" s="80" t="s">
        <v>166</v>
      </c>
      <c r="B163" s="81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3.4398054120247306</v>
      </c>
      <c r="L163" s="28">
        <f t="shared" si="20"/>
        <v>1885.0133657895524</v>
      </c>
    </row>
    <row r="164" spans="1:12" s="25" customFormat="1" ht="15.4" customHeight="1" x14ac:dyDescent="0.15">
      <c r="A164" s="80" t="s">
        <v>167</v>
      </c>
      <c r="B164" s="81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0</v>
      </c>
      <c r="G164" s="30">
        <f t="shared" si="16"/>
        <v>0</v>
      </c>
      <c r="H164" s="31">
        <f t="shared" si="17"/>
        <v>3087.5</v>
      </c>
      <c r="I164" s="31">
        <v>4</v>
      </c>
      <c r="J164" s="31">
        <f t="shared" si="18"/>
        <v>0</v>
      </c>
      <c r="K164" s="30">
        <f t="shared" si="19"/>
        <v>0</v>
      </c>
      <c r="L164" s="28">
        <f t="shared" si="20"/>
        <v>0</v>
      </c>
    </row>
    <row r="165" spans="1:12" s="25" customFormat="1" ht="15.4" customHeight="1" x14ac:dyDescent="0.15">
      <c r="A165" s="80" t="s">
        <v>168</v>
      </c>
      <c r="B165" s="81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80" t="s">
        <v>169</v>
      </c>
      <c r="B166" s="81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3.4398054120247306</v>
      </c>
      <c r="L166" s="28">
        <f t="shared" si="20"/>
        <v>2763.8836485618708</v>
      </c>
    </row>
    <row r="167" spans="1:12" s="25" customFormat="1" ht="15.4" customHeight="1" x14ac:dyDescent="0.15">
      <c r="A167" s="80" t="s">
        <v>170</v>
      </c>
      <c r="B167" s="81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3.4398054120247306</v>
      </c>
      <c r="L167" s="28">
        <f t="shared" si="20"/>
        <v>1680.3449437740808</v>
      </c>
    </row>
    <row r="168" spans="1:12" s="25" customFormat="1" ht="15.4" customHeight="1" x14ac:dyDescent="0.15">
      <c r="A168" s="80" t="s">
        <v>171</v>
      </c>
      <c r="B168" s="81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3.4398054120247306</v>
      </c>
      <c r="L168" s="28">
        <f t="shared" si="20"/>
        <v>2211.794879931902</v>
      </c>
    </row>
    <row r="169" spans="1:12" s="25" customFormat="1" ht="15.4" customHeight="1" x14ac:dyDescent="0.15">
      <c r="A169" s="80" t="s">
        <v>172</v>
      </c>
      <c r="B169" s="81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3.4398054120247306</v>
      </c>
      <c r="L169" s="28">
        <f t="shared" si="20"/>
        <v>3223.9576224201787</v>
      </c>
    </row>
    <row r="170" spans="1:12" s="25" customFormat="1" ht="15.4" customHeight="1" x14ac:dyDescent="0.15">
      <c r="A170" s="80" t="s">
        <v>173</v>
      </c>
      <c r="B170" s="81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3.4398054120247306</v>
      </c>
      <c r="L170" s="28">
        <f t="shared" si="20"/>
        <v>1959.8291335010902</v>
      </c>
    </row>
    <row r="171" spans="1:12" s="25" customFormat="1" ht="15.4" customHeight="1" x14ac:dyDescent="0.15">
      <c r="A171" s="80" t="s">
        <v>174</v>
      </c>
      <c r="B171" s="81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3.4398054120247306</v>
      </c>
      <c r="L171" s="28">
        <f t="shared" si="20"/>
        <v>2542.8761508392822</v>
      </c>
    </row>
    <row r="172" spans="1:12" s="25" customFormat="1" ht="15.4" customHeight="1" x14ac:dyDescent="0.15">
      <c r="A172" s="80" t="s">
        <v>175</v>
      </c>
      <c r="B172" s="81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3.4398054120247306</v>
      </c>
      <c r="L172" s="28">
        <f t="shared" si="20"/>
        <v>2317.5688963516623</v>
      </c>
    </row>
    <row r="173" spans="1:12" s="25" customFormat="1" ht="15.4" customHeight="1" x14ac:dyDescent="0.15">
      <c r="A173" s="80" t="s">
        <v>176</v>
      </c>
      <c r="B173" s="81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3.4398054120247306</v>
      </c>
      <c r="L173" s="28">
        <f t="shared" si="20"/>
        <v>4470.0271329261377</v>
      </c>
    </row>
    <row r="174" spans="1:12" s="25" customFormat="1" ht="15.4" customHeight="1" x14ac:dyDescent="0.15">
      <c r="A174" s="80" t="s">
        <v>177</v>
      </c>
      <c r="B174" s="81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3.4398054120247306</v>
      </c>
      <c r="L174" s="28">
        <f t="shared" si="20"/>
        <v>1565.9714138242587</v>
      </c>
    </row>
    <row r="175" spans="1:12" s="25" customFormat="1" ht="15.4" customHeight="1" x14ac:dyDescent="0.15">
      <c r="A175" s="80" t="s">
        <v>178</v>
      </c>
      <c r="B175" s="81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1.25</v>
      </c>
      <c r="G175" s="30">
        <f t="shared" si="16"/>
        <v>3237.5</v>
      </c>
      <c r="H175" s="31">
        <f t="shared" si="17"/>
        <v>0</v>
      </c>
      <c r="I175" s="31">
        <v>4</v>
      </c>
      <c r="J175" s="31">
        <f t="shared" si="18"/>
        <v>1</v>
      </c>
      <c r="K175" s="30">
        <f t="shared" si="19"/>
        <v>3.4398054120247306</v>
      </c>
      <c r="L175" s="28">
        <f t="shared" si="20"/>
        <v>2227.2740042860132</v>
      </c>
    </row>
    <row r="176" spans="1:12" s="25" customFormat="1" ht="15.4" customHeight="1" x14ac:dyDescent="0.15">
      <c r="A176" s="80" t="s">
        <v>179</v>
      </c>
      <c r="B176" s="81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3.4398054120247306</v>
      </c>
      <c r="L176" s="28">
        <f t="shared" si="20"/>
        <v>1228.8704834458349</v>
      </c>
    </row>
    <row r="177" spans="1:12" s="25" customFormat="1" ht="15.4" customHeight="1" x14ac:dyDescent="0.15">
      <c r="A177" s="80" t="s">
        <v>180</v>
      </c>
      <c r="B177" s="81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3.4398054120247306</v>
      </c>
      <c r="L177" s="28">
        <f t="shared" si="20"/>
        <v>4746.0715172411219</v>
      </c>
    </row>
    <row r="178" spans="1:12" s="25" customFormat="1" ht="15.4" customHeight="1" x14ac:dyDescent="0.15">
      <c r="A178" s="80" t="s">
        <v>181</v>
      </c>
      <c r="B178" s="81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3.4398054120247306</v>
      </c>
      <c r="L178" s="28">
        <f t="shared" si="20"/>
        <v>1874.6939495534782</v>
      </c>
    </row>
    <row r="179" spans="1:12" s="25" customFormat="1" ht="15.4" customHeight="1" x14ac:dyDescent="0.15">
      <c r="A179" s="80" t="s">
        <v>182</v>
      </c>
      <c r="B179" s="81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3.4398054120247306</v>
      </c>
      <c r="L179" s="28">
        <f t="shared" si="20"/>
        <v>1625.3080571816852</v>
      </c>
    </row>
    <row r="180" spans="1:12" s="25" customFormat="1" ht="15.4" customHeight="1" x14ac:dyDescent="0.15">
      <c r="A180" s="80" t="s">
        <v>183</v>
      </c>
      <c r="B180" s="81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3.4398054120247306</v>
      </c>
      <c r="L180" s="28">
        <f t="shared" si="20"/>
        <v>2613.3921617857891</v>
      </c>
    </row>
    <row r="181" spans="1:12" s="25" customFormat="1" ht="15.4" customHeight="1" x14ac:dyDescent="0.15">
      <c r="A181" s="80" t="s">
        <v>184</v>
      </c>
      <c r="B181" s="81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3.4398054120247306</v>
      </c>
      <c r="L181" s="28">
        <f t="shared" si="20"/>
        <v>1464.497154169529</v>
      </c>
    </row>
    <row r="182" spans="1:12" s="25" customFormat="1" ht="15.4" customHeight="1" x14ac:dyDescent="0.15">
      <c r="A182" s="80" t="s">
        <v>185</v>
      </c>
      <c r="B182" s="81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1.25</v>
      </c>
      <c r="G182" s="30">
        <f t="shared" si="16"/>
        <v>5522.5</v>
      </c>
      <c r="H182" s="31">
        <f t="shared" si="17"/>
        <v>0</v>
      </c>
      <c r="I182" s="31">
        <v>4</v>
      </c>
      <c r="J182" s="31">
        <f t="shared" si="18"/>
        <v>1</v>
      </c>
      <c r="K182" s="30">
        <f t="shared" si="19"/>
        <v>3.4398054120247306</v>
      </c>
      <c r="L182" s="28">
        <f t="shared" si="20"/>
        <v>3799.2650775813149</v>
      </c>
    </row>
    <row r="183" spans="1:12" s="25" customFormat="1" ht="15.4" customHeight="1" x14ac:dyDescent="0.15">
      <c r="A183" s="80" t="s">
        <v>186</v>
      </c>
      <c r="B183" s="81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3.4398054120247306</v>
      </c>
      <c r="L183" s="28">
        <f t="shared" si="20"/>
        <v>2750.9843782667781</v>
      </c>
    </row>
    <row r="184" spans="1:12" s="25" customFormat="1" ht="15.4" customHeight="1" x14ac:dyDescent="0.15">
      <c r="A184" s="80" t="s">
        <v>187</v>
      </c>
      <c r="B184" s="81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0</v>
      </c>
      <c r="G184" s="30">
        <f t="shared" si="16"/>
        <v>0</v>
      </c>
      <c r="H184" s="31">
        <f t="shared" si="17"/>
        <v>4422.5</v>
      </c>
      <c r="I184" s="31">
        <v>4</v>
      </c>
      <c r="J184" s="31">
        <f t="shared" si="18"/>
        <v>0</v>
      </c>
      <c r="K184" s="30">
        <f t="shared" si="19"/>
        <v>0</v>
      </c>
      <c r="L184" s="28">
        <f t="shared" si="20"/>
        <v>0</v>
      </c>
    </row>
    <row r="185" spans="1:12" s="25" customFormat="1" ht="15.4" customHeight="1" x14ac:dyDescent="0.15">
      <c r="A185" s="80" t="s">
        <v>188</v>
      </c>
      <c r="B185" s="81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3.4398054120247306</v>
      </c>
      <c r="L185" s="28">
        <f t="shared" si="20"/>
        <v>914.12828824557209</v>
      </c>
    </row>
    <row r="186" spans="1:12" s="25" customFormat="1" ht="15.4" customHeight="1" x14ac:dyDescent="0.15">
      <c r="A186" s="80" t="s">
        <v>189</v>
      </c>
      <c r="B186" s="81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0</v>
      </c>
      <c r="G186" s="30">
        <f t="shared" si="16"/>
        <v>0</v>
      </c>
      <c r="H186" s="31">
        <f t="shared" si="17"/>
        <v>2320</v>
      </c>
      <c r="I186" s="31">
        <v>4</v>
      </c>
      <c r="J186" s="31">
        <f t="shared" si="18"/>
        <v>0</v>
      </c>
      <c r="K186" s="30">
        <f t="shared" si="19"/>
        <v>0</v>
      </c>
      <c r="L186" s="28">
        <f t="shared" si="20"/>
        <v>0</v>
      </c>
    </row>
    <row r="187" spans="1:12" s="25" customFormat="1" ht="15.4" customHeight="1" x14ac:dyDescent="0.15">
      <c r="A187" s="80" t="s">
        <v>295</v>
      </c>
      <c r="B187" s="81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1.25</v>
      </c>
      <c r="G187" s="30">
        <f t="shared" si="16"/>
        <v>687.5</v>
      </c>
      <c r="H187" s="31">
        <f t="shared" si="17"/>
        <v>0</v>
      </c>
      <c r="I187" s="31">
        <v>4</v>
      </c>
      <c r="J187" s="31">
        <f t="shared" si="18"/>
        <v>1</v>
      </c>
      <c r="K187" s="30">
        <f t="shared" si="19"/>
        <v>3.4398054120247306</v>
      </c>
      <c r="L187" s="28">
        <f t="shared" si="20"/>
        <v>472.97324415340046</v>
      </c>
    </row>
    <row r="188" spans="1:12" s="25" customFormat="1" ht="15.4" customHeight="1" x14ac:dyDescent="0.15">
      <c r="A188" s="80" t="s">
        <v>190</v>
      </c>
      <c r="B188" s="81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3.4398054120247306</v>
      </c>
      <c r="L188" s="28">
        <f t="shared" si="20"/>
        <v>1445.5782244033931</v>
      </c>
    </row>
    <row r="189" spans="1:12" s="25" customFormat="1" ht="15.4" customHeight="1" x14ac:dyDescent="0.15">
      <c r="A189" s="80" t="s">
        <v>191</v>
      </c>
      <c r="B189" s="81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0</v>
      </c>
      <c r="G189" s="30">
        <f t="shared" si="16"/>
        <v>0</v>
      </c>
      <c r="H189" s="31">
        <f t="shared" si="17"/>
        <v>4012.5</v>
      </c>
      <c r="I189" s="31">
        <v>4</v>
      </c>
      <c r="J189" s="31">
        <f t="shared" si="18"/>
        <v>0</v>
      </c>
      <c r="K189" s="30">
        <f t="shared" si="19"/>
        <v>0</v>
      </c>
      <c r="L189" s="28">
        <f t="shared" si="20"/>
        <v>0</v>
      </c>
    </row>
    <row r="190" spans="1:12" s="25" customFormat="1" ht="15.4" customHeight="1" x14ac:dyDescent="0.15">
      <c r="A190" s="80" t="s">
        <v>192</v>
      </c>
      <c r="B190" s="81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80" t="s">
        <v>193</v>
      </c>
      <c r="B191" s="81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0</v>
      </c>
      <c r="G191" s="30">
        <f t="shared" si="16"/>
        <v>0</v>
      </c>
      <c r="H191" s="31">
        <f t="shared" si="17"/>
        <v>4240</v>
      </c>
      <c r="I191" s="31">
        <v>4</v>
      </c>
      <c r="J191" s="31">
        <f t="shared" si="18"/>
        <v>0</v>
      </c>
      <c r="K191" s="30">
        <f t="shared" si="19"/>
        <v>0</v>
      </c>
      <c r="L191" s="28">
        <f t="shared" si="20"/>
        <v>0</v>
      </c>
    </row>
    <row r="192" spans="1:12" s="25" customFormat="1" ht="15.4" customHeight="1" x14ac:dyDescent="0.15">
      <c r="A192" s="80" t="s">
        <v>194</v>
      </c>
      <c r="B192" s="81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0</v>
      </c>
      <c r="G192" s="30">
        <f t="shared" si="16"/>
        <v>0</v>
      </c>
      <c r="H192" s="31">
        <f t="shared" si="17"/>
        <v>5106.25</v>
      </c>
      <c r="I192" s="31">
        <v>4</v>
      </c>
      <c r="J192" s="31">
        <f t="shared" si="18"/>
        <v>0</v>
      </c>
      <c r="K192" s="30">
        <f t="shared" si="19"/>
        <v>0</v>
      </c>
      <c r="L192" s="28">
        <f t="shared" si="20"/>
        <v>0</v>
      </c>
    </row>
    <row r="193" spans="1:12" s="25" customFormat="1" ht="15.4" customHeight="1" x14ac:dyDescent="0.15">
      <c r="A193" s="80" t="s">
        <v>195</v>
      </c>
      <c r="B193" s="81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0</v>
      </c>
      <c r="G193" s="30">
        <f t="shared" si="16"/>
        <v>0</v>
      </c>
      <c r="H193" s="31">
        <f t="shared" si="17"/>
        <v>3760</v>
      </c>
      <c r="I193" s="31">
        <v>4</v>
      </c>
      <c r="J193" s="31">
        <f t="shared" si="18"/>
        <v>0</v>
      </c>
      <c r="K193" s="30">
        <f t="shared" si="19"/>
        <v>0</v>
      </c>
      <c r="L193" s="28">
        <f t="shared" si="20"/>
        <v>0</v>
      </c>
    </row>
    <row r="194" spans="1:12" s="25" customFormat="1" ht="15.4" customHeight="1" x14ac:dyDescent="0.15">
      <c r="A194" s="80" t="s">
        <v>196</v>
      </c>
      <c r="B194" s="81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80" t="s">
        <v>197</v>
      </c>
      <c r="B195" s="81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3.4398054120247306</v>
      </c>
      <c r="L195" s="28">
        <f t="shared" si="20"/>
        <v>2926.4144542800395</v>
      </c>
    </row>
    <row r="196" spans="1:12" s="25" customFormat="1" ht="15.4" customHeight="1" x14ac:dyDescent="0.15">
      <c r="A196" s="80" t="s">
        <v>198</v>
      </c>
      <c r="B196" s="81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1.25</v>
      </c>
      <c r="G196" s="30">
        <f t="shared" ref="G196:G259" si="23">B196*F196</f>
        <v>4616.25</v>
      </c>
      <c r="H196" s="31">
        <f t="shared" ref="H196:H259" si="24">E196-G196</f>
        <v>0</v>
      </c>
      <c r="I196" s="31">
        <v>4</v>
      </c>
      <c r="J196" s="31">
        <f t="shared" ref="J196:J259" si="25">F196/1.25</f>
        <v>1</v>
      </c>
      <c r="K196" s="30">
        <f t="shared" ref="K196:K259" si="26">J196*$H$294</f>
        <v>3.4398054120247306</v>
      </c>
      <c r="L196" s="28">
        <f t="shared" ref="L196:L259" si="27">K196*C196</f>
        <v>3175.8003466518326</v>
      </c>
    </row>
    <row r="197" spans="1:12" s="25" customFormat="1" ht="15.4" customHeight="1" x14ac:dyDescent="0.15">
      <c r="A197" s="80" t="s">
        <v>199</v>
      </c>
      <c r="B197" s="81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0</v>
      </c>
      <c r="G197" s="30">
        <f t="shared" si="23"/>
        <v>0</v>
      </c>
      <c r="H197" s="31">
        <f t="shared" si="24"/>
        <v>2115</v>
      </c>
      <c r="I197" s="31">
        <v>4</v>
      </c>
      <c r="J197" s="31">
        <f t="shared" si="25"/>
        <v>0</v>
      </c>
      <c r="K197" s="30">
        <f t="shared" si="26"/>
        <v>0</v>
      </c>
      <c r="L197" s="28">
        <f t="shared" si="27"/>
        <v>0</v>
      </c>
    </row>
    <row r="198" spans="1:12" s="25" customFormat="1" ht="15.4" customHeight="1" x14ac:dyDescent="0.15">
      <c r="A198" s="80" t="s">
        <v>200</v>
      </c>
      <c r="B198" s="81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3.4398054120247306</v>
      </c>
      <c r="L198" s="28">
        <f t="shared" si="27"/>
        <v>3918.7983156491741</v>
      </c>
    </row>
    <row r="199" spans="1:12" s="25" customFormat="1" ht="15.4" customHeight="1" x14ac:dyDescent="0.15">
      <c r="A199" s="80" t="s">
        <v>201</v>
      </c>
      <c r="B199" s="81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3.4398054120247306</v>
      </c>
      <c r="L199" s="28">
        <f t="shared" si="27"/>
        <v>2559.2152265463997</v>
      </c>
    </row>
    <row r="200" spans="1:12" s="25" customFormat="1" ht="15.4" customHeight="1" x14ac:dyDescent="0.15">
      <c r="A200" s="80" t="s">
        <v>202</v>
      </c>
      <c r="B200" s="81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0</v>
      </c>
      <c r="G200" s="30">
        <f t="shared" si="23"/>
        <v>0</v>
      </c>
      <c r="H200" s="31">
        <f t="shared" si="24"/>
        <v>2488.75</v>
      </c>
      <c r="I200" s="31">
        <v>4</v>
      </c>
      <c r="J200" s="31">
        <f t="shared" si="25"/>
        <v>0</v>
      </c>
      <c r="K200" s="30">
        <f t="shared" si="26"/>
        <v>0</v>
      </c>
      <c r="L200" s="28">
        <f t="shared" si="27"/>
        <v>0</v>
      </c>
    </row>
    <row r="201" spans="1:12" s="25" customFormat="1" ht="15.4" customHeight="1" x14ac:dyDescent="0.15">
      <c r="A201" s="80" t="s">
        <v>203</v>
      </c>
      <c r="B201" s="81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0</v>
      </c>
      <c r="G201" s="30">
        <f t="shared" si="23"/>
        <v>0</v>
      </c>
      <c r="H201" s="31">
        <f t="shared" si="24"/>
        <v>8358.75</v>
      </c>
      <c r="I201" s="31">
        <v>4</v>
      </c>
      <c r="J201" s="31">
        <f t="shared" si="25"/>
        <v>0</v>
      </c>
      <c r="K201" s="30">
        <f t="shared" si="26"/>
        <v>0</v>
      </c>
      <c r="L201" s="28">
        <f t="shared" si="27"/>
        <v>0</v>
      </c>
    </row>
    <row r="202" spans="1:12" s="25" customFormat="1" ht="15.4" customHeight="1" x14ac:dyDescent="0.15">
      <c r="A202" s="80" t="s">
        <v>204</v>
      </c>
      <c r="B202" s="81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1.25</v>
      </c>
      <c r="G202" s="30">
        <f t="shared" si="23"/>
        <v>3328.75</v>
      </c>
      <c r="H202" s="31">
        <f t="shared" si="24"/>
        <v>0</v>
      </c>
      <c r="I202" s="31">
        <v>4</v>
      </c>
      <c r="J202" s="31">
        <f t="shared" si="25"/>
        <v>1</v>
      </c>
      <c r="K202" s="30">
        <f t="shared" si="26"/>
        <v>3.4398054120247306</v>
      </c>
      <c r="L202" s="28">
        <f t="shared" si="27"/>
        <v>2290.0504530554645</v>
      </c>
    </row>
    <row r="203" spans="1:12" s="25" customFormat="1" ht="15.4" customHeight="1" x14ac:dyDescent="0.15">
      <c r="A203" s="80" t="s">
        <v>205</v>
      </c>
      <c r="B203" s="81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80" t="s">
        <v>206</v>
      </c>
      <c r="B204" s="81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0</v>
      </c>
      <c r="G204" s="30">
        <f t="shared" si="23"/>
        <v>0</v>
      </c>
      <c r="H204" s="31">
        <f t="shared" si="24"/>
        <v>4608.75</v>
      </c>
      <c r="I204" s="31">
        <v>4</v>
      </c>
      <c r="J204" s="31">
        <f t="shared" si="25"/>
        <v>0</v>
      </c>
      <c r="K204" s="30">
        <f t="shared" si="26"/>
        <v>0</v>
      </c>
      <c r="L204" s="28">
        <f t="shared" si="27"/>
        <v>0</v>
      </c>
    </row>
    <row r="205" spans="1:12" s="25" customFormat="1" ht="15.4" customHeight="1" x14ac:dyDescent="0.15">
      <c r="A205" s="80" t="s">
        <v>207</v>
      </c>
      <c r="B205" s="81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80" t="s">
        <v>208</v>
      </c>
      <c r="B206" s="81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80" t="s">
        <v>209</v>
      </c>
      <c r="B207" s="81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3.4398054120247306</v>
      </c>
      <c r="L207" s="28">
        <f t="shared" si="27"/>
        <v>3414.0068714345452</v>
      </c>
    </row>
    <row r="208" spans="1:12" s="25" customFormat="1" ht="15.4" customHeight="1" x14ac:dyDescent="0.15">
      <c r="A208" s="80" t="s">
        <v>210</v>
      </c>
      <c r="B208" s="81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3.4398054120247306</v>
      </c>
      <c r="L208" s="28">
        <f t="shared" si="27"/>
        <v>2463.7606263627131</v>
      </c>
    </row>
    <row r="209" spans="1:12" s="25" customFormat="1" ht="15.4" customHeight="1" x14ac:dyDescent="0.15">
      <c r="A209" s="80" t="s">
        <v>211</v>
      </c>
      <c r="B209" s="81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0</v>
      </c>
      <c r="G209" s="30">
        <f t="shared" si="23"/>
        <v>0</v>
      </c>
      <c r="H209" s="31">
        <f t="shared" si="24"/>
        <v>3923.75</v>
      </c>
      <c r="I209" s="31">
        <v>4</v>
      </c>
      <c r="J209" s="31">
        <f t="shared" si="25"/>
        <v>0</v>
      </c>
      <c r="K209" s="30">
        <f t="shared" si="26"/>
        <v>0</v>
      </c>
      <c r="L209" s="28">
        <f t="shared" si="27"/>
        <v>0</v>
      </c>
    </row>
    <row r="210" spans="1:12" s="25" customFormat="1" ht="15.4" customHeight="1" x14ac:dyDescent="0.15">
      <c r="A210" s="80" t="s">
        <v>212</v>
      </c>
      <c r="B210" s="81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0</v>
      </c>
      <c r="G210" s="30">
        <f t="shared" si="23"/>
        <v>0</v>
      </c>
      <c r="H210" s="31">
        <f t="shared" si="24"/>
        <v>1167.5</v>
      </c>
      <c r="I210" s="31">
        <v>4</v>
      </c>
      <c r="J210" s="31">
        <f t="shared" si="25"/>
        <v>0</v>
      </c>
      <c r="K210" s="30">
        <f t="shared" si="26"/>
        <v>0</v>
      </c>
      <c r="L210" s="28">
        <f t="shared" si="27"/>
        <v>0</v>
      </c>
    </row>
    <row r="211" spans="1:12" s="25" customFormat="1" ht="15.4" customHeight="1" x14ac:dyDescent="0.15">
      <c r="A211" s="80" t="s">
        <v>213</v>
      </c>
      <c r="B211" s="81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0</v>
      </c>
      <c r="G211" s="30">
        <f t="shared" si="23"/>
        <v>0</v>
      </c>
      <c r="H211" s="31">
        <f t="shared" si="24"/>
        <v>6383.75</v>
      </c>
      <c r="I211" s="31">
        <v>4</v>
      </c>
      <c r="J211" s="31">
        <f t="shared" si="25"/>
        <v>0</v>
      </c>
      <c r="K211" s="30">
        <f t="shared" si="26"/>
        <v>0</v>
      </c>
      <c r="L211" s="28">
        <f t="shared" si="27"/>
        <v>0</v>
      </c>
    </row>
    <row r="212" spans="1:12" s="25" customFormat="1" ht="15.4" customHeight="1" x14ac:dyDescent="0.15">
      <c r="A212" s="80" t="s">
        <v>214</v>
      </c>
      <c r="B212" s="81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80" t="s">
        <v>215</v>
      </c>
      <c r="B213" s="81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3.4398054120247306</v>
      </c>
      <c r="L213" s="28">
        <f t="shared" si="27"/>
        <v>3193.8593250649624</v>
      </c>
    </row>
    <row r="214" spans="1:12" s="25" customFormat="1" ht="15.4" customHeight="1" x14ac:dyDescent="0.15">
      <c r="A214" s="80" t="s">
        <v>216</v>
      </c>
      <c r="B214" s="81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0</v>
      </c>
      <c r="G214" s="30">
        <f t="shared" si="23"/>
        <v>0</v>
      </c>
      <c r="H214" s="31">
        <f t="shared" si="24"/>
        <v>2360</v>
      </c>
      <c r="I214" s="31">
        <v>4</v>
      </c>
      <c r="J214" s="31">
        <f t="shared" si="25"/>
        <v>0</v>
      </c>
      <c r="K214" s="30">
        <f t="shared" si="26"/>
        <v>0</v>
      </c>
      <c r="L214" s="28">
        <f t="shared" si="27"/>
        <v>0</v>
      </c>
    </row>
    <row r="215" spans="1:12" s="25" customFormat="1" ht="15.4" customHeight="1" x14ac:dyDescent="0.15">
      <c r="A215" s="80" t="s">
        <v>217</v>
      </c>
      <c r="B215" s="81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1.25</v>
      </c>
      <c r="G215" s="30">
        <f t="shared" si="23"/>
        <v>4431.25</v>
      </c>
      <c r="H215" s="31">
        <f t="shared" si="24"/>
        <v>0</v>
      </c>
      <c r="I215" s="31">
        <v>4</v>
      </c>
      <c r="J215" s="31">
        <f t="shared" si="25"/>
        <v>1</v>
      </c>
      <c r="K215" s="30">
        <f t="shared" si="26"/>
        <v>3.4398054120247306</v>
      </c>
      <c r="L215" s="28">
        <f t="shared" si="27"/>
        <v>3048.5275464069173</v>
      </c>
    </row>
    <row r="216" spans="1:12" s="25" customFormat="1" ht="15.4" customHeight="1" x14ac:dyDescent="0.15">
      <c r="A216" s="80" t="s">
        <v>218</v>
      </c>
      <c r="B216" s="81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0</v>
      </c>
      <c r="G216" s="30">
        <f t="shared" si="23"/>
        <v>0</v>
      </c>
      <c r="H216" s="31">
        <f t="shared" si="24"/>
        <v>4435</v>
      </c>
      <c r="I216" s="31">
        <v>4</v>
      </c>
      <c r="J216" s="31">
        <f t="shared" si="25"/>
        <v>0</v>
      </c>
      <c r="K216" s="30">
        <f t="shared" si="26"/>
        <v>0</v>
      </c>
      <c r="L216" s="28">
        <f t="shared" si="27"/>
        <v>0</v>
      </c>
    </row>
    <row r="217" spans="1:12" s="25" customFormat="1" ht="15.4" customHeight="1" x14ac:dyDescent="0.15">
      <c r="A217" s="80" t="s">
        <v>219</v>
      </c>
      <c r="B217" s="81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3.4398054120247306</v>
      </c>
      <c r="L217" s="28">
        <f t="shared" si="27"/>
        <v>2327.0283612347303</v>
      </c>
    </row>
    <row r="218" spans="1:12" s="25" customFormat="1" ht="15.4" customHeight="1" x14ac:dyDescent="0.15">
      <c r="A218" s="80" t="s">
        <v>220</v>
      </c>
      <c r="B218" s="81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3.4398054120247306</v>
      </c>
      <c r="L218" s="28">
        <f t="shared" si="27"/>
        <v>2993.4906598145217</v>
      </c>
    </row>
    <row r="219" spans="1:12" s="25" customFormat="1" ht="15.4" customHeight="1" x14ac:dyDescent="0.15">
      <c r="A219" s="80" t="s">
        <v>221</v>
      </c>
      <c r="B219" s="81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3.4398054120247306</v>
      </c>
      <c r="L219" s="28">
        <f t="shared" si="27"/>
        <v>2265.1118638182852</v>
      </c>
    </row>
    <row r="220" spans="1:12" s="25" customFormat="1" ht="15.4" customHeight="1" x14ac:dyDescent="0.15">
      <c r="A220" s="80" t="s">
        <v>222</v>
      </c>
      <c r="B220" s="81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0</v>
      </c>
      <c r="G220" s="30">
        <f t="shared" si="23"/>
        <v>0</v>
      </c>
      <c r="H220" s="31">
        <f t="shared" si="24"/>
        <v>3300</v>
      </c>
      <c r="I220" s="31">
        <v>4</v>
      </c>
      <c r="J220" s="31">
        <f t="shared" si="25"/>
        <v>0</v>
      </c>
      <c r="K220" s="30">
        <f t="shared" si="26"/>
        <v>0</v>
      </c>
      <c r="L220" s="28">
        <f t="shared" si="27"/>
        <v>0</v>
      </c>
    </row>
    <row r="221" spans="1:12" s="25" customFormat="1" ht="15.4" customHeight="1" x14ac:dyDescent="0.15">
      <c r="A221" s="80" t="s">
        <v>223</v>
      </c>
      <c r="B221" s="81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3.4398054120247306</v>
      </c>
      <c r="L221" s="28">
        <f t="shared" si="27"/>
        <v>1947.7898145590036</v>
      </c>
    </row>
    <row r="222" spans="1:12" s="25" customFormat="1" ht="15.4" customHeight="1" x14ac:dyDescent="0.15">
      <c r="A222" s="80" t="s">
        <v>224</v>
      </c>
      <c r="B222" s="81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0</v>
      </c>
      <c r="G222" s="30">
        <f t="shared" si="23"/>
        <v>0</v>
      </c>
      <c r="H222" s="31">
        <f t="shared" si="24"/>
        <v>1702.5</v>
      </c>
      <c r="I222" s="31">
        <v>4</v>
      </c>
      <c r="J222" s="31">
        <f t="shared" si="25"/>
        <v>0</v>
      </c>
      <c r="K222" s="30">
        <f t="shared" si="26"/>
        <v>0</v>
      </c>
      <c r="L222" s="28">
        <f t="shared" si="27"/>
        <v>0</v>
      </c>
    </row>
    <row r="223" spans="1:12" s="25" customFormat="1" ht="15.4" customHeight="1" x14ac:dyDescent="0.15">
      <c r="A223" s="80" t="s">
        <v>225</v>
      </c>
      <c r="B223" s="81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80" t="s">
        <v>226</v>
      </c>
      <c r="B224" s="81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3.4398054120247306</v>
      </c>
      <c r="L224" s="28">
        <f t="shared" si="27"/>
        <v>1835.9961386682</v>
      </c>
    </row>
    <row r="225" spans="1:12" s="25" customFormat="1" ht="15.4" customHeight="1" x14ac:dyDescent="0.15">
      <c r="A225" s="80" t="s">
        <v>227</v>
      </c>
      <c r="B225" s="81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3.4398054120247306</v>
      </c>
      <c r="L225" s="28">
        <f t="shared" si="27"/>
        <v>2842.9991730384399</v>
      </c>
    </row>
    <row r="226" spans="1:12" s="25" customFormat="1" ht="15.4" customHeight="1" x14ac:dyDescent="0.15">
      <c r="A226" s="80" t="s">
        <v>228</v>
      </c>
      <c r="B226" s="81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3.4398054120247306</v>
      </c>
      <c r="L226" s="28">
        <f t="shared" si="27"/>
        <v>3846.5624019966549</v>
      </c>
    </row>
    <row r="227" spans="1:12" s="25" customFormat="1" ht="15.4" customHeight="1" x14ac:dyDescent="0.15">
      <c r="A227" s="80" t="s">
        <v>229</v>
      </c>
      <c r="B227" s="81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3.4398054120247306</v>
      </c>
      <c r="L227" s="28">
        <f t="shared" si="27"/>
        <v>2145.5786257504255</v>
      </c>
    </row>
    <row r="228" spans="1:12" s="25" customFormat="1" ht="15.4" customHeight="1" x14ac:dyDescent="0.15">
      <c r="A228" s="80" t="s">
        <v>230</v>
      </c>
      <c r="B228" s="81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3.4398054120247306</v>
      </c>
      <c r="L228" s="28">
        <f t="shared" si="27"/>
        <v>1889.3131225545833</v>
      </c>
    </row>
    <row r="229" spans="1:12" s="25" customFormat="1" ht="15.4" customHeight="1" x14ac:dyDescent="0.15">
      <c r="A229" s="80" t="s">
        <v>231</v>
      </c>
      <c r="B229" s="81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1.25</v>
      </c>
      <c r="G229" s="30">
        <f t="shared" si="23"/>
        <v>2883.75</v>
      </c>
      <c r="H229" s="31">
        <f t="shared" si="24"/>
        <v>0</v>
      </c>
      <c r="I229" s="31">
        <v>4</v>
      </c>
      <c r="J229" s="31">
        <f t="shared" si="25"/>
        <v>1</v>
      </c>
      <c r="K229" s="30">
        <f t="shared" si="26"/>
        <v>3.4398054120247306</v>
      </c>
      <c r="L229" s="28">
        <f t="shared" si="27"/>
        <v>1983.9077713852635</v>
      </c>
    </row>
    <row r="230" spans="1:12" s="25" customFormat="1" ht="15.4" customHeight="1" x14ac:dyDescent="0.15">
      <c r="A230" s="80" t="s">
        <v>232</v>
      </c>
      <c r="B230" s="81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80" t="s">
        <v>233</v>
      </c>
      <c r="B231" s="81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0</v>
      </c>
      <c r="G231" s="30">
        <f t="shared" si="23"/>
        <v>0</v>
      </c>
      <c r="H231" s="31">
        <f t="shared" si="24"/>
        <v>3013.75</v>
      </c>
      <c r="I231" s="31">
        <v>4</v>
      </c>
      <c r="J231" s="31">
        <f t="shared" si="25"/>
        <v>0</v>
      </c>
      <c r="K231" s="30">
        <f t="shared" si="26"/>
        <v>0</v>
      </c>
      <c r="L231" s="28">
        <f t="shared" si="27"/>
        <v>0</v>
      </c>
    </row>
    <row r="232" spans="1:12" s="25" customFormat="1" ht="15.4" customHeight="1" x14ac:dyDescent="0.15">
      <c r="A232" s="80" t="s">
        <v>234</v>
      </c>
      <c r="B232" s="81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3.4398054120247306</v>
      </c>
      <c r="L232" s="28">
        <f t="shared" si="27"/>
        <v>2764.743599914877</v>
      </c>
    </row>
    <row r="233" spans="1:12" s="25" customFormat="1" ht="15.4" customHeight="1" x14ac:dyDescent="0.15">
      <c r="A233" s="80" t="s">
        <v>235</v>
      </c>
      <c r="B233" s="81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3.4398054120247306</v>
      </c>
      <c r="L233" s="28">
        <f t="shared" si="27"/>
        <v>3592.0168015068248</v>
      </c>
    </row>
    <row r="234" spans="1:12" s="25" customFormat="1" ht="15.4" customHeight="1" x14ac:dyDescent="0.15">
      <c r="A234" s="80" t="s">
        <v>236</v>
      </c>
      <c r="B234" s="81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0</v>
      </c>
      <c r="G234" s="30">
        <f t="shared" si="23"/>
        <v>0</v>
      </c>
      <c r="H234" s="31">
        <f t="shared" si="24"/>
        <v>1510</v>
      </c>
      <c r="I234" s="31">
        <v>4</v>
      </c>
      <c r="J234" s="31">
        <f t="shared" si="25"/>
        <v>0</v>
      </c>
      <c r="K234" s="30">
        <f t="shared" si="26"/>
        <v>0</v>
      </c>
      <c r="L234" s="28">
        <f t="shared" si="27"/>
        <v>0</v>
      </c>
    </row>
    <row r="235" spans="1:12" s="25" customFormat="1" ht="15.4" customHeight="1" x14ac:dyDescent="0.15">
      <c r="A235" s="80" t="s">
        <v>237</v>
      </c>
      <c r="B235" s="81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0</v>
      </c>
      <c r="G235" s="30">
        <f t="shared" si="23"/>
        <v>0</v>
      </c>
      <c r="H235" s="31">
        <f t="shared" si="24"/>
        <v>2093.75</v>
      </c>
      <c r="I235" s="31">
        <v>4</v>
      </c>
      <c r="J235" s="31">
        <f t="shared" si="25"/>
        <v>0</v>
      </c>
      <c r="K235" s="30">
        <f t="shared" si="26"/>
        <v>0</v>
      </c>
      <c r="L235" s="28">
        <f t="shared" si="27"/>
        <v>0</v>
      </c>
    </row>
    <row r="236" spans="1:12" s="25" customFormat="1" ht="15.4" customHeight="1" x14ac:dyDescent="0.15">
      <c r="A236" s="80" t="s">
        <v>238</v>
      </c>
      <c r="B236" s="81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80" t="s">
        <v>239</v>
      </c>
      <c r="B237" s="81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0</v>
      </c>
      <c r="G237" s="30">
        <f t="shared" si="23"/>
        <v>0</v>
      </c>
      <c r="H237" s="31">
        <f t="shared" si="24"/>
        <v>4147.5</v>
      </c>
      <c r="I237" s="31">
        <v>4</v>
      </c>
      <c r="J237" s="31">
        <f t="shared" si="25"/>
        <v>0</v>
      </c>
      <c r="K237" s="30">
        <f t="shared" si="26"/>
        <v>0</v>
      </c>
      <c r="L237" s="28">
        <f t="shared" si="27"/>
        <v>0</v>
      </c>
    </row>
    <row r="238" spans="1:12" s="25" customFormat="1" ht="15.4" customHeight="1" x14ac:dyDescent="0.15">
      <c r="A238" s="80" t="s">
        <v>240</v>
      </c>
      <c r="B238" s="81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3.4398054120247306</v>
      </c>
      <c r="L238" s="28">
        <f t="shared" si="27"/>
        <v>2325.3084585287179</v>
      </c>
    </row>
    <row r="239" spans="1:12" s="25" customFormat="1" ht="15.4" customHeight="1" x14ac:dyDescent="0.15">
      <c r="A239" s="80" t="s">
        <v>241</v>
      </c>
      <c r="B239" s="81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3.4398054120247306</v>
      </c>
      <c r="L239" s="28">
        <f t="shared" si="27"/>
        <v>3239.43674677429</v>
      </c>
    </row>
    <row r="240" spans="1:12" s="25" customFormat="1" ht="15.4" customHeight="1" x14ac:dyDescent="0.15">
      <c r="A240" s="80" t="s">
        <v>242</v>
      </c>
      <c r="B240" s="81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80" t="s">
        <v>243</v>
      </c>
      <c r="B241" s="81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3.4398054120247306</v>
      </c>
      <c r="L241" s="28">
        <f t="shared" si="27"/>
        <v>1818.7971116080762</v>
      </c>
    </row>
    <row r="242" spans="1:12" s="25" customFormat="1" ht="15.4" customHeight="1" x14ac:dyDescent="0.15">
      <c r="A242" s="80" t="s">
        <v>244</v>
      </c>
      <c r="B242" s="81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3.4398054120247306</v>
      </c>
      <c r="L242" s="28">
        <f t="shared" si="27"/>
        <v>1513.5143812908814</v>
      </c>
    </row>
    <row r="243" spans="1:12" s="25" customFormat="1" ht="15.4" customHeight="1" x14ac:dyDescent="0.15">
      <c r="A243" s="80" t="s">
        <v>296</v>
      </c>
      <c r="B243" s="81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0</v>
      </c>
      <c r="G243" s="30">
        <f t="shared" si="23"/>
        <v>0</v>
      </c>
      <c r="H243" s="31">
        <f t="shared" si="24"/>
        <v>5687.5</v>
      </c>
      <c r="I243" s="31">
        <v>4</v>
      </c>
      <c r="J243" s="31">
        <f t="shared" si="25"/>
        <v>0</v>
      </c>
      <c r="K243" s="30">
        <f t="shared" si="26"/>
        <v>0</v>
      </c>
      <c r="L243" s="28">
        <f t="shared" si="27"/>
        <v>0</v>
      </c>
    </row>
    <row r="244" spans="1:12" s="25" customFormat="1" ht="15.4" customHeight="1" x14ac:dyDescent="0.15">
      <c r="A244" s="80" t="s">
        <v>245</v>
      </c>
      <c r="B244" s="81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3.4398054120247306</v>
      </c>
      <c r="L244" s="28">
        <f t="shared" si="27"/>
        <v>1627.0279598876975</v>
      </c>
    </row>
    <row r="245" spans="1:12" s="25" customFormat="1" ht="15.4" customHeight="1" x14ac:dyDescent="0.15">
      <c r="A245" s="80" t="s">
        <v>297</v>
      </c>
      <c r="B245" s="81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0</v>
      </c>
      <c r="G245" s="30">
        <f t="shared" si="23"/>
        <v>0</v>
      </c>
      <c r="H245" s="31">
        <f t="shared" si="24"/>
        <v>4818.75</v>
      </c>
      <c r="I245" s="31">
        <v>4</v>
      </c>
      <c r="J245" s="31">
        <f t="shared" si="25"/>
        <v>0</v>
      </c>
      <c r="K245" s="30">
        <f t="shared" si="26"/>
        <v>0</v>
      </c>
      <c r="L245" s="28">
        <f t="shared" si="27"/>
        <v>0</v>
      </c>
    </row>
    <row r="246" spans="1:12" s="25" customFormat="1" ht="15.4" customHeight="1" x14ac:dyDescent="0.15">
      <c r="A246" s="80" t="s">
        <v>246</v>
      </c>
      <c r="B246" s="81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0</v>
      </c>
      <c r="G246" s="30">
        <f t="shared" si="23"/>
        <v>0</v>
      </c>
      <c r="H246" s="31">
        <f t="shared" si="24"/>
        <v>5007.5</v>
      </c>
      <c r="I246" s="31">
        <v>4</v>
      </c>
      <c r="J246" s="31">
        <f t="shared" si="25"/>
        <v>0</v>
      </c>
      <c r="K246" s="30">
        <f t="shared" si="26"/>
        <v>0</v>
      </c>
      <c r="L246" s="28">
        <f t="shared" si="27"/>
        <v>0</v>
      </c>
    </row>
    <row r="247" spans="1:12" s="25" customFormat="1" ht="15.4" customHeight="1" x14ac:dyDescent="0.15">
      <c r="A247" s="80" t="s">
        <v>247</v>
      </c>
      <c r="B247" s="81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0</v>
      </c>
      <c r="G247" s="30">
        <f t="shared" si="23"/>
        <v>0</v>
      </c>
      <c r="H247" s="31">
        <f t="shared" si="24"/>
        <v>4371.25</v>
      </c>
      <c r="I247" s="31">
        <v>4</v>
      </c>
      <c r="J247" s="31">
        <f t="shared" si="25"/>
        <v>0</v>
      </c>
      <c r="K247" s="30">
        <f t="shared" si="26"/>
        <v>0</v>
      </c>
      <c r="L247" s="28">
        <f t="shared" si="27"/>
        <v>0</v>
      </c>
    </row>
    <row r="248" spans="1:12" s="25" customFormat="1" ht="15.4" customHeight="1" x14ac:dyDescent="0.15">
      <c r="A248" s="80" t="s">
        <v>248</v>
      </c>
      <c r="B248" s="81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0</v>
      </c>
      <c r="G248" s="30">
        <f t="shared" si="23"/>
        <v>0</v>
      </c>
      <c r="H248" s="31">
        <f t="shared" si="24"/>
        <v>2732.5</v>
      </c>
      <c r="I248" s="31">
        <v>4</v>
      </c>
      <c r="J248" s="31">
        <f t="shared" si="25"/>
        <v>0</v>
      </c>
      <c r="K248" s="30">
        <f t="shared" si="26"/>
        <v>0</v>
      </c>
      <c r="L248" s="28">
        <f t="shared" si="27"/>
        <v>0</v>
      </c>
    </row>
    <row r="249" spans="1:12" s="25" customFormat="1" ht="15.4" customHeight="1" x14ac:dyDescent="0.15">
      <c r="A249" s="80" t="s">
        <v>249</v>
      </c>
      <c r="B249" s="81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1.25</v>
      </c>
      <c r="G249" s="30">
        <f t="shared" si="23"/>
        <v>5976.25</v>
      </c>
      <c r="H249" s="31">
        <f t="shared" si="24"/>
        <v>0</v>
      </c>
      <c r="I249" s="31">
        <v>4</v>
      </c>
      <c r="J249" s="31">
        <f t="shared" si="25"/>
        <v>1</v>
      </c>
      <c r="K249" s="30">
        <f t="shared" si="26"/>
        <v>3.4398054120247306</v>
      </c>
      <c r="L249" s="28">
        <f t="shared" si="27"/>
        <v>4111.4274187225592</v>
      </c>
    </row>
    <row r="250" spans="1:12" s="25" customFormat="1" ht="15.4" customHeight="1" x14ac:dyDescent="0.15">
      <c r="A250" s="80" t="s">
        <v>250</v>
      </c>
      <c r="B250" s="81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80" t="s">
        <v>251</v>
      </c>
      <c r="B251" s="81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80" t="s">
        <v>252</v>
      </c>
      <c r="B252" s="81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80" t="s">
        <v>253</v>
      </c>
      <c r="B253" s="81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0</v>
      </c>
      <c r="G253" s="30">
        <f t="shared" si="23"/>
        <v>0</v>
      </c>
      <c r="H253" s="31">
        <f t="shared" si="24"/>
        <v>5778.75</v>
      </c>
      <c r="I253" s="31">
        <v>4</v>
      </c>
      <c r="J253" s="31">
        <f t="shared" si="25"/>
        <v>0</v>
      </c>
      <c r="K253" s="30">
        <f t="shared" si="26"/>
        <v>0</v>
      </c>
      <c r="L253" s="28">
        <f t="shared" si="27"/>
        <v>0</v>
      </c>
    </row>
    <row r="254" spans="1:12" s="25" customFormat="1" ht="15.4" customHeight="1" x14ac:dyDescent="0.15">
      <c r="A254" s="80" t="s">
        <v>254</v>
      </c>
      <c r="B254" s="81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0</v>
      </c>
      <c r="G254" s="30">
        <f t="shared" si="23"/>
        <v>0</v>
      </c>
      <c r="H254" s="31">
        <f t="shared" si="24"/>
        <v>4740</v>
      </c>
      <c r="I254" s="31">
        <v>4</v>
      </c>
      <c r="J254" s="31">
        <f t="shared" si="25"/>
        <v>0</v>
      </c>
      <c r="K254" s="30">
        <f t="shared" si="26"/>
        <v>0</v>
      </c>
      <c r="L254" s="28">
        <f t="shared" si="27"/>
        <v>0</v>
      </c>
    </row>
    <row r="255" spans="1:12" s="25" customFormat="1" ht="15.4" customHeight="1" x14ac:dyDescent="0.15">
      <c r="A255" s="80" t="s">
        <v>255</v>
      </c>
      <c r="B255" s="81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1.25</v>
      </c>
      <c r="G255" s="30">
        <f t="shared" si="23"/>
        <v>6863.75</v>
      </c>
      <c r="H255" s="31">
        <f t="shared" si="24"/>
        <v>0</v>
      </c>
      <c r="I255" s="31">
        <v>4</v>
      </c>
      <c r="J255" s="31">
        <f t="shared" si="25"/>
        <v>1</v>
      </c>
      <c r="K255" s="30">
        <f t="shared" si="26"/>
        <v>3.4398054120247306</v>
      </c>
      <c r="L255" s="28">
        <f t="shared" si="27"/>
        <v>4721.9928793569488</v>
      </c>
    </row>
    <row r="256" spans="1:12" s="25" customFormat="1" ht="15.4" customHeight="1" x14ac:dyDescent="0.15">
      <c r="A256" s="80" t="s">
        <v>256</v>
      </c>
      <c r="B256" s="81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3.4398054120247306</v>
      </c>
      <c r="L256" s="28">
        <f t="shared" si="27"/>
        <v>622.60477957647618</v>
      </c>
    </row>
    <row r="257" spans="1:12" s="25" customFormat="1" ht="15.4" customHeight="1" x14ac:dyDescent="0.15">
      <c r="A257" s="80" t="s">
        <v>257</v>
      </c>
      <c r="B257" s="81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3.4398054120247306</v>
      </c>
      <c r="L257" s="28">
        <f t="shared" si="27"/>
        <v>3056.2671085839729</v>
      </c>
    </row>
    <row r="258" spans="1:12" s="25" customFormat="1" ht="15.4" customHeight="1" x14ac:dyDescent="0.15">
      <c r="A258" s="80" t="s">
        <v>258</v>
      </c>
      <c r="B258" s="81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0</v>
      </c>
      <c r="G258" s="30">
        <f t="shared" si="23"/>
        <v>0</v>
      </c>
      <c r="H258" s="31">
        <f t="shared" si="24"/>
        <v>2383.75</v>
      </c>
      <c r="I258" s="31">
        <v>4</v>
      </c>
      <c r="J258" s="31">
        <f t="shared" si="25"/>
        <v>0</v>
      </c>
      <c r="K258" s="30">
        <f t="shared" si="26"/>
        <v>0</v>
      </c>
      <c r="L258" s="28">
        <f t="shared" si="27"/>
        <v>0</v>
      </c>
    </row>
    <row r="259" spans="1:12" s="25" customFormat="1" ht="15.4" customHeight="1" x14ac:dyDescent="0.15">
      <c r="A259" s="80" t="s">
        <v>259</v>
      </c>
      <c r="B259" s="81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80" t="s">
        <v>260</v>
      </c>
      <c r="B260" s="81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80" t="s">
        <v>261</v>
      </c>
      <c r="B261" s="81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3.4398054120247306</v>
      </c>
      <c r="L261" s="28">
        <f t="shared" si="34"/>
        <v>4981.6981879648156</v>
      </c>
    </row>
    <row r="262" spans="1:12" s="25" customFormat="1" ht="15.4" customHeight="1" x14ac:dyDescent="0.15">
      <c r="A262" s="80" t="s">
        <v>262</v>
      </c>
      <c r="B262" s="81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3.4398054120247306</v>
      </c>
      <c r="L262" s="28">
        <f t="shared" si="34"/>
        <v>5639.5609730145461</v>
      </c>
    </row>
    <row r="263" spans="1:12" s="25" customFormat="1" ht="15.4" customHeight="1" x14ac:dyDescent="0.15">
      <c r="A263" s="80" t="s">
        <v>263</v>
      </c>
      <c r="B263" s="81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3.4398054120247306</v>
      </c>
      <c r="L263" s="28">
        <f t="shared" si="34"/>
        <v>1848.8954089632928</v>
      </c>
    </row>
    <row r="264" spans="1:12" s="25" customFormat="1" ht="15.4" customHeight="1" x14ac:dyDescent="0.15">
      <c r="A264" s="80" t="s">
        <v>264</v>
      </c>
      <c r="B264" s="81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3.4398054120247306</v>
      </c>
      <c r="L264" s="28">
        <f t="shared" si="34"/>
        <v>703.44020675905745</v>
      </c>
    </row>
    <row r="265" spans="1:12" s="25" customFormat="1" ht="15.4" customHeight="1" x14ac:dyDescent="0.15">
      <c r="A265" s="80" t="s">
        <v>265</v>
      </c>
      <c r="B265" s="81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0</v>
      </c>
      <c r="G265" s="30">
        <f t="shared" si="30"/>
        <v>0</v>
      </c>
      <c r="H265" s="31">
        <f t="shared" si="31"/>
        <v>1760</v>
      </c>
      <c r="I265" s="31">
        <v>4</v>
      </c>
      <c r="J265" s="31">
        <f t="shared" si="32"/>
        <v>0</v>
      </c>
      <c r="K265" s="30">
        <f t="shared" si="33"/>
        <v>0</v>
      </c>
      <c r="L265" s="28">
        <f t="shared" si="34"/>
        <v>0</v>
      </c>
    </row>
    <row r="266" spans="1:12" s="25" customFormat="1" ht="15.4" customHeight="1" x14ac:dyDescent="0.15">
      <c r="A266" s="80" t="s">
        <v>266</v>
      </c>
      <c r="B266" s="81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1.25</v>
      </c>
      <c r="G266" s="30">
        <f t="shared" si="30"/>
        <v>4702.5</v>
      </c>
      <c r="H266" s="31">
        <f t="shared" si="31"/>
        <v>0</v>
      </c>
      <c r="I266" s="31">
        <v>4</v>
      </c>
      <c r="J266" s="31">
        <f t="shared" si="32"/>
        <v>1</v>
      </c>
      <c r="K266" s="30">
        <f t="shared" si="33"/>
        <v>3.4398054120247306</v>
      </c>
      <c r="L266" s="28">
        <f t="shared" si="34"/>
        <v>3235.1369900092591</v>
      </c>
    </row>
    <row r="267" spans="1:12" s="25" customFormat="1" ht="15.4" customHeight="1" x14ac:dyDescent="0.15">
      <c r="A267" s="80" t="s">
        <v>267</v>
      </c>
      <c r="B267" s="81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80" t="s">
        <v>268</v>
      </c>
      <c r="B268" s="81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0</v>
      </c>
      <c r="G268" s="30">
        <f t="shared" si="30"/>
        <v>0</v>
      </c>
      <c r="H268" s="31">
        <f t="shared" si="31"/>
        <v>4485</v>
      </c>
      <c r="I268" s="31">
        <v>4</v>
      </c>
      <c r="J268" s="31">
        <f t="shared" si="32"/>
        <v>0</v>
      </c>
      <c r="K268" s="30">
        <f t="shared" si="33"/>
        <v>0</v>
      </c>
      <c r="L268" s="28">
        <f t="shared" si="34"/>
        <v>0</v>
      </c>
    </row>
    <row r="269" spans="1:12" s="25" customFormat="1" ht="15.4" customHeight="1" x14ac:dyDescent="0.15">
      <c r="A269" s="80" t="s">
        <v>269</v>
      </c>
      <c r="B269" s="81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3.4398054120247306</v>
      </c>
      <c r="L269" s="28">
        <f t="shared" si="34"/>
        <v>2291.7703557614768</v>
      </c>
    </row>
    <row r="270" spans="1:12" s="25" customFormat="1" ht="15.4" customHeight="1" x14ac:dyDescent="0.15">
      <c r="A270" s="80" t="s">
        <v>270</v>
      </c>
      <c r="B270" s="81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3.4398054120247306</v>
      </c>
      <c r="L270" s="28">
        <f t="shared" si="34"/>
        <v>3895.5796291180072</v>
      </c>
    </row>
    <row r="271" spans="1:12" s="25" customFormat="1" ht="15.4" customHeight="1" x14ac:dyDescent="0.15">
      <c r="A271" s="80" t="s">
        <v>271</v>
      </c>
      <c r="B271" s="81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80" t="s">
        <v>272</v>
      </c>
      <c r="B272" s="81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80" t="s">
        <v>273</v>
      </c>
      <c r="B273" s="81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0</v>
      </c>
      <c r="G273" s="30">
        <f t="shared" si="30"/>
        <v>0</v>
      </c>
      <c r="H273" s="31">
        <f t="shared" si="31"/>
        <v>2856.25</v>
      </c>
      <c r="I273" s="31">
        <v>4</v>
      </c>
      <c r="J273" s="31">
        <f t="shared" si="32"/>
        <v>0</v>
      </c>
      <c r="K273" s="30">
        <f t="shared" si="33"/>
        <v>0</v>
      </c>
      <c r="L273" s="28">
        <f t="shared" si="34"/>
        <v>0</v>
      </c>
    </row>
    <row r="274" spans="1:12" s="25" customFormat="1" ht="15.4" customHeight="1" x14ac:dyDescent="0.15">
      <c r="A274" s="80" t="s">
        <v>274</v>
      </c>
      <c r="B274" s="81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3.4398054120247306</v>
      </c>
      <c r="L274" s="28">
        <f t="shared" si="34"/>
        <v>1330.3447431005645</v>
      </c>
    </row>
    <row r="275" spans="1:12" s="25" customFormat="1" ht="15.4" customHeight="1" x14ac:dyDescent="0.15">
      <c r="A275" s="32" t="s">
        <v>275</v>
      </c>
      <c r="B275" s="81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3.4398054120247306</v>
      </c>
      <c r="L275" s="28">
        <f t="shared" si="34"/>
        <v>2585.0137671365851</v>
      </c>
    </row>
    <row r="276" spans="1:12" s="25" customFormat="1" ht="15.4" customHeight="1" x14ac:dyDescent="0.15">
      <c r="A276" s="80" t="s">
        <v>276</v>
      </c>
      <c r="B276" s="81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3.4398054120247306</v>
      </c>
      <c r="L276" s="28">
        <f>K276*C276</f>
        <v>939.92682883575765</v>
      </c>
    </row>
    <row r="277" spans="1:12" s="25" customFormat="1" ht="15.4" customHeight="1" x14ac:dyDescent="0.15">
      <c r="A277" s="80" t="s">
        <v>277</v>
      </c>
      <c r="B277" s="81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80" t="s">
        <v>278</v>
      </c>
      <c r="B278" s="81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3.4398054120247306</v>
      </c>
      <c r="L278" s="28">
        <f t="shared" si="34"/>
        <v>4853.5654363668946</v>
      </c>
    </row>
    <row r="279" spans="1:12" s="25" customFormat="1" ht="15.4" customHeight="1" x14ac:dyDescent="0.15">
      <c r="A279" s="80" t="s">
        <v>279</v>
      </c>
      <c r="B279" s="81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80" t="s">
        <v>280</v>
      </c>
      <c r="B280" s="81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0</v>
      </c>
      <c r="G280" s="30">
        <f t="shared" si="30"/>
        <v>0</v>
      </c>
      <c r="H280" s="31">
        <f t="shared" si="31"/>
        <v>7396.25</v>
      </c>
      <c r="I280" s="31">
        <v>4</v>
      </c>
      <c r="J280" s="31">
        <f t="shared" si="32"/>
        <v>0</v>
      </c>
      <c r="K280" s="30">
        <f t="shared" si="33"/>
        <v>0</v>
      </c>
      <c r="L280" s="28">
        <f t="shared" si="34"/>
        <v>0</v>
      </c>
    </row>
    <row r="281" spans="1:12" s="25" customFormat="1" ht="15.4" customHeight="1" x14ac:dyDescent="0.15">
      <c r="A281" s="80" t="s">
        <v>281</v>
      </c>
      <c r="B281" s="81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3.4398054120247306</v>
      </c>
      <c r="L281" s="28">
        <f t="shared" si="34"/>
        <v>3830.2233262895375</v>
      </c>
    </row>
    <row r="282" spans="1:12" s="25" customFormat="1" ht="15.4" customHeight="1" x14ac:dyDescent="0.15">
      <c r="A282" s="80" t="s">
        <v>282</v>
      </c>
      <c r="B282" s="81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0</v>
      </c>
      <c r="G282" s="30">
        <f t="shared" si="30"/>
        <v>0</v>
      </c>
      <c r="H282" s="31">
        <f t="shared" si="31"/>
        <v>2096.25</v>
      </c>
      <c r="I282" s="31">
        <v>4</v>
      </c>
      <c r="J282" s="31">
        <f t="shared" si="32"/>
        <v>0</v>
      </c>
      <c r="K282" s="30">
        <f t="shared" si="33"/>
        <v>0</v>
      </c>
      <c r="L282" s="28">
        <f t="shared" si="34"/>
        <v>0</v>
      </c>
    </row>
    <row r="283" spans="1:12" s="25" customFormat="1" ht="15.4" customHeight="1" x14ac:dyDescent="0.15">
      <c r="A283" s="80" t="s">
        <v>283</v>
      </c>
      <c r="B283" s="81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3.4398054120247306</v>
      </c>
      <c r="L283" s="28">
        <f t="shared" si="34"/>
        <v>4424.4497112168101</v>
      </c>
    </row>
    <row r="284" spans="1:12" s="25" customFormat="1" ht="15.4" customHeight="1" x14ac:dyDescent="0.15">
      <c r="A284" s="80" t="s">
        <v>284</v>
      </c>
      <c r="B284" s="81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3.4398054120247306</v>
      </c>
      <c r="L284" s="28">
        <f t="shared" si="34"/>
        <v>1988.2075281502944</v>
      </c>
    </row>
    <row r="285" spans="1:12" s="25" customFormat="1" ht="15.4" customHeight="1" x14ac:dyDescent="0.15">
      <c r="A285" s="80" t="s">
        <v>285</v>
      </c>
      <c r="B285" s="81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3.4398054120247306</v>
      </c>
      <c r="L285" s="28">
        <f t="shared" si="34"/>
        <v>3901.5992885890505</v>
      </c>
    </row>
    <row r="286" spans="1:12" s="25" customFormat="1" ht="15.4" customHeight="1" x14ac:dyDescent="0.15">
      <c r="A286" s="80" t="s">
        <v>286</v>
      </c>
      <c r="B286" s="81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1.25</v>
      </c>
      <c r="G286" s="30">
        <f t="shared" si="30"/>
        <v>2417.5</v>
      </c>
      <c r="H286" s="31">
        <f t="shared" si="31"/>
        <v>0</v>
      </c>
      <c r="I286" s="31">
        <v>4</v>
      </c>
      <c r="J286" s="31">
        <f t="shared" si="32"/>
        <v>1</v>
      </c>
      <c r="K286" s="30">
        <f t="shared" si="33"/>
        <v>3.4398054120247306</v>
      </c>
      <c r="L286" s="28">
        <f t="shared" si="34"/>
        <v>1663.1459167139571</v>
      </c>
    </row>
    <row r="287" spans="1:12" s="25" customFormat="1" ht="15.4" customHeight="1" x14ac:dyDescent="0.15">
      <c r="A287" s="80" t="s">
        <v>287</v>
      </c>
      <c r="B287" s="81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0</v>
      </c>
      <c r="G287" s="30">
        <f t="shared" si="30"/>
        <v>0</v>
      </c>
      <c r="H287" s="31">
        <f t="shared" si="31"/>
        <v>3502.5</v>
      </c>
      <c r="I287" s="31">
        <v>4</v>
      </c>
      <c r="J287" s="31">
        <f t="shared" si="32"/>
        <v>0</v>
      </c>
      <c r="K287" s="30">
        <f t="shared" si="33"/>
        <v>0</v>
      </c>
      <c r="L287" s="28">
        <f t="shared" si="34"/>
        <v>0</v>
      </c>
    </row>
    <row r="288" spans="1:12" s="25" customFormat="1" ht="15.4" customHeight="1" x14ac:dyDescent="0.15">
      <c r="A288" s="80" t="s">
        <v>288</v>
      </c>
      <c r="B288" s="81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3.4398054120247306</v>
      </c>
      <c r="L288" s="28">
        <f t="shared" si="34"/>
        <v>2628.8712861399003</v>
      </c>
    </row>
    <row r="289" spans="1:12" s="25" customFormat="1" ht="15.4" customHeight="1" x14ac:dyDescent="0.15">
      <c r="A289" s="80" t="s">
        <v>289</v>
      </c>
      <c r="B289" s="81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0</v>
      </c>
      <c r="G289" s="30">
        <f t="shared" si="30"/>
        <v>0</v>
      </c>
      <c r="H289" s="38">
        <f t="shared" si="31"/>
        <v>4060</v>
      </c>
      <c r="I289" s="31">
        <v>4</v>
      </c>
      <c r="J289" s="45">
        <f t="shared" si="32"/>
        <v>0</v>
      </c>
      <c r="K289" s="44">
        <f t="shared" si="33"/>
        <v>0</v>
      </c>
      <c r="L289" s="28">
        <f>K289*C289</f>
        <v>0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669620</v>
      </c>
      <c r="H290" s="75">
        <f>SUM(H3:H289)</f>
        <v>460672.5</v>
      </c>
      <c r="I290" s="76"/>
      <c r="J290" s="77"/>
      <c r="K290" s="78"/>
      <c r="L290" s="75">
        <f>SUM(L3:L289)</f>
        <v>460672.50000000035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133924</v>
      </c>
      <c r="C292" s="58"/>
      <c r="G292" s="6" t="s">
        <v>310</v>
      </c>
      <c r="H292" s="52">
        <f>E290-G290</f>
        <v>460672.5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3.4398054120247306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H292/'[4]Prorated Days'!F290</f>
        <v>3.4398054120247306</v>
      </c>
      <c r="I294" s="62"/>
    </row>
  </sheetData>
  <sheetProtection algorithmName="SHA-512" hashValue="W/bhFMfv68kA3CUak1pfNGGMqZFgNnvOZMQ2rOycMQdXgDWxLPvYGpVv/j3zYR6xRaHmv7Hm3T5WXxLicFh+jw==" saltValue="T6GvOYlqVDHzDbQtwVfPN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0E1C-3852-4F62-8EE1-609E6F7F1DAF}">
  <dimension ref="A1:F293"/>
  <sheetViews>
    <sheetView workbookViewId="0">
      <pane ySplit="2" topLeftCell="A3" activePane="bottomLeft" state="frozen"/>
      <selection pane="bottomLeft" activeCell="D29" sqref="D29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322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80" t="s">
        <v>11</v>
      </c>
      <c r="B3" s="81">
        <v>386</v>
      </c>
      <c r="C3" s="31">
        <v>4</v>
      </c>
      <c r="D3" s="31">
        <v>1</v>
      </c>
      <c r="E3" s="31">
        <f t="shared" ref="E3:E66" si="0">B3/C3</f>
        <v>96.5</v>
      </c>
      <c r="F3" s="31">
        <f>D3*E3</f>
        <v>96.5</v>
      </c>
    </row>
    <row r="4" spans="1:6" s="25" customFormat="1" ht="15.4" customHeight="1" x14ac:dyDescent="0.15">
      <c r="A4" s="80" t="s">
        <v>12</v>
      </c>
      <c r="B4" s="81">
        <v>3477</v>
      </c>
      <c r="C4" s="31">
        <v>4</v>
      </c>
      <c r="D4" s="31">
        <v>1</v>
      </c>
      <c r="E4" s="31">
        <f t="shared" si="0"/>
        <v>869.25</v>
      </c>
      <c r="F4" s="31">
        <f t="shared" ref="F4:F67" si="1">D4*E4</f>
        <v>869.25</v>
      </c>
    </row>
    <row r="5" spans="1:6" s="25" customFormat="1" ht="15.4" customHeight="1" x14ac:dyDescent="0.15">
      <c r="A5" s="80" t="s">
        <v>13</v>
      </c>
      <c r="B5" s="81">
        <v>5676</v>
      </c>
      <c r="C5" s="31">
        <v>4</v>
      </c>
      <c r="D5" s="31">
        <v>1</v>
      </c>
      <c r="E5" s="31">
        <f t="shared" si="0"/>
        <v>1419</v>
      </c>
      <c r="F5" s="31">
        <f t="shared" si="1"/>
        <v>1419</v>
      </c>
    </row>
    <row r="6" spans="1:6" s="25" customFormat="1" ht="15.4" customHeight="1" x14ac:dyDescent="0.15">
      <c r="A6" s="80" t="s">
        <v>14</v>
      </c>
      <c r="B6" s="81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80" t="s">
        <v>15</v>
      </c>
      <c r="B7" s="81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80" t="s">
        <v>16</v>
      </c>
      <c r="B8" s="81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80" t="s">
        <v>17</v>
      </c>
      <c r="B9" s="81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80" t="s">
        <v>18</v>
      </c>
      <c r="B10" s="81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80" t="s">
        <v>19</v>
      </c>
      <c r="B11" s="81">
        <v>2653</v>
      </c>
      <c r="C11" s="31">
        <v>4</v>
      </c>
      <c r="D11" s="31">
        <v>1</v>
      </c>
      <c r="E11" s="31">
        <f t="shared" si="0"/>
        <v>663.25</v>
      </c>
      <c r="F11" s="31">
        <f t="shared" si="1"/>
        <v>663.25</v>
      </c>
    </row>
    <row r="12" spans="1:6" s="25" customFormat="1" ht="15.4" customHeight="1" x14ac:dyDescent="0.15">
      <c r="A12" s="80" t="s">
        <v>20</v>
      </c>
      <c r="B12" s="81">
        <v>2866</v>
      </c>
      <c r="C12" s="31">
        <v>4</v>
      </c>
      <c r="D12" s="31">
        <v>0</v>
      </c>
      <c r="E12" s="31">
        <f t="shared" si="0"/>
        <v>716.5</v>
      </c>
      <c r="F12" s="31">
        <f t="shared" si="1"/>
        <v>0</v>
      </c>
    </row>
    <row r="13" spans="1:6" s="25" customFormat="1" ht="15.4" customHeight="1" x14ac:dyDescent="0.15">
      <c r="A13" s="80" t="s">
        <v>21</v>
      </c>
      <c r="B13" s="81">
        <v>3840</v>
      </c>
      <c r="C13" s="31">
        <v>4</v>
      </c>
      <c r="D13" s="31">
        <v>0</v>
      </c>
      <c r="E13" s="31">
        <f t="shared" si="0"/>
        <v>960</v>
      </c>
      <c r="F13" s="31">
        <f t="shared" si="1"/>
        <v>0</v>
      </c>
    </row>
    <row r="14" spans="1:6" s="25" customFormat="1" ht="15.4" customHeight="1" x14ac:dyDescent="0.15">
      <c r="A14" s="80" t="s">
        <v>22</v>
      </c>
      <c r="B14" s="81">
        <v>2263</v>
      </c>
      <c r="C14" s="31">
        <v>4</v>
      </c>
      <c r="D14" s="31">
        <v>0</v>
      </c>
      <c r="E14" s="31">
        <f t="shared" si="0"/>
        <v>565.75</v>
      </c>
      <c r="F14" s="31">
        <f t="shared" si="1"/>
        <v>0</v>
      </c>
    </row>
    <row r="15" spans="1:6" s="25" customFormat="1" ht="15.4" customHeight="1" x14ac:dyDescent="0.15">
      <c r="A15" s="80" t="s">
        <v>23</v>
      </c>
      <c r="B15" s="81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80" t="s">
        <v>24</v>
      </c>
      <c r="B16" s="81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80" t="s">
        <v>25</v>
      </c>
      <c r="B17" s="81">
        <v>2359</v>
      </c>
      <c r="C17" s="31">
        <v>4</v>
      </c>
      <c r="D17" s="31">
        <v>0</v>
      </c>
      <c r="E17" s="31">
        <f t="shared" si="0"/>
        <v>589.75</v>
      </c>
      <c r="F17" s="31">
        <f t="shared" si="1"/>
        <v>0</v>
      </c>
    </row>
    <row r="18" spans="1:6" s="25" customFormat="1" ht="15.4" customHeight="1" x14ac:dyDescent="0.15">
      <c r="A18" s="80" t="s">
        <v>26</v>
      </c>
      <c r="B18" s="81">
        <v>1847</v>
      </c>
      <c r="C18" s="31">
        <v>4</v>
      </c>
      <c r="D18" s="31">
        <v>0</v>
      </c>
      <c r="E18" s="31">
        <f t="shared" si="0"/>
        <v>461.75</v>
      </c>
      <c r="F18" s="31">
        <f t="shared" si="1"/>
        <v>0</v>
      </c>
    </row>
    <row r="19" spans="1:6" s="25" customFormat="1" ht="15.4" customHeight="1" x14ac:dyDescent="0.15">
      <c r="A19" s="80" t="s">
        <v>27</v>
      </c>
      <c r="B19" s="81">
        <v>4104</v>
      </c>
      <c r="C19" s="31">
        <v>4</v>
      </c>
      <c r="D19" s="31">
        <v>1</v>
      </c>
      <c r="E19" s="31">
        <f t="shared" si="0"/>
        <v>1026</v>
      </c>
      <c r="F19" s="31">
        <f t="shared" si="1"/>
        <v>1026</v>
      </c>
    </row>
    <row r="20" spans="1:6" s="25" customFormat="1" ht="15.4" customHeight="1" x14ac:dyDescent="0.15">
      <c r="A20" s="80" t="s">
        <v>28</v>
      </c>
      <c r="B20" s="81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80" t="s">
        <v>29</v>
      </c>
      <c r="B21" s="81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80" t="s">
        <v>30</v>
      </c>
      <c r="B22" s="81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80" t="s">
        <v>31</v>
      </c>
      <c r="B23" s="81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80" t="s">
        <v>32</v>
      </c>
      <c r="B24" s="81">
        <v>2099</v>
      </c>
      <c r="C24" s="31">
        <v>4</v>
      </c>
      <c r="D24" s="31">
        <v>1</v>
      </c>
      <c r="E24" s="31">
        <f t="shared" si="0"/>
        <v>524.75</v>
      </c>
      <c r="F24" s="31">
        <f t="shared" si="1"/>
        <v>524.75</v>
      </c>
    </row>
    <row r="25" spans="1:6" s="25" customFormat="1" ht="15.4" customHeight="1" x14ac:dyDescent="0.15">
      <c r="A25" s="80" t="s">
        <v>33</v>
      </c>
      <c r="B25" s="81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80" t="s">
        <v>34</v>
      </c>
      <c r="B26" s="81">
        <v>2028</v>
      </c>
      <c r="C26" s="31">
        <v>4</v>
      </c>
      <c r="D26" s="31">
        <v>1</v>
      </c>
      <c r="E26" s="31">
        <f t="shared" si="0"/>
        <v>507</v>
      </c>
      <c r="F26" s="31">
        <f t="shared" si="1"/>
        <v>507</v>
      </c>
    </row>
    <row r="27" spans="1:6" s="25" customFormat="1" ht="15.4" customHeight="1" x14ac:dyDescent="0.15">
      <c r="A27" s="80" t="s">
        <v>35</v>
      </c>
      <c r="B27" s="81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80" t="s">
        <v>36</v>
      </c>
      <c r="B28" s="81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80" t="s">
        <v>37</v>
      </c>
      <c r="B29" s="81">
        <v>4419</v>
      </c>
      <c r="C29" s="31">
        <v>4</v>
      </c>
      <c r="D29" s="31">
        <v>0</v>
      </c>
      <c r="E29" s="31">
        <f t="shared" si="0"/>
        <v>1104.75</v>
      </c>
      <c r="F29" s="31">
        <f t="shared" si="1"/>
        <v>0</v>
      </c>
    </row>
    <row r="30" spans="1:6" s="25" customFormat="1" ht="15.4" customHeight="1" x14ac:dyDescent="0.15">
      <c r="A30" s="80" t="s">
        <v>38</v>
      </c>
      <c r="B30" s="81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80" t="s">
        <v>39</v>
      </c>
      <c r="B31" s="81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80" t="s">
        <v>40</v>
      </c>
      <c r="B32" s="81">
        <v>3604</v>
      </c>
      <c r="C32" s="31">
        <v>4</v>
      </c>
      <c r="D32" s="31">
        <v>1</v>
      </c>
      <c r="E32" s="31">
        <f t="shared" si="0"/>
        <v>901</v>
      </c>
      <c r="F32" s="31">
        <f t="shared" si="1"/>
        <v>901</v>
      </c>
    </row>
    <row r="33" spans="1:6" s="25" customFormat="1" ht="15.4" customHeight="1" x14ac:dyDescent="0.15">
      <c r="A33" s="80" t="s">
        <v>41</v>
      </c>
      <c r="B33" s="81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80" t="s">
        <v>42</v>
      </c>
      <c r="B34" s="81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80" t="s">
        <v>43</v>
      </c>
      <c r="B35" s="81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80" t="s">
        <v>44</v>
      </c>
      <c r="B36" s="81">
        <v>1612</v>
      </c>
      <c r="C36" s="31">
        <v>4</v>
      </c>
      <c r="D36" s="31">
        <v>0</v>
      </c>
      <c r="E36" s="31">
        <f t="shared" si="0"/>
        <v>403</v>
      </c>
      <c r="F36" s="31">
        <f t="shared" si="1"/>
        <v>0</v>
      </c>
    </row>
    <row r="37" spans="1:6" s="25" customFormat="1" ht="15.4" customHeight="1" x14ac:dyDescent="0.15">
      <c r="A37" s="80" t="s">
        <v>45</v>
      </c>
      <c r="B37" s="81">
        <v>3022</v>
      </c>
      <c r="C37" s="31">
        <v>4</v>
      </c>
      <c r="D37" s="31">
        <v>1</v>
      </c>
      <c r="E37" s="31">
        <f t="shared" si="0"/>
        <v>755.5</v>
      </c>
      <c r="F37" s="31">
        <f t="shared" si="1"/>
        <v>755.5</v>
      </c>
    </row>
    <row r="38" spans="1:6" s="25" customFormat="1" ht="15.4" customHeight="1" x14ac:dyDescent="0.15">
      <c r="A38" s="80" t="s">
        <v>46</v>
      </c>
      <c r="B38" s="81">
        <v>4692</v>
      </c>
      <c r="C38" s="31">
        <v>4</v>
      </c>
      <c r="D38" s="31">
        <v>0</v>
      </c>
      <c r="E38" s="31">
        <f t="shared" si="0"/>
        <v>1173</v>
      </c>
      <c r="F38" s="31">
        <f t="shared" si="1"/>
        <v>0</v>
      </c>
    </row>
    <row r="39" spans="1:6" s="25" customFormat="1" ht="15.4" customHeight="1" x14ac:dyDescent="0.15">
      <c r="A39" s="80" t="s">
        <v>47</v>
      </c>
      <c r="B39" s="81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80" t="s">
        <v>48</v>
      </c>
      <c r="B40" s="81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80" t="s">
        <v>49</v>
      </c>
      <c r="B41" s="81">
        <v>3773</v>
      </c>
      <c r="C41" s="31">
        <v>4</v>
      </c>
      <c r="D41" s="31">
        <v>0</v>
      </c>
      <c r="E41" s="31">
        <f t="shared" si="0"/>
        <v>943.25</v>
      </c>
      <c r="F41" s="31">
        <f t="shared" si="1"/>
        <v>0</v>
      </c>
    </row>
    <row r="42" spans="1:6" s="25" customFormat="1" ht="15.4" customHeight="1" x14ac:dyDescent="0.15">
      <c r="A42" s="80" t="s">
        <v>50</v>
      </c>
      <c r="B42" s="81">
        <v>4588</v>
      </c>
      <c r="C42" s="31">
        <v>4</v>
      </c>
      <c r="D42" s="31">
        <v>0</v>
      </c>
      <c r="E42" s="31">
        <f t="shared" si="0"/>
        <v>1147</v>
      </c>
      <c r="F42" s="31">
        <f t="shared" si="1"/>
        <v>0</v>
      </c>
    </row>
    <row r="43" spans="1:6" s="25" customFormat="1" ht="15.4" customHeight="1" x14ac:dyDescent="0.15">
      <c r="A43" s="80" t="s">
        <v>51</v>
      </c>
      <c r="B43" s="81">
        <v>3329</v>
      </c>
      <c r="C43" s="31">
        <v>4</v>
      </c>
      <c r="D43" s="31">
        <v>1</v>
      </c>
      <c r="E43" s="31">
        <f t="shared" si="0"/>
        <v>832.25</v>
      </c>
      <c r="F43" s="31">
        <f t="shared" si="1"/>
        <v>832.25</v>
      </c>
    </row>
    <row r="44" spans="1:6" s="25" customFormat="1" ht="15.4" customHeight="1" x14ac:dyDescent="0.15">
      <c r="A44" s="80" t="s">
        <v>52</v>
      </c>
      <c r="B44" s="81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80" t="s">
        <v>53</v>
      </c>
      <c r="B45" s="81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80" t="s">
        <v>54</v>
      </c>
      <c r="B46" s="81">
        <v>3406</v>
      </c>
      <c r="C46" s="31">
        <v>4</v>
      </c>
      <c r="D46" s="31">
        <v>0</v>
      </c>
      <c r="E46" s="31">
        <f t="shared" si="0"/>
        <v>851.5</v>
      </c>
      <c r="F46" s="31">
        <f t="shared" si="1"/>
        <v>0</v>
      </c>
    </row>
    <row r="47" spans="1:6" s="25" customFormat="1" ht="15.4" customHeight="1" x14ac:dyDescent="0.15">
      <c r="A47" s="80" t="s">
        <v>55</v>
      </c>
      <c r="B47" s="81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80" t="s">
        <v>56</v>
      </c>
      <c r="B48" s="81">
        <v>1217</v>
      </c>
      <c r="C48" s="31">
        <v>4</v>
      </c>
      <c r="D48" s="31">
        <v>1</v>
      </c>
      <c r="E48" s="31">
        <f t="shared" si="0"/>
        <v>304.25</v>
      </c>
      <c r="F48" s="31">
        <f t="shared" si="1"/>
        <v>304.25</v>
      </c>
    </row>
    <row r="49" spans="1:6" s="25" customFormat="1" ht="15.4" customHeight="1" x14ac:dyDescent="0.15">
      <c r="A49" s="80" t="s">
        <v>57</v>
      </c>
      <c r="B49" s="81">
        <v>3407</v>
      </c>
      <c r="C49" s="31">
        <v>4</v>
      </c>
      <c r="D49" s="31">
        <v>0</v>
      </c>
      <c r="E49" s="31">
        <f t="shared" si="0"/>
        <v>851.75</v>
      </c>
      <c r="F49" s="31">
        <f>D49*E49</f>
        <v>0</v>
      </c>
    </row>
    <row r="50" spans="1:6" s="25" customFormat="1" ht="15.4" customHeight="1" x14ac:dyDescent="0.15">
      <c r="A50" s="80" t="s">
        <v>58</v>
      </c>
      <c r="B50" s="81">
        <v>2566</v>
      </c>
      <c r="C50" s="31">
        <v>4</v>
      </c>
      <c r="D50" s="31">
        <v>0</v>
      </c>
      <c r="E50" s="31">
        <f t="shared" si="0"/>
        <v>641.5</v>
      </c>
      <c r="F50" s="31">
        <f t="shared" si="1"/>
        <v>0</v>
      </c>
    </row>
    <row r="51" spans="1:6" s="25" customFormat="1" ht="15.4" customHeight="1" x14ac:dyDescent="0.15">
      <c r="A51" s="80" t="s">
        <v>59</v>
      </c>
      <c r="B51" s="81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80" t="s">
        <v>60</v>
      </c>
      <c r="B52" s="81">
        <v>2267</v>
      </c>
      <c r="C52" s="31">
        <v>4</v>
      </c>
      <c r="D52" s="31">
        <v>0</v>
      </c>
      <c r="E52" s="31">
        <f t="shared" si="0"/>
        <v>566.75</v>
      </c>
      <c r="F52" s="31">
        <f t="shared" si="1"/>
        <v>0</v>
      </c>
    </row>
    <row r="53" spans="1:6" s="25" customFormat="1" ht="15.4" customHeight="1" x14ac:dyDescent="0.15">
      <c r="A53" s="80" t="s">
        <v>290</v>
      </c>
      <c r="B53" s="81">
        <v>3498</v>
      </c>
      <c r="C53" s="31">
        <v>4</v>
      </c>
      <c r="D53" s="31">
        <v>0</v>
      </c>
      <c r="E53" s="31">
        <f t="shared" si="0"/>
        <v>874.5</v>
      </c>
      <c r="F53" s="31">
        <f t="shared" si="1"/>
        <v>0</v>
      </c>
    </row>
    <row r="54" spans="1:6" s="25" customFormat="1" ht="15.4" customHeight="1" x14ac:dyDescent="0.15">
      <c r="A54" s="80" t="s">
        <v>61</v>
      </c>
      <c r="B54" s="81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80" t="s">
        <v>62</v>
      </c>
      <c r="B55" s="81">
        <v>2234</v>
      </c>
      <c r="C55" s="31">
        <v>4</v>
      </c>
      <c r="D55" s="31">
        <v>0</v>
      </c>
      <c r="E55" s="31">
        <f t="shared" si="0"/>
        <v>558.5</v>
      </c>
      <c r="F55" s="31">
        <f t="shared" si="1"/>
        <v>0</v>
      </c>
    </row>
    <row r="56" spans="1:6" s="25" customFormat="1" ht="15.4" customHeight="1" x14ac:dyDescent="0.15">
      <c r="A56" s="80" t="s">
        <v>63</v>
      </c>
      <c r="B56" s="81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80" t="s">
        <v>64</v>
      </c>
      <c r="B57" s="81">
        <v>3984</v>
      </c>
      <c r="C57" s="31">
        <v>4</v>
      </c>
      <c r="D57" s="31">
        <v>0</v>
      </c>
      <c r="E57" s="31">
        <f t="shared" si="0"/>
        <v>996</v>
      </c>
      <c r="F57" s="31">
        <f t="shared" si="1"/>
        <v>0</v>
      </c>
    </row>
    <row r="58" spans="1:6" s="25" customFormat="1" ht="15.4" customHeight="1" x14ac:dyDescent="0.15">
      <c r="A58" s="80" t="s">
        <v>65</v>
      </c>
      <c r="B58" s="81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80" t="s">
        <v>66</v>
      </c>
      <c r="B59" s="81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80" t="s">
        <v>67</v>
      </c>
      <c r="B60" s="81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80" t="s">
        <v>68</v>
      </c>
      <c r="B61" s="81">
        <v>2843</v>
      </c>
      <c r="C61" s="31">
        <v>4</v>
      </c>
      <c r="D61" s="31">
        <v>0</v>
      </c>
      <c r="E61" s="31">
        <f t="shared" si="0"/>
        <v>710.75</v>
      </c>
      <c r="F61" s="31">
        <f t="shared" si="1"/>
        <v>0</v>
      </c>
    </row>
    <row r="62" spans="1:6" s="25" customFormat="1" ht="15.4" customHeight="1" x14ac:dyDescent="0.15">
      <c r="A62" s="80" t="s">
        <v>69</v>
      </c>
      <c r="B62" s="81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80" t="s">
        <v>70</v>
      </c>
      <c r="B63" s="81">
        <v>2893</v>
      </c>
      <c r="C63" s="31">
        <v>4</v>
      </c>
      <c r="D63" s="31">
        <v>0</v>
      </c>
      <c r="E63" s="31">
        <f t="shared" si="0"/>
        <v>723.25</v>
      </c>
      <c r="F63" s="31">
        <f t="shared" si="1"/>
        <v>0</v>
      </c>
    </row>
    <row r="64" spans="1:6" s="25" customFormat="1" ht="15.4" customHeight="1" x14ac:dyDescent="0.15">
      <c r="A64" s="80" t="s">
        <v>71</v>
      </c>
      <c r="B64" s="81">
        <v>3635</v>
      </c>
      <c r="C64" s="31">
        <v>4</v>
      </c>
      <c r="D64" s="31">
        <v>0</v>
      </c>
      <c r="E64" s="31">
        <f t="shared" si="0"/>
        <v>908.75</v>
      </c>
      <c r="F64" s="31">
        <f t="shared" si="1"/>
        <v>0</v>
      </c>
    </row>
    <row r="65" spans="1:6" s="25" customFormat="1" ht="15.4" customHeight="1" x14ac:dyDescent="0.15">
      <c r="A65" s="80" t="s">
        <v>72</v>
      </c>
      <c r="B65" s="81">
        <v>5591</v>
      </c>
      <c r="C65" s="31">
        <v>4</v>
      </c>
      <c r="D65" s="31">
        <v>0</v>
      </c>
      <c r="E65" s="31">
        <f t="shared" si="0"/>
        <v>1397.75</v>
      </c>
      <c r="F65" s="31">
        <f t="shared" si="1"/>
        <v>0</v>
      </c>
    </row>
    <row r="66" spans="1:6" s="25" customFormat="1" ht="15.4" customHeight="1" x14ac:dyDescent="0.15">
      <c r="A66" s="80" t="s">
        <v>73</v>
      </c>
      <c r="B66" s="81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80" t="s">
        <v>74</v>
      </c>
      <c r="B67" s="81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si="1"/>
        <v>1441.75</v>
      </c>
    </row>
    <row r="68" spans="1:6" s="25" customFormat="1" ht="15.4" customHeight="1" x14ac:dyDescent="0.15">
      <c r="A68" s="80" t="s">
        <v>75</v>
      </c>
      <c r="B68" s="81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80" t="s">
        <v>76</v>
      </c>
      <c r="B69" s="81">
        <v>1999</v>
      </c>
      <c r="C69" s="31">
        <v>4</v>
      </c>
      <c r="D69" s="31">
        <v>0</v>
      </c>
      <c r="E69" s="31">
        <f t="shared" si="2"/>
        <v>499.75</v>
      </c>
      <c r="F69" s="31">
        <f t="shared" si="3"/>
        <v>0</v>
      </c>
    </row>
    <row r="70" spans="1:6" s="25" customFormat="1" ht="15.4" customHeight="1" x14ac:dyDescent="0.15">
      <c r="A70" s="80" t="s">
        <v>77</v>
      </c>
      <c r="B70" s="81">
        <v>2973</v>
      </c>
      <c r="C70" s="31">
        <v>4</v>
      </c>
      <c r="D70" s="31">
        <v>0</v>
      </c>
      <c r="E70" s="31">
        <f t="shared" si="2"/>
        <v>743.25</v>
      </c>
      <c r="F70" s="31">
        <f t="shared" si="3"/>
        <v>0</v>
      </c>
    </row>
    <row r="71" spans="1:6" s="25" customFormat="1" ht="15.4" customHeight="1" x14ac:dyDescent="0.15">
      <c r="A71" s="80" t="s">
        <v>78</v>
      </c>
      <c r="B71" s="81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80" t="s">
        <v>79</v>
      </c>
      <c r="B72" s="81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80" t="s">
        <v>80</v>
      </c>
      <c r="B73" s="81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80" t="s">
        <v>81</v>
      </c>
      <c r="B74" s="81">
        <v>1939</v>
      </c>
      <c r="C74" s="31">
        <v>4</v>
      </c>
      <c r="D74" s="31">
        <v>0</v>
      </c>
      <c r="E74" s="31">
        <f t="shared" si="2"/>
        <v>484.75</v>
      </c>
      <c r="F74" s="31">
        <f t="shared" si="3"/>
        <v>0</v>
      </c>
    </row>
    <row r="75" spans="1:6" s="25" customFormat="1" ht="15.4" customHeight="1" x14ac:dyDescent="0.15">
      <c r="A75" s="80" t="s">
        <v>82</v>
      </c>
      <c r="B75" s="81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80" t="s">
        <v>83</v>
      </c>
      <c r="B76" s="81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80" t="s">
        <v>84</v>
      </c>
      <c r="B77" s="81">
        <v>3373</v>
      </c>
      <c r="C77" s="31">
        <v>4</v>
      </c>
      <c r="D77" s="31">
        <v>1</v>
      </c>
      <c r="E77" s="31">
        <f t="shared" si="2"/>
        <v>843.25</v>
      </c>
      <c r="F77" s="31">
        <f t="shared" si="3"/>
        <v>843.25</v>
      </c>
    </row>
    <row r="78" spans="1:6" s="25" customFormat="1" ht="15.4" customHeight="1" x14ac:dyDescent="0.15">
      <c r="A78" s="80" t="s">
        <v>85</v>
      </c>
      <c r="B78" s="81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80" t="s">
        <v>86</v>
      </c>
      <c r="B79" s="81">
        <v>1996</v>
      </c>
      <c r="C79" s="31">
        <v>4</v>
      </c>
      <c r="D79" s="31">
        <v>0</v>
      </c>
      <c r="E79" s="31">
        <f t="shared" si="2"/>
        <v>499</v>
      </c>
      <c r="F79" s="31">
        <f t="shared" si="3"/>
        <v>0</v>
      </c>
    </row>
    <row r="80" spans="1:6" s="25" customFormat="1" ht="15.4" customHeight="1" x14ac:dyDescent="0.15">
      <c r="A80" s="80" t="s">
        <v>87</v>
      </c>
      <c r="B80" s="81">
        <v>2599</v>
      </c>
      <c r="C80" s="31">
        <v>4</v>
      </c>
      <c r="D80" s="31">
        <v>0</v>
      </c>
      <c r="E80" s="31">
        <f t="shared" si="2"/>
        <v>649.75</v>
      </c>
      <c r="F80" s="31">
        <f t="shared" si="3"/>
        <v>0</v>
      </c>
    </row>
    <row r="81" spans="1:6" s="25" customFormat="1" ht="15.4" customHeight="1" x14ac:dyDescent="0.15">
      <c r="A81" s="80" t="s">
        <v>88</v>
      </c>
      <c r="B81" s="81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80" t="s">
        <v>89</v>
      </c>
      <c r="B82" s="81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80" t="s">
        <v>90</v>
      </c>
      <c r="B83" s="81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80" t="s">
        <v>91</v>
      </c>
      <c r="B84" s="81">
        <v>2281</v>
      </c>
      <c r="C84" s="31">
        <v>4</v>
      </c>
      <c r="D84" s="31">
        <v>0</v>
      </c>
      <c r="E84" s="31">
        <f t="shared" si="2"/>
        <v>570.25</v>
      </c>
      <c r="F84" s="31">
        <f t="shared" si="3"/>
        <v>0</v>
      </c>
    </row>
    <row r="85" spans="1:6" s="25" customFormat="1" ht="15.4" customHeight="1" x14ac:dyDescent="0.15">
      <c r="A85" s="80" t="s">
        <v>92</v>
      </c>
      <c r="B85" s="81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80" t="s">
        <v>93</v>
      </c>
      <c r="B86" s="81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80" t="s">
        <v>94</v>
      </c>
      <c r="B87" s="81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80" t="s">
        <v>95</v>
      </c>
      <c r="B88" s="81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80" t="s">
        <v>96</v>
      </c>
      <c r="B89" s="81">
        <v>3926</v>
      </c>
      <c r="C89" s="31">
        <v>4</v>
      </c>
      <c r="D89" s="31">
        <v>1</v>
      </c>
      <c r="E89" s="31">
        <f t="shared" si="2"/>
        <v>981.5</v>
      </c>
      <c r="F89" s="31">
        <f t="shared" si="3"/>
        <v>981.5</v>
      </c>
    </row>
    <row r="90" spans="1:6" s="25" customFormat="1" ht="15.4" customHeight="1" x14ac:dyDescent="0.15">
      <c r="A90" s="80" t="s">
        <v>97</v>
      </c>
      <c r="B90" s="81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80" t="s">
        <v>98</v>
      </c>
      <c r="B91" s="81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80" t="s">
        <v>99</v>
      </c>
      <c r="B92" s="81">
        <v>5269</v>
      </c>
      <c r="C92" s="31">
        <v>4</v>
      </c>
      <c r="D92" s="31">
        <v>1</v>
      </c>
      <c r="E92" s="31">
        <f t="shared" si="2"/>
        <v>1317.25</v>
      </c>
      <c r="F92" s="31">
        <f t="shared" si="3"/>
        <v>1317.25</v>
      </c>
    </row>
    <row r="93" spans="1:6" s="25" customFormat="1" ht="15.4" customHeight="1" x14ac:dyDescent="0.15">
      <c r="A93" s="80" t="s">
        <v>100</v>
      </c>
      <c r="B93" s="81">
        <v>3778</v>
      </c>
      <c r="C93" s="31">
        <v>4</v>
      </c>
      <c r="D93" s="31">
        <v>1</v>
      </c>
      <c r="E93" s="31">
        <f t="shared" si="2"/>
        <v>944.5</v>
      </c>
      <c r="F93" s="31">
        <f t="shared" si="3"/>
        <v>944.5</v>
      </c>
    </row>
    <row r="94" spans="1:6" s="25" customFormat="1" ht="15.4" customHeight="1" x14ac:dyDescent="0.15">
      <c r="A94" s="80" t="s">
        <v>101</v>
      </c>
      <c r="B94" s="81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80" t="s">
        <v>291</v>
      </c>
      <c r="B95" s="81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80" t="s">
        <v>102</v>
      </c>
      <c r="B96" s="81">
        <v>2391</v>
      </c>
      <c r="C96" s="31">
        <v>4</v>
      </c>
      <c r="D96" s="31">
        <v>1</v>
      </c>
      <c r="E96" s="31">
        <f t="shared" si="2"/>
        <v>597.75</v>
      </c>
      <c r="F96" s="31">
        <f t="shared" si="3"/>
        <v>597.75</v>
      </c>
    </row>
    <row r="97" spans="1:6" s="25" customFormat="1" ht="15.4" customHeight="1" x14ac:dyDescent="0.15">
      <c r="A97" s="80" t="s">
        <v>103</v>
      </c>
      <c r="B97" s="81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80" t="s">
        <v>292</v>
      </c>
      <c r="B98" s="81">
        <v>1389</v>
      </c>
      <c r="C98" s="31">
        <v>4</v>
      </c>
      <c r="D98" s="31">
        <v>0</v>
      </c>
      <c r="E98" s="31">
        <f t="shared" si="2"/>
        <v>347.25</v>
      </c>
      <c r="F98" s="31">
        <f t="shared" si="3"/>
        <v>0</v>
      </c>
    </row>
    <row r="99" spans="1:6" s="25" customFormat="1" ht="15.4" customHeight="1" x14ac:dyDescent="0.15">
      <c r="A99" s="80" t="s">
        <v>104</v>
      </c>
      <c r="B99" s="81">
        <v>5950</v>
      </c>
      <c r="C99" s="31">
        <v>4</v>
      </c>
      <c r="D99" s="31">
        <v>0</v>
      </c>
      <c r="E99" s="31">
        <f t="shared" si="2"/>
        <v>1487.5</v>
      </c>
      <c r="F99" s="31">
        <f t="shared" si="3"/>
        <v>0</v>
      </c>
    </row>
    <row r="100" spans="1:6" s="25" customFormat="1" ht="15.4" customHeight="1" x14ac:dyDescent="0.15">
      <c r="A100" s="80" t="s">
        <v>105</v>
      </c>
      <c r="B100" s="81">
        <v>2240</v>
      </c>
      <c r="C100" s="31">
        <v>4</v>
      </c>
      <c r="D100" s="31">
        <v>0</v>
      </c>
      <c r="E100" s="31">
        <f t="shared" si="2"/>
        <v>560</v>
      </c>
      <c r="F100" s="31">
        <f t="shared" si="3"/>
        <v>0</v>
      </c>
    </row>
    <row r="101" spans="1:6" s="25" customFormat="1" ht="15.4" customHeight="1" x14ac:dyDescent="0.15">
      <c r="A101" s="80" t="s">
        <v>106</v>
      </c>
      <c r="B101" s="81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80" t="s">
        <v>107</v>
      </c>
      <c r="B102" s="81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80" t="s">
        <v>108</v>
      </c>
      <c r="B103" s="81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80" t="s">
        <v>109</v>
      </c>
      <c r="B104" s="81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80" t="s">
        <v>110</v>
      </c>
      <c r="B105" s="81">
        <v>3578</v>
      </c>
      <c r="C105" s="31">
        <v>4</v>
      </c>
      <c r="D105" s="31">
        <v>0</v>
      </c>
      <c r="E105" s="31">
        <f t="shared" si="2"/>
        <v>894.5</v>
      </c>
      <c r="F105" s="31">
        <f t="shared" si="3"/>
        <v>0</v>
      </c>
    </row>
    <row r="106" spans="1:6" s="25" customFormat="1" ht="15.4" customHeight="1" x14ac:dyDescent="0.15">
      <c r="A106" s="80" t="s">
        <v>111</v>
      </c>
      <c r="B106" s="81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80" t="s">
        <v>112</v>
      </c>
      <c r="B107" s="81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80" t="s">
        <v>113</v>
      </c>
      <c r="B108" s="81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80" t="s">
        <v>114</v>
      </c>
      <c r="B109" s="81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80" t="s">
        <v>115</v>
      </c>
      <c r="B110" s="81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80" t="s">
        <v>116</v>
      </c>
      <c r="B111" s="81">
        <v>4565</v>
      </c>
      <c r="C111" s="31">
        <v>4</v>
      </c>
      <c r="D111" s="31">
        <v>0</v>
      </c>
      <c r="E111" s="31">
        <f t="shared" si="2"/>
        <v>1141.25</v>
      </c>
      <c r="F111" s="31">
        <f t="shared" si="3"/>
        <v>0</v>
      </c>
    </row>
    <row r="112" spans="1:6" s="25" customFormat="1" ht="15.4" customHeight="1" x14ac:dyDescent="0.15">
      <c r="A112" s="80" t="s">
        <v>117</v>
      </c>
      <c r="B112" s="81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80" t="s">
        <v>118</v>
      </c>
      <c r="B113" s="81">
        <v>3405</v>
      </c>
      <c r="C113" s="31">
        <v>4</v>
      </c>
      <c r="D113" s="31">
        <v>1</v>
      </c>
      <c r="E113" s="31">
        <f t="shared" si="2"/>
        <v>851.25</v>
      </c>
      <c r="F113" s="31">
        <f t="shared" si="3"/>
        <v>851.25</v>
      </c>
    </row>
    <row r="114" spans="1:6" s="25" customFormat="1" ht="15.4" customHeight="1" x14ac:dyDescent="0.15">
      <c r="A114" s="80" t="s">
        <v>119</v>
      </c>
      <c r="B114" s="81">
        <v>4354</v>
      </c>
      <c r="C114" s="31">
        <v>4</v>
      </c>
      <c r="D114" s="31">
        <v>0</v>
      </c>
      <c r="E114" s="31">
        <f t="shared" si="2"/>
        <v>1088.5</v>
      </c>
      <c r="F114" s="31">
        <f t="shared" si="3"/>
        <v>0</v>
      </c>
    </row>
    <row r="115" spans="1:6" s="25" customFormat="1" ht="15.4" customHeight="1" x14ac:dyDescent="0.15">
      <c r="A115" s="80" t="s">
        <v>120</v>
      </c>
      <c r="B115" s="81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80" t="s">
        <v>121</v>
      </c>
      <c r="B116" s="81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80" t="s">
        <v>122</v>
      </c>
      <c r="B117" s="81">
        <v>2321</v>
      </c>
      <c r="C117" s="31">
        <v>4</v>
      </c>
      <c r="D117" s="31">
        <v>0</v>
      </c>
      <c r="E117" s="31">
        <f t="shared" si="2"/>
        <v>580.25</v>
      </c>
      <c r="F117" s="31">
        <f t="shared" si="3"/>
        <v>0</v>
      </c>
    </row>
    <row r="118" spans="1:6" s="25" customFormat="1" ht="15.4" customHeight="1" x14ac:dyDescent="0.15">
      <c r="A118" s="80" t="s">
        <v>123</v>
      </c>
      <c r="B118" s="81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80" t="s">
        <v>124</v>
      </c>
      <c r="B119" s="81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80" t="s">
        <v>125</v>
      </c>
      <c r="B120" s="81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80" t="s">
        <v>126</v>
      </c>
      <c r="B121" s="81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80" t="s">
        <v>127</v>
      </c>
      <c r="B122" s="81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80" t="s">
        <v>128</v>
      </c>
      <c r="B123" s="81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80" t="s">
        <v>129</v>
      </c>
      <c r="B124" s="81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80" t="s">
        <v>130</v>
      </c>
      <c r="B125" s="81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80" t="s">
        <v>131</v>
      </c>
      <c r="B126" s="81">
        <v>4664</v>
      </c>
      <c r="C126" s="31">
        <v>4</v>
      </c>
      <c r="D126" s="31">
        <v>1</v>
      </c>
      <c r="E126" s="31">
        <f t="shared" si="2"/>
        <v>1166</v>
      </c>
      <c r="F126" s="31">
        <f t="shared" si="3"/>
        <v>1166</v>
      </c>
    </row>
    <row r="127" spans="1:6" s="25" customFormat="1" ht="15.4" customHeight="1" x14ac:dyDescent="0.15">
      <c r="A127" s="80" t="s">
        <v>132</v>
      </c>
      <c r="B127" s="81">
        <v>3184</v>
      </c>
      <c r="C127" s="31">
        <v>4</v>
      </c>
      <c r="D127" s="31">
        <v>1</v>
      </c>
      <c r="E127" s="31">
        <f t="shared" si="2"/>
        <v>796</v>
      </c>
      <c r="F127" s="31">
        <f t="shared" si="3"/>
        <v>796</v>
      </c>
    </row>
    <row r="128" spans="1:6" s="25" customFormat="1" ht="15.4" customHeight="1" x14ac:dyDescent="0.15">
      <c r="A128" s="80" t="s">
        <v>133</v>
      </c>
      <c r="B128" s="81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80" t="s">
        <v>134</v>
      </c>
      <c r="B129" s="81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80" t="s">
        <v>135</v>
      </c>
      <c r="B130" s="81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80" t="s">
        <v>136</v>
      </c>
      <c r="B131" s="81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80" t="s">
        <v>293</v>
      </c>
      <c r="B132" s="81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80" t="s">
        <v>137</v>
      </c>
      <c r="B133" s="81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80" t="s">
        <v>138</v>
      </c>
      <c r="B134" s="81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80" t="s">
        <v>139</v>
      </c>
      <c r="B135" s="81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80" t="s">
        <v>140</v>
      </c>
      <c r="B136" s="81">
        <v>1641</v>
      </c>
      <c r="C136" s="31">
        <v>4</v>
      </c>
      <c r="D136" s="31">
        <v>0</v>
      </c>
      <c r="E136" s="31">
        <f t="shared" si="4"/>
        <v>410.25</v>
      </c>
      <c r="F136" s="31">
        <f t="shared" si="5"/>
        <v>0</v>
      </c>
    </row>
    <row r="137" spans="1:6" s="25" customFormat="1" ht="15.4" customHeight="1" x14ac:dyDescent="0.15">
      <c r="A137" s="80" t="s">
        <v>141</v>
      </c>
      <c r="B137" s="81">
        <v>3254</v>
      </c>
      <c r="C137" s="31">
        <v>4</v>
      </c>
      <c r="D137" s="31">
        <v>0</v>
      </c>
      <c r="E137" s="31">
        <f t="shared" si="4"/>
        <v>813.5</v>
      </c>
      <c r="F137" s="31">
        <f t="shared" si="5"/>
        <v>0</v>
      </c>
    </row>
    <row r="138" spans="1:6" s="25" customFormat="1" ht="15.4" customHeight="1" x14ac:dyDescent="0.15">
      <c r="A138" s="80" t="s">
        <v>142</v>
      </c>
      <c r="B138" s="81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80" t="s">
        <v>143</v>
      </c>
      <c r="B139" s="81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80" t="s">
        <v>144</v>
      </c>
      <c r="B140" s="81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80" t="s">
        <v>145</v>
      </c>
      <c r="B141" s="81">
        <v>2820</v>
      </c>
      <c r="C141" s="31">
        <v>4</v>
      </c>
      <c r="D141" s="31">
        <v>1</v>
      </c>
      <c r="E141" s="31">
        <f t="shared" si="4"/>
        <v>705</v>
      </c>
      <c r="F141" s="31">
        <f t="shared" si="5"/>
        <v>705</v>
      </c>
    </row>
    <row r="142" spans="1:6" s="25" customFormat="1" ht="15.4" customHeight="1" x14ac:dyDescent="0.15">
      <c r="A142" s="80" t="s">
        <v>146</v>
      </c>
      <c r="B142" s="81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80" t="s">
        <v>147</v>
      </c>
      <c r="B143" s="81">
        <v>1217</v>
      </c>
      <c r="C143" s="31">
        <v>4</v>
      </c>
      <c r="D143" s="31">
        <v>1</v>
      </c>
      <c r="E143" s="31">
        <f t="shared" si="4"/>
        <v>304.25</v>
      </c>
      <c r="F143" s="31">
        <f t="shared" si="5"/>
        <v>304.25</v>
      </c>
    </row>
    <row r="144" spans="1:6" s="25" customFormat="1" ht="15.4" customHeight="1" x14ac:dyDescent="0.15">
      <c r="A144" s="80" t="s">
        <v>148</v>
      </c>
      <c r="B144" s="81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80" t="s">
        <v>149</v>
      </c>
      <c r="B145" s="81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80" t="s">
        <v>150</v>
      </c>
      <c r="B146" s="81">
        <v>2755</v>
      </c>
      <c r="C146" s="31">
        <v>4</v>
      </c>
      <c r="D146" s="31">
        <v>1</v>
      </c>
      <c r="E146" s="31">
        <f t="shared" si="4"/>
        <v>688.75</v>
      </c>
      <c r="F146" s="31">
        <f t="shared" si="5"/>
        <v>688.75</v>
      </c>
    </row>
    <row r="147" spans="1:6" s="25" customFormat="1" ht="15.4" customHeight="1" x14ac:dyDescent="0.15">
      <c r="A147" s="80" t="s">
        <v>151</v>
      </c>
      <c r="B147" s="81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80" t="s">
        <v>152</v>
      </c>
      <c r="B148" s="81">
        <v>3008</v>
      </c>
      <c r="C148" s="31">
        <v>4</v>
      </c>
      <c r="D148" s="31">
        <v>0</v>
      </c>
      <c r="E148" s="31">
        <f t="shared" si="4"/>
        <v>752</v>
      </c>
      <c r="F148" s="31">
        <f t="shared" si="5"/>
        <v>0</v>
      </c>
    </row>
    <row r="149" spans="1:6" s="25" customFormat="1" ht="15.4" customHeight="1" x14ac:dyDescent="0.15">
      <c r="A149" s="80" t="s">
        <v>153</v>
      </c>
      <c r="B149" s="81">
        <v>1575</v>
      </c>
      <c r="C149" s="31">
        <v>4</v>
      </c>
      <c r="D149" s="31">
        <v>0</v>
      </c>
      <c r="E149" s="31">
        <f t="shared" si="4"/>
        <v>393.75</v>
      </c>
      <c r="F149" s="31">
        <f t="shared" si="5"/>
        <v>0</v>
      </c>
    </row>
    <row r="150" spans="1:6" s="25" customFormat="1" ht="15.4" customHeight="1" x14ac:dyDescent="0.15">
      <c r="A150" s="80" t="s">
        <v>154</v>
      </c>
      <c r="B150" s="81">
        <v>2654</v>
      </c>
      <c r="C150" s="31">
        <v>4</v>
      </c>
      <c r="D150" s="31">
        <v>0</v>
      </c>
      <c r="E150" s="31">
        <f t="shared" si="4"/>
        <v>663.5</v>
      </c>
      <c r="F150" s="31">
        <f t="shared" si="5"/>
        <v>0</v>
      </c>
    </row>
    <row r="151" spans="1:6" s="25" customFormat="1" ht="15.4" customHeight="1" x14ac:dyDescent="0.15">
      <c r="A151" s="80" t="s">
        <v>155</v>
      </c>
      <c r="B151" s="81">
        <v>2187</v>
      </c>
      <c r="C151" s="31">
        <v>4</v>
      </c>
      <c r="D151" s="31">
        <v>0</v>
      </c>
      <c r="E151" s="31">
        <f t="shared" si="4"/>
        <v>546.75</v>
      </c>
      <c r="F151" s="31">
        <f t="shared" si="5"/>
        <v>0</v>
      </c>
    </row>
    <row r="152" spans="1:6" s="25" customFormat="1" ht="15.4" customHeight="1" x14ac:dyDescent="0.15">
      <c r="A152" s="80" t="s">
        <v>156</v>
      </c>
      <c r="B152" s="81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80" t="s">
        <v>157</v>
      </c>
      <c r="B153" s="81">
        <v>1352</v>
      </c>
      <c r="C153" s="31">
        <v>4</v>
      </c>
      <c r="D153" s="31">
        <v>1</v>
      </c>
      <c r="E153" s="31">
        <f t="shared" si="4"/>
        <v>338</v>
      </c>
      <c r="F153" s="31">
        <f t="shared" si="5"/>
        <v>338</v>
      </c>
    </row>
    <row r="154" spans="1:6" s="25" customFormat="1" ht="15.4" customHeight="1" x14ac:dyDescent="0.15">
      <c r="A154" s="80" t="s">
        <v>158</v>
      </c>
      <c r="B154" s="81">
        <v>6655</v>
      </c>
      <c r="C154" s="31">
        <v>4</v>
      </c>
      <c r="D154" s="31">
        <v>0</v>
      </c>
      <c r="E154" s="31">
        <f t="shared" si="4"/>
        <v>1663.75</v>
      </c>
      <c r="F154" s="31">
        <f t="shared" si="5"/>
        <v>0</v>
      </c>
    </row>
    <row r="155" spans="1:6" s="25" customFormat="1" ht="15.4" customHeight="1" x14ac:dyDescent="0.15">
      <c r="A155" s="80" t="s">
        <v>159</v>
      </c>
      <c r="B155" s="81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80" t="s">
        <v>160</v>
      </c>
      <c r="B156" s="81">
        <v>2176</v>
      </c>
      <c r="C156" s="31">
        <v>4</v>
      </c>
      <c r="D156" s="31">
        <v>0</v>
      </c>
      <c r="E156" s="31">
        <f t="shared" si="4"/>
        <v>544</v>
      </c>
      <c r="F156" s="31">
        <f t="shared" si="5"/>
        <v>0</v>
      </c>
    </row>
    <row r="157" spans="1:6" s="25" customFormat="1" ht="15.4" customHeight="1" x14ac:dyDescent="0.15">
      <c r="A157" s="80" t="s">
        <v>161</v>
      </c>
      <c r="B157" s="81">
        <v>4023</v>
      </c>
      <c r="C157" s="31">
        <v>4</v>
      </c>
      <c r="D157" s="31">
        <v>1</v>
      </c>
      <c r="E157" s="31">
        <f t="shared" si="4"/>
        <v>1005.75</v>
      </c>
      <c r="F157" s="31">
        <f t="shared" si="5"/>
        <v>1005.75</v>
      </c>
    </row>
    <row r="158" spans="1:6" s="25" customFormat="1" ht="15.4" customHeight="1" x14ac:dyDescent="0.15">
      <c r="A158" s="80" t="s">
        <v>294</v>
      </c>
      <c r="B158" s="81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80" t="s">
        <v>162</v>
      </c>
      <c r="B159" s="81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80" t="s">
        <v>163</v>
      </c>
      <c r="B160" s="81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80" t="s">
        <v>164</v>
      </c>
      <c r="B161" s="81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80" t="s">
        <v>165</v>
      </c>
      <c r="B162" s="81">
        <v>2218</v>
      </c>
      <c r="C162" s="31">
        <v>4</v>
      </c>
      <c r="D162" s="31">
        <v>1</v>
      </c>
      <c r="E162" s="31">
        <f t="shared" si="4"/>
        <v>554.5</v>
      </c>
      <c r="F162" s="31">
        <f t="shared" si="5"/>
        <v>554.5</v>
      </c>
    </row>
    <row r="163" spans="1:6" s="25" customFormat="1" ht="15.4" customHeight="1" x14ac:dyDescent="0.15">
      <c r="A163" s="80" t="s">
        <v>166</v>
      </c>
      <c r="B163" s="81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80" t="s">
        <v>167</v>
      </c>
      <c r="B164" s="81">
        <v>2470</v>
      </c>
      <c r="C164" s="31">
        <v>4</v>
      </c>
      <c r="D164" s="31">
        <v>0</v>
      </c>
      <c r="E164" s="31">
        <f t="shared" si="4"/>
        <v>617.5</v>
      </c>
      <c r="F164" s="31">
        <f t="shared" si="5"/>
        <v>0</v>
      </c>
    </row>
    <row r="165" spans="1:6" s="25" customFormat="1" ht="15.4" customHeight="1" x14ac:dyDescent="0.15">
      <c r="A165" s="80" t="s">
        <v>168</v>
      </c>
      <c r="B165" s="81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80" t="s">
        <v>169</v>
      </c>
      <c r="B166" s="81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80" t="s">
        <v>170</v>
      </c>
      <c r="B167" s="81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80" t="s">
        <v>171</v>
      </c>
      <c r="B168" s="81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80" t="s">
        <v>172</v>
      </c>
      <c r="B169" s="81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80" t="s">
        <v>173</v>
      </c>
      <c r="B170" s="81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80" t="s">
        <v>174</v>
      </c>
      <c r="B171" s="81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80" t="s">
        <v>175</v>
      </c>
      <c r="B172" s="81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80" t="s">
        <v>176</v>
      </c>
      <c r="B173" s="81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80" t="s">
        <v>177</v>
      </c>
      <c r="B174" s="81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80" t="s">
        <v>178</v>
      </c>
      <c r="B175" s="81">
        <v>2590</v>
      </c>
      <c r="C175" s="31">
        <v>4</v>
      </c>
      <c r="D175" s="31">
        <v>1</v>
      </c>
      <c r="E175" s="31">
        <f t="shared" si="4"/>
        <v>647.5</v>
      </c>
      <c r="F175" s="31">
        <f t="shared" si="5"/>
        <v>647.5</v>
      </c>
    </row>
    <row r="176" spans="1:6" s="25" customFormat="1" ht="15.4" customHeight="1" x14ac:dyDescent="0.15">
      <c r="A176" s="80" t="s">
        <v>179</v>
      </c>
      <c r="B176" s="81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80" t="s">
        <v>180</v>
      </c>
      <c r="B177" s="81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80" t="s">
        <v>181</v>
      </c>
      <c r="B178" s="81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80" t="s">
        <v>182</v>
      </c>
      <c r="B179" s="81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80" t="s">
        <v>183</v>
      </c>
      <c r="B180" s="81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80" t="s">
        <v>184</v>
      </c>
      <c r="B181" s="81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80" t="s">
        <v>185</v>
      </c>
      <c r="B182" s="81">
        <v>4418</v>
      </c>
      <c r="C182" s="31">
        <v>4</v>
      </c>
      <c r="D182" s="31">
        <v>1</v>
      </c>
      <c r="E182" s="31">
        <f t="shared" si="4"/>
        <v>1104.5</v>
      </c>
      <c r="F182" s="31">
        <f t="shared" si="5"/>
        <v>1104.5</v>
      </c>
    </row>
    <row r="183" spans="1:6" s="25" customFormat="1" ht="15.4" customHeight="1" x14ac:dyDescent="0.15">
      <c r="A183" s="80" t="s">
        <v>186</v>
      </c>
      <c r="B183" s="81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80" t="s">
        <v>187</v>
      </c>
      <c r="B184" s="81">
        <v>3538</v>
      </c>
      <c r="C184" s="31">
        <v>4</v>
      </c>
      <c r="D184" s="31">
        <v>0</v>
      </c>
      <c r="E184" s="31">
        <f t="shared" si="4"/>
        <v>884.5</v>
      </c>
      <c r="F184" s="31">
        <f t="shared" si="5"/>
        <v>0</v>
      </c>
    </row>
    <row r="185" spans="1:6" s="25" customFormat="1" ht="15.4" customHeight="1" x14ac:dyDescent="0.15">
      <c r="A185" s="80" t="s">
        <v>188</v>
      </c>
      <c r="B185" s="81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80" t="s">
        <v>189</v>
      </c>
      <c r="B186" s="81">
        <v>1856</v>
      </c>
      <c r="C186" s="31">
        <v>4</v>
      </c>
      <c r="D186" s="31">
        <v>0</v>
      </c>
      <c r="E186" s="31">
        <f t="shared" si="4"/>
        <v>464</v>
      </c>
      <c r="F186" s="31">
        <f t="shared" si="5"/>
        <v>0</v>
      </c>
    </row>
    <row r="187" spans="1:6" s="25" customFormat="1" ht="15.4" customHeight="1" x14ac:dyDescent="0.15">
      <c r="A187" s="80" t="s">
        <v>295</v>
      </c>
      <c r="B187" s="81">
        <v>550</v>
      </c>
      <c r="C187" s="31">
        <v>4</v>
      </c>
      <c r="D187" s="31">
        <v>1</v>
      </c>
      <c r="E187" s="31">
        <f t="shared" si="4"/>
        <v>137.5</v>
      </c>
      <c r="F187" s="31">
        <f t="shared" si="5"/>
        <v>137.5</v>
      </c>
    </row>
    <row r="188" spans="1:6" s="25" customFormat="1" ht="15.4" customHeight="1" x14ac:dyDescent="0.15">
      <c r="A188" s="80" t="s">
        <v>190</v>
      </c>
      <c r="B188" s="81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80" t="s">
        <v>191</v>
      </c>
      <c r="B189" s="81">
        <v>3210</v>
      </c>
      <c r="C189" s="31">
        <v>4</v>
      </c>
      <c r="D189" s="31">
        <v>0</v>
      </c>
      <c r="E189" s="31">
        <f t="shared" si="4"/>
        <v>802.5</v>
      </c>
      <c r="F189" s="31">
        <f t="shared" si="5"/>
        <v>0</v>
      </c>
    </row>
    <row r="190" spans="1:6" s="25" customFormat="1" ht="15.4" customHeight="1" x14ac:dyDescent="0.15">
      <c r="A190" s="80" t="s">
        <v>192</v>
      </c>
      <c r="B190" s="81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80" t="s">
        <v>193</v>
      </c>
      <c r="B191" s="81">
        <v>3392</v>
      </c>
      <c r="C191" s="31">
        <v>4</v>
      </c>
      <c r="D191" s="31">
        <v>0</v>
      </c>
      <c r="E191" s="31">
        <f t="shared" si="4"/>
        <v>848</v>
      </c>
      <c r="F191" s="31">
        <f t="shared" si="5"/>
        <v>0</v>
      </c>
    </row>
    <row r="192" spans="1:6" s="25" customFormat="1" ht="15.4" customHeight="1" x14ac:dyDescent="0.15">
      <c r="A192" s="80" t="s">
        <v>194</v>
      </c>
      <c r="B192" s="81">
        <v>4085</v>
      </c>
      <c r="C192" s="31">
        <v>4</v>
      </c>
      <c r="D192" s="31">
        <v>0</v>
      </c>
      <c r="E192" s="31">
        <f t="shared" si="4"/>
        <v>1021.25</v>
      </c>
      <c r="F192" s="31">
        <f t="shared" si="5"/>
        <v>0</v>
      </c>
    </row>
    <row r="193" spans="1:6" s="25" customFormat="1" ht="15.4" customHeight="1" x14ac:dyDescent="0.15">
      <c r="A193" s="80" t="s">
        <v>195</v>
      </c>
      <c r="B193" s="81">
        <v>3008</v>
      </c>
      <c r="C193" s="31">
        <v>4</v>
      </c>
      <c r="D193" s="31">
        <v>0</v>
      </c>
      <c r="E193" s="31">
        <f t="shared" si="4"/>
        <v>752</v>
      </c>
      <c r="F193" s="31">
        <f t="shared" si="5"/>
        <v>0</v>
      </c>
    </row>
    <row r="194" spans="1:6" s="25" customFormat="1" ht="15.4" customHeight="1" x14ac:dyDescent="0.15">
      <c r="A194" s="80" t="s">
        <v>196</v>
      </c>
      <c r="B194" s="81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80" t="s">
        <v>197</v>
      </c>
      <c r="B195" s="81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80" t="s">
        <v>198</v>
      </c>
      <c r="B196" s="81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ref="F196:F259" si="7">D196*E196</f>
        <v>923.25</v>
      </c>
    </row>
    <row r="197" spans="1:6" s="25" customFormat="1" ht="15.4" customHeight="1" x14ac:dyDescent="0.15">
      <c r="A197" s="80" t="s">
        <v>199</v>
      </c>
      <c r="B197" s="81">
        <v>1692</v>
      </c>
      <c r="C197" s="31">
        <v>4</v>
      </c>
      <c r="D197" s="31">
        <v>0</v>
      </c>
      <c r="E197" s="31">
        <f t="shared" si="6"/>
        <v>423</v>
      </c>
      <c r="F197" s="31">
        <f t="shared" si="7"/>
        <v>0</v>
      </c>
    </row>
    <row r="198" spans="1:6" s="25" customFormat="1" ht="15.4" customHeight="1" x14ac:dyDescent="0.15">
      <c r="A198" s="80" t="s">
        <v>200</v>
      </c>
      <c r="B198" s="81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80" t="s">
        <v>201</v>
      </c>
      <c r="B199" s="81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80" t="s">
        <v>202</v>
      </c>
      <c r="B200" s="81">
        <v>1991</v>
      </c>
      <c r="C200" s="31">
        <v>4</v>
      </c>
      <c r="D200" s="31">
        <v>0</v>
      </c>
      <c r="E200" s="31">
        <f t="shared" si="6"/>
        <v>497.75</v>
      </c>
      <c r="F200" s="31">
        <f t="shared" si="7"/>
        <v>0</v>
      </c>
    </row>
    <row r="201" spans="1:6" s="25" customFormat="1" ht="15.4" customHeight="1" x14ac:dyDescent="0.15">
      <c r="A201" s="80" t="s">
        <v>203</v>
      </c>
      <c r="B201" s="81">
        <v>6687</v>
      </c>
      <c r="C201" s="31">
        <v>4</v>
      </c>
      <c r="D201" s="31">
        <v>0</v>
      </c>
      <c r="E201" s="31">
        <f t="shared" si="6"/>
        <v>1671.75</v>
      </c>
      <c r="F201" s="31">
        <f t="shared" si="7"/>
        <v>0</v>
      </c>
    </row>
    <row r="202" spans="1:6" s="25" customFormat="1" ht="15.4" customHeight="1" x14ac:dyDescent="0.15">
      <c r="A202" s="80" t="s">
        <v>204</v>
      </c>
      <c r="B202" s="81">
        <v>2663</v>
      </c>
      <c r="C202" s="31">
        <v>4</v>
      </c>
      <c r="D202" s="31">
        <v>1</v>
      </c>
      <c r="E202" s="31">
        <f t="shared" si="6"/>
        <v>665.75</v>
      </c>
      <c r="F202" s="31">
        <f t="shared" si="7"/>
        <v>665.75</v>
      </c>
    </row>
    <row r="203" spans="1:6" s="25" customFormat="1" ht="15.4" customHeight="1" x14ac:dyDescent="0.15">
      <c r="A203" s="80" t="s">
        <v>205</v>
      </c>
      <c r="B203" s="81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80" t="s">
        <v>206</v>
      </c>
      <c r="B204" s="81">
        <v>3687</v>
      </c>
      <c r="C204" s="31">
        <v>4</v>
      </c>
      <c r="D204" s="31">
        <v>0</v>
      </c>
      <c r="E204" s="31">
        <f t="shared" si="6"/>
        <v>921.75</v>
      </c>
      <c r="F204" s="31">
        <f t="shared" si="7"/>
        <v>0</v>
      </c>
    </row>
    <row r="205" spans="1:6" s="25" customFormat="1" ht="15.4" customHeight="1" x14ac:dyDescent="0.15">
      <c r="A205" s="80" t="s">
        <v>207</v>
      </c>
      <c r="B205" s="81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80" t="s">
        <v>208</v>
      </c>
      <c r="B206" s="81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80" t="s">
        <v>209</v>
      </c>
      <c r="B207" s="81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80" t="s">
        <v>210</v>
      </c>
      <c r="B208" s="81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80" t="s">
        <v>211</v>
      </c>
      <c r="B209" s="81">
        <v>3139</v>
      </c>
      <c r="C209" s="31">
        <v>4</v>
      </c>
      <c r="D209" s="31">
        <v>0</v>
      </c>
      <c r="E209" s="31">
        <f t="shared" si="6"/>
        <v>784.75</v>
      </c>
      <c r="F209" s="31">
        <f t="shared" si="7"/>
        <v>0</v>
      </c>
    </row>
    <row r="210" spans="1:6" s="25" customFormat="1" ht="15.4" customHeight="1" x14ac:dyDescent="0.15">
      <c r="A210" s="80" t="s">
        <v>212</v>
      </c>
      <c r="B210" s="81">
        <v>934</v>
      </c>
      <c r="C210" s="31">
        <v>4</v>
      </c>
      <c r="D210" s="31">
        <v>0</v>
      </c>
      <c r="E210" s="31">
        <f t="shared" si="6"/>
        <v>233.5</v>
      </c>
      <c r="F210" s="31">
        <f t="shared" si="7"/>
        <v>0</v>
      </c>
    </row>
    <row r="211" spans="1:6" s="25" customFormat="1" ht="15.4" customHeight="1" x14ac:dyDescent="0.15">
      <c r="A211" s="80" t="s">
        <v>213</v>
      </c>
      <c r="B211" s="81">
        <v>5107</v>
      </c>
      <c r="C211" s="31">
        <v>4</v>
      </c>
      <c r="D211" s="31">
        <v>0</v>
      </c>
      <c r="E211" s="31">
        <f t="shared" si="6"/>
        <v>1276.75</v>
      </c>
      <c r="F211" s="31">
        <f t="shared" si="7"/>
        <v>0</v>
      </c>
    </row>
    <row r="212" spans="1:6" s="25" customFormat="1" ht="15.4" customHeight="1" x14ac:dyDescent="0.15">
      <c r="A212" s="80" t="s">
        <v>214</v>
      </c>
      <c r="B212" s="81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80" t="s">
        <v>215</v>
      </c>
      <c r="B213" s="81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80" t="s">
        <v>216</v>
      </c>
      <c r="B214" s="81">
        <v>1888</v>
      </c>
      <c r="C214" s="31">
        <v>4</v>
      </c>
      <c r="D214" s="31">
        <v>0</v>
      </c>
      <c r="E214" s="31">
        <f t="shared" si="6"/>
        <v>472</v>
      </c>
      <c r="F214" s="31">
        <f t="shared" si="7"/>
        <v>0</v>
      </c>
    </row>
    <row r="215" spans="1:6" s="25" customFormat="1" ht="15.4" customHeight="1" x14ac:dyDescent="0.15">
      <c r="A215" s="80" t="s">
        <v>217</v>
      </c>
      <c r="B215" s="81">
        <v>3545</v>
      </c>
      <c r="C215" s="31">
        <v>4</v>
      </c>
      <c r="D215" s="31">
        <v>1</v>
      </c>
      <c r="E215" s="31">
        <f t="shared" si="6"/>
        <v>886.25</v>
      </c>
      <c r="F215" s="31">
        <f t="shared" si="7"/>
        <v>886.25</v>
      </c>
    </row>
    <row r="216" spans="1:6" s="25" customFormat="1" ht="15.4" customHeight="1" x14ac:dyDescent="0.15">
      <c r="A216" s="80" t="s">
        <v>218</v>
      </c>
      <c r="B216" s="81">
        <v>3548</v>
      </c>
      <c r="C216" s="31">
        <v>4</v>
      </c>
      <c r="D216" s="31">
        <v>0</v>
      </c>
      <c r="E216" s="31">
        <f t="shared" si="6"/>
        <v>887</v>
      </c>
      <c r="F216" s="31">
        <f t="shared" si="7"/>
        <v>0</v>
      </c>
    </row>
    <row r="217" spans="1:6" s="25" customFormat="1" ht="15.4" customHeight="1" x14ac:dyDescent="0.15">
      <c r="A217" s="80" t="s">
        <v>219</v>
      </c>
      <c r="B217" s="81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80" t="s">
        <v>220</v>
      </c>
      <c r="B218" s="81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80" t="s">
        <v>221</v>
      </c>
      <c r="B219" s="81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80" t="s">
        <v>222</v>
      </c>
      <c r="B220" s="81">
        <v>2640</v>
      </c>
      <c r="C220" s="31">
        <v>4</v>
      </c>
      <c r="D220" s="31">
        <v>0</v>
      </c>
      <c r="E220" s="31">
        <f t="shared" si="6"/>
        <v>660</v>
      </c>
      <c r="F220" s="31">
        <f t="shared" si="7"/>
        <v>0</v>
      </c>
    </row>
    <row r="221" spans="1:6" s="25" customFormat="1" ht="15.4" customHeight="1" x14ac:dyDescent="0.15">
      <c r="A221" s="80" t="s">
        <v>223</v>
      </c>
      <c r="B221" s="81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80" t="s">
        <v>224</v>
      </c>
      <c r="B222" s="81">
        <v>1362</v>
      </c>
      <c r="C222" s="31">
        <v>4</v>
      </c>
      <c r="D222" s="31">
        <v>0</v>
      </c>
      <c r="E222" s="31">
        <f t="shared" si="6"/>
        <v>340.5</v>
      </c>
      <c r="F222" s="31">
        <f t="shared" si="7"/>
        <v>0</v>
      </c>
    </row>
    <row r="223" spans="1:6" s="25" customFormat="1" ht="15.4" customHeight="1" x14ac:dyDescent="0.15">
      <c r="A223" s="80" t="s">
        <v>225</v>
      </c>
      <c r="B223" s="81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80" t="s">
        <v>226</v>
      </c>
      <c r="B224" s="81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80" t="s">
        <v>227</v>
      </c>
      <c r="B225" s="81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80" t="s">
        <v>228</v>
      </c>
      <c r="B226" s="81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80" t="s">
        <v>229</v>
      </c>
      <c r="B227" s="81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80" t="s">
        <v>230</v>
      </c>
      <c r="B228" s="81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80" t="s">
        <v>231</v>
      </c>
      <c r="B229" s="81">
        <v>2307</v>
      </c>
      <c r="C229" s="31">
        <v>4</v>
      </c>
      <c r="D229" s="31">
        <v>1</v>
      </c>
      <c r="E229" s="31">
        <f t="shared" si="6"/>
        <v>576.75</v>
      </c>
      <c r="F229" s="31">
        <f t="shared" si="7"/>
        <v>576.75</v>
      </c>
    </row>
    <row r="230" spans="1:6" s="25" customFormat="1" ht="15.4" customHeight="1" x14ac:dyDescent="0.15">
      <c r="A230" s="80" t="s">
        <v>232</v>
      </c>
      <c r="B230" s="81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80" t="s">
        <v>233</v>
      </c>
      <c r="B231" s="81">
        <v>2411</v>
      </c>
      <c r="C231" s="31">
        <v>4</v>
      </c>
      <c r="D231" s="31">
        <v>0</v>
      </c>
      <c r="E231" s="31">
        <f t="shared" si="6"/>
        <v>602.75</v>
      </c>
      <c r="F231" s="31">
        <f t="shared" si="7"/>
        <v>0</v>
      </c>
    </row>
    <row r="232" spans="1:6" s="25" customFormat="1" ht="15.4" customHeight="1" x14ac:dyDescent="0.15">
      <c r="A232" s="80" t="s">
        <v>234</v>
      </c>
      <c r="B232" s="81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80" t="s">
        <v>235</v>
      </c>
      <c r="B233" s="81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80" t="s">
        <v>236</v>
      </c>
      <c r="B234" s="81">
        <v>1208</v>
      </c>
      <c r="C234" s="31">
        <v>4</v>
      </c>
      <c r="D234" s="31">
        <v>0</v>
      </c>
      <c r="E234" s="31">
        <f t="shared" si="6"/>
        <v>302</v>
      </c>
      <c r="F234" s="31">
        <f t="shared" si="7"/>
        <v>0</v>
      </c>
    </row>
    <row r="235" spans="1:6" s="25" customFormat="1" ht="15.4" customHeight="1" x14ac:dyDescent="0.15">
      <c r="A235" s="80" t="s">
        <v>237</v>
      </c>
      <c r="B235" s="81">
        <v>1675</v>
      </c>
      <c r="C235" s="31">
        <v>4</v>
      </c>
      <c r="D235" s="31">
        <v>0</v>
      </c>
      <c r="E235" s="31">
        <f t="shared" si="6"/>
        <v>418.75</v>
      </c>
      <c r="F235" s="31">
        <f t="shared" si="7"/>
        <v>0</v>
      </c>
    </row>
    <row r="236" spans="1:6" s="25" customFormat="1" ht="15.4" customHeight="1" x14ac:dyDescent="0.15">
      <c r="A236" s="80" t="s">
        <v>238</v>
      </c>
      <c r="B236" s="81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80" t="s">
        <v>239</v>
      </c>
      <c r="B237" s="81">
        <v>3318</v>
      </c>
      <c r="C237" s="31">
        <v>4</v>
      </c>
      <c r="D237" s="31">
        <v>0</v>
      </c>
      <c r="E237" s="31">
        <f t="shared" si="6"/>
        <v>829.5</v>
      </c>
      <c r="F237" s="31">
        <f t="shared" si="7"/>
        <v>0</v>
      </c>
    </row>
    <row r="238" spans="1:6" s="25" customFormat="1" ht="15.4" customHeight="1" x14ac:dyDescent="0.15">
      <c r="A238" s="80" t="s">
        <v>240</v>
      </c>
      <c r="B238" s="81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80" t="s">
        <v>241</v>
      </c>
      <c r="B239" s="81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80" t="s">
        <v>242</v>
      </c>
      <c r="B240" s="81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80" t="s">
        <v>243</v>
      </c>
      <c r="B241" s="81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80" t="s">
        <v>244</v>
      </c>
      <c r="B242" s="81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80" t="s">
        <v>296</v>
      </c>
      <c r="B243" s="81">
        <v>4550</v>
      </c>
      <c r="C243" s="31">
        <v>4</v>
      </c>
      <c r="D243" s="31">
        <v>0</v>
      </c>
      <c r="E243" s="31">
        <f t="shared" si="6"/>
        <v>1137.5</v>
      </c>
      <c r="F243" s="31">
        <f t="shared" si="7"/>
        <v>0</v>
      </c>
    </row>
    <row r="244" spans="1:6" s="25" customFormat="1" ht="15.4" customHeight="1" x14ac:dyDescent="0.15">
      <c r="A244" s="80" t="s">
        <v>245</v>
      </c>
      <c r="B244" s="81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80" t="s">
        <v>297</v>
      </c>
      <c r="B245" s="81">
        <v>3855</v>
      </c>
      <c r="C245" s="31">
        <v>4</v>
      </c>
      <c r="D245" s="31">
        <v>0</v>
      </c>
      <c r="E245" s="31">
        <f t="shared" si="6"/>
        <v>963.75</v>
      </c>
      <c r="F245" s="31">
        <f t="shared" si="7"/>
        <v>0</v>
      </c>
    </row>
    <row r="246" spans="1:6" s="25" customFormat="1" ht="15.4" customHeight="1" x14ac:dyDescent="0.15">
      <c r="A246" s="80" t="s">
        <v>246</v>
      </c>
      <c r="B246" s="81">
        <v>4006</v>
      </c>
      <c r="C246" s="31">
        <v>4</v>
      </c>
      <c r="D246" s="31">
        <v>0</v>
      </c>
      <c r="E246" s="31">
        <f t="shared" si="6"/>
        <v>1001.5</v>
      </c>
      <c r="F246" s="31">
        <f t="shared" si="7"/>
        <v>0</v>
      </c>
    </row>
    <row r="247" spans="1:6" s="25" customFormat="1" ht="15.4" customHeight="1" x14ac:dyDescent="0.15">
      <c r="A247" s="80" t="s">
        <v>247</v>
      </c>
      <c r="B247" s="81">
        <v>3497</v>
      </c>
      <c r="C247" s="31">
        <v>4</v>
      </c>
      <c r="D247" s="31">
        <v>0</v>
      </c>
      <c r="E247" s="31">
        <f t="shared" si="6"/>
        <v>874.25</v>
      </c>
      <c r="F247" s="31">
        <f t="shared" si="7"/>
        <v>0</v>
      </c>
    </row>
    <row r="248" spans="1:6" s="25" customFormat="1" ht="15.4" customHeight="1" x14ac:dyDescent="0.15">
      <c r="A248" s="80" t="s">
        <v>248</v>
      </c>
      <c r="B248" s="81">
        <v>2186</v>
      </c>
      <c r="C248" s="31">
        <v>4</v>
      </c>
      <c r="D248" s="31">
        <v>0</v>
      </c>
      <c r="E248" s="31">
        <f t="shared" si="6"/>
        <v>546.5</v>
      </c>
      <c r="F248" s="31">
        <f t="shared" si="7"/>
        <v>0</v>
      </c>
    </row>
    <row r="249" spans="1:6" s="25" customFormat="1" ht="15.4" customHeight="1" x14ac:dyDescent="0.15">
      <c r="A249" s="80" t="s">
        <v>249</v>
      </c>
      <c r="B249" s="81">
        <v>4781</v>
      </c>
      <c r="C249" s="31">
        <v>4</v>
      </c>
      <c r="D249" s="31">
        <v>1</v>
      </c>
      <c r="E249" s="31">
        <f t="shared" si="6"/>
        <v>1195.25</v>
      </c>
      <c r="F249" s="31">
        <f t="shared" si="7"/>
        <v>1195.25</v>
      </c>
    </row>
    <row r="250" spans="1:6" s="25" customFormat="1" ht="15.4" customHeight="1" x14ac:dyDescent="0.15">
      <c r="A250" s="80" t="s">
        <v>250</v>
      </c>
      <c r="B250" s="81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80" t="s">
        <v>251</v>
      </c>
      <c r="B251" s="81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80" t="s">
        <v>252</v>
      </c>
      <c r="B252" s="81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80" t="s">
        <v>253</v>
      </c>
      <c r="B253" s="81">
        <v>4623</v>
      </c>
      <c r="C253" s="31">
        <v>4</v>
      </c>
      <c r="D253" s="31">
        <v>0</v>
      </c>
      <c r="E253" s="31">
        <f t="shared" si="6"/>
        <v>1155.75</v>
      </c>
      <c r="F253" s="31">
        <f t="shared" si="7"/>
        <v>0</v>
      </c>
    </row>
    <row r="254" spans="1:6" s="25" customFormat="1" ht="15.4" customHeight="1" x14ac:dyDescent="0.15">
      <c r="A254" s="80" t="s">
        <v>254</v>
      </c>
      <c r="B254" s="81">
        <v>3792</v>
      </c>
      <c r="C254" s="31">
        <v>4</v>
      </c>
      <c r="D254" s="31">
        <v>0</v>
      </c>
      <c r="E254" s="31">
        <f t="shared" si="6"/>
        <v>948</v>
      </c>
      <c r="F254" s="31">
        <f t="shared" si="7"/>
        <v>0</v>
      </c>
    </row>
    <row r="255" spans="1:6" s="25" customFormat="1" ht="15.4" customHeight="1" x14ac:dyDescent="0.15">
      <c r="A255" s="80" t="s">
        <v>255</v>
      </c>
      <c r="B255" s="81">
        <v>5491</v>
      </c>
      <c r="C255" s="31">
        <v>4</v>
      </c>
      <c r="D255" s="31">
        <v>1</v>
      </c>
      <c r="E255" s="31">
        <f t="shared" si="6"/>
        <v>1372.75</v>
      </c>
      <c r="F255" s="31">
        <f t="shared" si="7"/>
        <v>1372.75</v>
      </c>
    </row>
    <row r="256" spans="1:6" s="25" customFormat="1" ht="15.4" customHeight="1" x14ac:dyDescent="0.15">
      <c r="A256" s="80" t="s">
        <v>256</v>
      </c>
      <c r="B256" s="81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80" t="s">
        <v>257</v>
      </c>
      <c r="B257" s="81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80" t="s">
        <v>258</v>
      </c>
      <c r="B258" s="81">
        <v>1907</v>
      </c>
      <c r="C258" s="31">
        <v>4</v>
      </c>
      <c r="D258" s="31">
        <v>0</v>
      </c>
      <c r="E258" s="31">
        <f t="shared" si="6"/>
        <v>476.75</v>
      </c>
      <c r="F258" s="31">
        <f t="shared" si="7"/>
        <v>0</v>
      </c>
    </row>
    <row r="259" spans="1:6" s="25" customFormat="1" ht="15.4" customHeight="1" x14ac:dyDescent="0.15">
      <c r="A259" s="80" t="s">
        <v>259</v>
      </c>
      <c r="B259" s="81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80" t="s">
        <v>260</v>
      </c>
      <c r="B260" s="81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80" t="s">
        <v>261</v>
      </c>
      <c r="B261" s="81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80" t="s">
        <v>262</v>
      </c>
      <c r="B262" s="81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80" t="s">
        <v>263</v>
      </c>
      <c r="B263" s="81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80" t="s">
        <v>264</v>
      </c>
      <c r="B264" s="81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80" t="s">
        <v>265</v>
      </c>
      <c r="B265" s="81">
        <v>1408</v>
      </c>
      <c r="C265" s="31">
        <v>4</v>
      </c>
      <c r="D265" s="31">
        <v>0</v>
      </c>
      <c r="E265" s="31">
        <f t="shared" si="8"/>
        <v>352</v>
      </c>
      <c r="F265" s="31">
        <f t="shared" si="9"/>
        <v>0</v>
      </c>
    </row>
    <row r="266" spans="1:6" s="25" customFormat="1" ht="15.4" customHeight="1" x14ac:dyDescent="0.15">
      <c r="A266" s="80" t="s">
        <v>266</v>
      </c>
      <c r="B266" s="81">
        <v>3762</v>
      </c>
      <c r="C266" s="31">
        <v>4</v>
      </c>
      <c r="D266" s="31">
        <v>1</v>
      </c>
      <c r="E266" s="31">
        <f t="shared" si="8"/>
        <v>940.5</v>
      </c>
      <c r="F266" s="31">
        <f t="shared" si="9"/>
        <v>940.5</v>
      </c>
    </row>
    <row r="267" spans="1:6" s="25" customFormat="1" ht="15.4" customHeight="1" x14ac:dyDescent="0.15">
      <c r="A267" s="80" t="s">
        <v>267</v>
      </c>
      <c r="B267" s="81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80" t="s">
        <v>268</v>
      </c>
      <c r="B268" s="81">
        <v>3588</v>
      </c>
      <c r="C268" s="31">
        <v>4</v>
      </c>
      <c r="D268" s="31">
        <v>0</v>
      </c>
      <c r="E268" s="31">
        <f t="shared" si="8"/>
        <v>897</v>
      </c>
      <c r="F268" s="31">
        <f t="shared" si="9"/>
        <v>0</v>
      </c>
    </row>
    <row r="269" spans="1:6" s="25" customFormat="1" ht="15.4" customHeight="1" x14ac:dyDescent="0.15">
      <c r="A269" s="80" t="s">
        <v>269</v>
      </c>
      <c r="B269" s="81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80" t="s">
        <v>270</v>
      </c>
      <c r="B270" s="81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80" t="s">
        <v>271</v>
      </c>
      <c r="B271" s="81">
        <v>4410</v>
      </c>
      <c r="C271" s="31">
        <v>4</v>
      </c>
      <c r="D271" s="31">
        <v>0</v>
      </c>
      <c r="E271" s="31">
        <f t="shared" si="8"/>
        <v>1102.5</v>
      </c>
      <c r="F271" s="31">
        <f>D271*E271</f>
        <v>0</v>
      </c>
    </row>
    <row r="272" spans="1:6" s="25" customFormat="1" ht="15.4" customHeight="1" x14ac:dyDescent="0.15">
      <c r="A272" s="80" t="s">
        <v>272</v>
      </c>
      <c r="B272" s="81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80" t="s">
        <v>273</v>
      </c>
      <c r="B273" s="81">
        <v>2285</v>
      </c>
      <c r="C273" s="31">
        <v>4</v>
      </c>
      <c r="D273" s="31">
        <v>0</v>
      </c>
      <c r="E273" s="31">
        <f t="shared" si="8"/>
        <v>571.25</v>
      </c>
      <c r="F273" s="31">
        <f t="shared" si="9"/>
        <v>0</v>
      </c>
    </row>
    <row r="274" spans="1:6" s="25" customFormat="1" ht="15.4" customHeight="1" x14ac:dyDescent="0.15">
      <c r="A274" s="80" t="s">
        <v>274</v>
      </c>
      <c r="B274" s="81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81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80" t="s">
        <v>276</v>
      </c>
      <c r="B276" s="81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80" t="s">
        <v>277</v>
      </c>
      <c r="B277" s="81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80" t="s">
        <v>278</v>
      </c>
      <c r="B278" s="81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80" t="s">
        <v>279</v>
      </c>
      <c r="B279" s="81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80" t="s">
        <v>280</v>
      </c>
      <c r="B280" s="81">
        <v>5917</v>
      </c>
      <c r="C280" s="31">
        <v>4</v>
      </c>
      <c r="D280" s="31">
        <v>0</v>
      </c>
      <c r="E280" s="31">
        <f t="shared" si="8"/>
        <v>1479.25</v>
      </c>
      <c r="F280" s="31">
        <f t="shared" si="9"/>
        <v>0</v>
      </c>
    </row>
    <row r="281" spans="1:6" s="25" customFormat="1" ht="15.4" customHeight="1" x14ac:dyDescent="0.15">
      <c r="A281" s="80" t="s">
        <v>281</v>
      </c>
      <c r="B281" s="81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80" t="s">
        <v>282</v>
      </c>
      <c r="B282" s="81">
        <v>1677</v>
      </c>
      <c r="C282" s="31">
        <v>4</v>
      </c>
      <c r="D282" s="31">
        <v>0</v>
      </c>
      <c r="E282" s="31">
        <f t="shared" si="8"/>
        <v>419.25</v>
      </c>
      <c r="F282" s="31">
        <f t="shared" si="9"/>
        <v>0</v>
      </c>
    </row>
    <row r="283" spans="1:6" s="25" customFormat="1" ht="15.4" customHeight="1" x14ac:dyDescent="0.15">
      <c r="A283" s="80" t="s">
        <v>283</v>
      </c>
      <c r="B283" s="81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80" t="s">
        <v>284</v>
      </c>
      <c r="B284" s="81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80" t="s">
        <v>285</v>
      </c>
      <c r="B285" s="81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80" t="s">
        <v>286</v>
      </c>
      <c r="B286" s="81">
        <v>1934</v>
      </c>
      <c r="C286" s="31">
        <v>4</v>
      </c>
      <c r="D286" s="31">
        <v>1</v>
      </c>
      <c r="E286" s="31">
        <f t="shared" si="8"/>
        <v>483.5</v>
      </c>
      <c r="F286" s="31">
        <f t="shared" si="9"/>
        <v>483.5</v>
      </c>
    </row>
    <row r="287" spans="1:6" s="25" customFormat="1" ht="15.4" customHeight="1" x14ac:dyDescent="0.15">
      <c r="A287" s="80" t="s">
        <v>287</v>
      </c>
      <c r="B287" s="81">
        <v>2802</v>
      </c>
      <c r="C287" s="31">
        <v>4</v>
      </c>
      <c r="D287" s="31">
        <v>0</v>
      </c>
      <c r="E287" s="31">
        <f t="shared" si="8"/>
        <v>700.5</v>
      </c>
      <c r="F287" s="31">
        <f t="shared" si="9"/>
        <v>0</v>
      </c>
    </row>
    <row r="288" spans="1:6" s="25" customFormat="1" ht="15.4" customHeight="1" x14ac:dyDescent="0.15">
      <c r="A288" s="80" t="s">
        <v>288</v>
      </c>
      <c r="B288" s="81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80" t="s">
        <v>289</v>
      </c>
      <c r="B289" s="81">
        <v>3248</v>
      </c>
      <c r="C289" s="45">
        <v>4</v>
      </c>
      <c r="D289" s="31">
        <v>0</v>
      </c>
      <c r="E289" s="64">
        <f t="shared" si="8"/>
        <v>812</v>
      </c>
      <c r="F289" s="31">
        <f t="shared" si="9"/>
        <v>0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133924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D5AfPI6fukSfrs6hGcLACaSDnOXKenSmYdPI1wBW3NRtZaMOBqWzOyvEc7xlseiaE/9Rkh4LC2ZnzSU9BdZNYQ==" saltValue="+8XdN37fYDTNb6CI01Adc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803D6-E234-4319-8F4D-AA2409B22638}"/>
</file>

<file path=customXml/itemProps2.xml><?xml version="1.0" encoding="utf-8"?>
<ds:datastoreItem xmlns:ds="http://schemas.openxmlformats.org/officeDocument/2006/customXml" ds:itemID="{E8B307A8-3E81-4EED-AC8E-CC333859CC73}"/>
</file>

<file path=customXml/itemProps3.xml><?xml version="1.0" encoding="utf-8"?>
<ds:datastoreItem xmlns:ds="http://schemas.openxmlformats.org/officeDocument/2006/customXml" ds:itemID="{E1BC2A35-8591-45FD-ABB5-226EF800F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SFY21-Q4</vt:lpstr>
      <vt:lpstr>PFP Anti Psychotic Med.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2021-05-25T12:08:26Z</dcterms:modified>
</cp:coreProperties>
</file>